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HBOI/Data/SCTLD/Analysis/raw/"/>
    </mc:Choice>
  </mc:AlternateContent>
  <xr:revisionPtr revIDLastSave="0" documentId="13_ncr:1_{E7C8F261-7E3B-214C-A143-36ECE2431CB3}" xr6:coauthVersionLast="47" xr6:coauthVersionMax="47" xr10:uidLastSave="{00000000-0000-0000-0000-000000000000}"/>
  <bookViews>
    <workbookView xWindow="0" yWindow="460" windowWidth="38400" windowHeight="20180" xr2:uid="{00000000-000D-0000-FFFF-FFFF00000000}"/>
  </bookViews>
  <sheets>
    <sheet name="countreads" sheetId="1" r:id="rId1"/>
    <sheet name="raw" sheetId="2" r:id="rId2"/>
    <sheet name="alignrate" sheetId="4" r:id="rId3"/>
    <sheet name="alignrate 2015" sheetId="5" r:id="rId4"/>
    <sheet name="alignrate ofav" sheetId="7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7" l="1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S15" i="1"/>
  <c r="S14" i="1"/>
  <c r="S13" i="1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S7" i="1"/>
  <c r="S8" i="1"/>
  <c r="S9" i="1"/>
  <c r="S10" i="1"/>
  <c r="S11" i="1"/>
  <c r="S12" i="1"/>
  <c r="S6" i="1"/>
  <c r="B151" i="1"/>
  <c r="C151" i="1"/>
  <c r="D151" i="1"/>
  <c r="E151" i="1"/>
  <c r="F151" i="1"/>
  <c r="G151" i="1"/>
  <c r="H2" i="1"/>
  <c r="I2" i="1" s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Q3" i="2" l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" i="2"/>
</calcChain>
</file>

<file path=xl/sharedStrings.xml><?xml version="1.0" encoding="utf-8"?>
<sst xmlns="http://schemas.openxmlformats.org/spreadsheetml/2006/main" count="7474" uniqueCount="235">
  <si>
    <t>Sample ID</t>
  </si>
  <si>
    <t>Average of Percent Remaining</t>
  </si>
  <si>
    <t>Min of Percent Remaining2</t>
  </si>
  <si>
    <t>Max of Percent Remaining3</t>
  </si>
  <si>
    <t>StdDev of Percent Remaining</t>
  </si>
  <si>
    <t>Count of Sample ID</t>
  </si>
  <si>
    <t>Mean</t>
  </si>
  <si>
    <t>SD</t>
  </si>
  <si>
    <t>SEM</t>
  </si>
  <si>
    <t>Min</t>
  </si>
  <si>
    <t>Max</t>
  </si>
  <si>
    <t>Alignment rate</t>
  </si>
  <si>
    <t>Average of Alignment rate</t>
  </si>
  <si>
    <t>StdDev of Alignment rate4</t>
  </si>
  <si>
    <t>Min of Alignment rate3</t>
  </si>
  <si>
    <t>Max of Alignment rate2</t>
  </si>
  <si>
    <t>Percent remaining</t>
  </si>
  <si>
    <t>Percent loss</t>
  </si>
  <si>
    <t>Raw Reads</t>
  </si>
  <si>
    <t>Trimmed Reads</t>
  </si>
  <si>
    <t>id</t>
  </si>
  <si>
    <t>raw reads</t>
  </si>
  <si>
    <t>trimmed reads</t>
  </si>
  <si>
    <t>good reads</t>
  </si>
  <si>
    <t>no header</t>
  </si>
  <si>
    <t>N in header</t>
  </si>
  <si>
    <t>duplicates</t>
  </si>
  <si>
    <t>id match</t>
  </si>
  <si>
    <t>reads match</t>
  </si>
  <si>
    <t>Good Reads</t>
  </si>
  <si>
    <t>Duplicate Reads</t>
  </si>
  <si>
    <t>No Header Reads</t>
  </si>
  <si>
    <t>N in Header Reads</t>
  </si>
  <si>
    <t>Max of Raw Reads4</t>
  </si>
  <si>
    <t>Min of Raw Reads3</t>
  </si>
  <si>
    <t>StdDev of Raw Reads2</t>
  </si>
  <si>
    <t>Average of Raw Reads</t>
  </si>
  <si>
    <t>Average of Good Reads</t>
  </si>
  <si>
    <t>StdDev of Good Reads2</t>
  </si>
  <si>
    <t>Min of Good Reads3</t>
  </si>
  <si>
    <t>Max of Good Reads4</t>
  </si>
  <si>
    <t>Max of Duplicate Reads4</t>
  </si>
  <si>
    <t>Min of Duplicate Reads3</t>
  </si>
  <si>
    <t>StdDev of Duplicate Reads2</t>
  </si>
  <si>
    <t>Average of Duplicate Reads</t>
  </si>
  <si>
    <t>Max of No Header Reads4</t>
  </si>
  <si>
    <t>Min of No Header Reads3</t>
  </si>
  <si>
    <t>StdDev of No Header Reads2</t>
  </si>
  <si>
    <t>Average of No Header Reads</t>
  </si>
  <si>
    <t>Max of N in Header Reads4</t>
  </si>
  <si>
    <t>Min of N in Header Reads3</t>
  </si>
  <si>
    <t>StdDev of N in Header Reads2</t>
  </si>
  <si>
    <t>Average of N in Header Reads</t>
  </si>
  <si>
    <t>Max of Trimmed Reads4</t>
  </si>
  <si>
    <t>Min of Trimmed Reads3</t>
  </si>
  <si>
    <t>StdDev of Trimmed Reads2</t>
  </si>
  <si>
    <t>Average of Trimmed Reads</t>
  </si>
  <si>
    <t>Total</t>
  </si>
  <si>
    <t>Transmission-001.fq</t>
  </si>
  <si>
    <t>Transmission-002.fq</t>
  </si>
  <si>
    <t>Transmission-003.fq</t>
  </si>
  <si>
    <t>Transmission-004.fq</t>
  </si>
  <si>
    <t>Transmission-005.fq</t>
  </si>
  <si>
    <t>Transmission-006.fq</t>
  </si>
  <si>
    <t>Transmission-007.fq</t>
  </si>
  <si>
    <t>Transmission-008.fq</t>
  </si>
  <si>
    <t>Transmission-009.fq</t>
  </si>
  <si>
    <t>Transmission-010.fq</t>
  </si>
  <si>
    <t>Transmission-011.fq</t>
  </si>
  <si>
    <t>Transmission-012.fq</t>
  </si>
  <si>
    <t>Transmission-013.fq</t>
  </si>
  <si>
    <t>Transmission-014.fq</t>
  </si>
  <si>
    <t>Transmission-015.fq</t>
  </si>
  <si>
    <t>Transmission-016.fq</t>
  </si>
  <si>
    <t>Transmission-017.fq</t>
  </si>
  <si>
    <t>Transmission-018.fq</t>
  </si>
  <si>
    <t>Transmission-019.fq</t>
  </si>
  <si>
    <t>Transmission-020.fq</t>
  </si>
  <si>
    <t>Transmission-021.fq</t>
  </si>
  <si>
    <t>Transmission-022.fq</t>
  </si>
  <si>
    <t>Transmission-023.fq</t>
  </si>
  <si>
    <t>Transmission-024.fq</t>
  </si>
  <si>
    <t>Transmission-025.fq</t>
  </si>
  <si>
    <t>Transmission-026.fq</t>
  </si>
  <si>
    <t>Transmission-027.fq</t>
  </si>
  <si>
    <t>Transmission-028.fq</t>
  </si>
  <si>
    <t>Transmission-029.fq</t>
  </si>
  <si>
    <t>Transmission-030.fq</t>
  </si>
  <si>
    <t>Transmission-031.fq</t>
  </si>
  <si>
    <t>Transmission-032.fq</t>
  </si>
  <si>
    <t>Transmission-033.fq</t>
  </si>
  <si>
    <t>Transmission-034.fq</t>
  </si>
  <si>
    <t>Transmission-035.fq</t>
  </si>
  <si>
    <t>Transmission-036.fq</t>
  </si>
  <si>
    <t>Transmission-037.fq</t>
  </si>
  <si>
    <t>Transmission-038.fq</t>
  </si>
  <si>
    <t>Transmission-039.fq</t>
  </si>
  <si>
    <t>Transmission-040.fq</t>
  </si>
  <si>
    <t>Transmission-041.fq</t>
  </si>
  <si>
    <t>Transmission-042.fq</t>
  </si>
  <si>
    <t>Transmission-043.fq</t>
  </si>
  <si>
    <t>Transmission-044.fq</t>
  </si>
  <si>
    <t>Transmission-045.fq</t>
  </si>
  <si>
    <t>Transmission-046.fq</t>
  </si>
  <si>
    <t>Transmission-047.fq</t>
  </si>
  <si>
    <t>Transmission-048.fq</t>
  </si>
  <si>
    <t>Transmission-049.fq</t>
  </si>
  <si>
    <t>Transmission-050.fq</t>
  </si>
  <si>
    <t>Transmission-051.fq</t>
  </si>
  <si>
    <t>Transmission-052.fq</t>
  </si>
  <si>
    <t>Transmission-053.fq</t>
  </si>
  <si>
    <t>Transmission-054.fq</t>
  </si>
  <si>
    <t>Transmission-055.fq</t>
  </si>
  <si>
    <t>Transmission-056.fq</t>
  </si>
  <si>
    <t>Transmission-057.fq</t>
  </si>
  <si>
    <t>Transmission-058.fq</t>
  </si>
  <si>
    <t>Transmission-059.fq</t>
  </si>
  <si>
    <t>Transmission-060.fq</t>
  </si>
  <si>
    <t>Transmission-061.fq</t>
  </si>
  <si>
    <t>Transmission-062.fq</t>
  </si>
  <si>
    <t>Transmission-063.fq</t>
  </si>
  <si>
    <t>Transmission-064.fq</t>
  </si>
  <si>
    <t>Transmission-065.fq</t>
  </si>
  <si>
    <t>Transmission-066.fq</t>
  </si>
  <si>
    <t>Transmission-067.fq</t>
  </si>
  <si>
    <t>Transmission-068.fq</t>
  </si>
  <si>
    <t>Transmission-069.fq</t>
  </si>
  <si>
    <t>Transmission-070.fq</t>
  </si>
  <si>
    <t>Transmission-071.fq</t>
  </si>
  <si>
    <t>Transmission-072.fq</t>
  </si>
  <si>
    <t>Transmission-073.fq</t>
  </si>
  <si>
    <t>Transmission-074.fq</t>
  </si>
  <si>
    <t>Transmission-075.fq</t>
  </si>
  <si>
    <t>Transmission-076.fq</t>
  </si>
  <si>
    <t>Transmission-077.fq</t>
  </si>
  <si>
    <t>Transmission-078.fq</t>
  </si>
  <si>
    <t>Transmission-079.fq</t>
  </si>
  <si>
    <t>Transmission-080.fq</t>
  </si>
  <si>
    <t>Transmission-081.fq</t>
  </si>
  <si>
    <t>Intervention-001.fq</t>
  </si>
  <si>
    <t>Intervention-002.fq</t>
  </si>
  <si>
    <t>Intervention-003.fq</t>
  </si>
  <si>
    <t>Intervention-004.fq</t>
  </si>
  <si>
    <t>Intervention-005.fq</t>
  </si>
  <si>
    <t>Intervention-006.fq</t>
  </si>
  <si>
    <t>Intervention-007.fq</t>
  </si>
  <si>
    <t>Intervention-008.fq</t>
  </si>
  <si>
    <t>Intervention-009.fq</t>
  </si>
  <si>
    <t>Intervention-010.fq</t>
  </si>
  <si>
    <t>Intervention-011.fq</t>
  </si>
  <si>
    <t>Intervention-012.fq</t>
  </si>
  <si>
    <t>Intervention-013.fq</t>
  </si>
  <si>
    <t>Intervention-014.fq</t>
  </si>
  <si>
    <t>Intervention-015.fq</t>
  </si>
  <si>
    <t>Intervention-016.fq</t>
  </si>
  <si>
    <t>Intervention-017.fq</t>
  </si>
  <si>
    <t>Intervention-018.fq</t>
  </si>
  <si>
    <t>Intervention-019.fq</t>
  </si>
  <si>
    <t>Intervention-020.fq</t>
  </si>
  <si>
    <t>Intervention-021.fq</t>
  </si>
  <si>
    <t>Intervention-022.fq</t>
  </si>
  <si>
    <t>Intervention-023.fq</t>
  </si>
  <si>
    <t>Intervention-024.fq</t>
  </si>
  <si>
    <t>Intervention-025.fq</t>
  </si>
  <si>
    <t>Intervention-026.fq</t>
  </si>
  <si>
    <t>Intervention-027.fq</t>
  </si>
  <si>
    <t>Intervention-028.fq</t>
  </si>
  <si>
    <t>Intervention-029.fq</t>
  </si>
  <si>
    <t>Intervention-030.fq</t>
  </si>
  <si>
    <t>Intervention-031.fq</t>
  </si>
  <si>
    <t>Intervention-032.fq</t>
  </si>
  <si>
    <t>Intervention-033.fq</t>
  </si>
  <si>
    <t>Intervention-034.fq</t>
  </si>
  <si>
    <t>Intervention-035.fq</t>
  </si>
  <si>
    <t>Intervention-036.fq</t>
  </si>
  <si>
    <t>Intervention-037.fq</t>
  </si>
  <si>
    <t>Intervention-038.fq</t>
  </si>
  <si>
    <t>Intervention-039.fq</t>
  </si>
  <si>
    <t>Intervention-040.fq</t>
  </si>
  <si>
    <t>Intervention-041.fq</t>
  </si>
  <si>
    <t>Intervention-042.fq</t>
  </si>
  <si>
    <t>Intervention-043.fq</t>
  </si>
  <si>
    <t>Intervention-044.fq</t>
  </si>
  <si>
    <t>Intervention-045.fq</t>
  </si>
  <si>
    <t>Intervention-046.fq</t>
  </si>
  <si>
    <t>Intervention-047.fq</t>
  </si>
  <si>
    <t>Intervention-048.fq</t>
  </si>
  <si>
    <t>Intervention-049.fq</t>
  </si>
  <si>
    <t>Intervention-050.fq</t>
  </si>
  <si>
    <t>Intervention-051.fq</t>
  </si>
  <si>
    <t>Intervention-052.fq</t>
  </si>
  <si>
    <t>Intervention-053.fq</t>
  </si>
  <si>
    <t>Intervention-054.fq</t>
  </si>
  <si>
    <t>Intervention-055.fq</t>
  </si>
  <si>
    <t>Intervention-056.fq</t>
  </si>
  <si>
    <t>Intervention-057.fq</t>
  </si>
  <si>
    <t>Intervention-058.fq</t>
  </si>
  <si>
    <t>Intervention-059.fq</t>
  </si>
  <si>
    <t>Intervention-060.fq</t>
  </si>
  <si>
    <t>Intervention-061.fq</t>
  </si>
  <si>
    <t>Intervention-062.fq</t>
  </si>
  <si>
    <t>Intervention-063.fq</t>
  </si>
  <si>
    <t>Intervention-064.fq</t>
  </si>
  <si>
    <t>Intervention-065.fq</t>
  </si>
  <si>
    <t>Intervention-066.fq</t>
  </si>
  <si>
    <t>Intervention-067.fq</t>
  </si>
  <si>
    <t>Intervention-068.fq</t>
  </si>
  <si>
    <t>order</t>
  </si>
  <si>
    <t>counts</t>
  </si>
  <si>
    <t>alignrate</t>
  </si>
  <si>
    <t>match</t>
  </si>
  <si>
    <t>reads;</t>
  </si>
  <si>
    <t>of</t>
  </si>
  <si>
    <t>these:</t>
  </si>
  <si>
    <t>were</t>
  </si>
  <si>
    <t>unpaired;</t>
  </si>
  <si>
    <t>aligned</t>
  </si>
  <si>
    <t>times</t>
  </si>
  <si>
    <t>exactly</t>
  </si>
  <si>
    <t>time</t>
  </si>
  <si>
    <t>&gt;1</t>
  </si>
  <si>
    <t>overall</t>
  </si>
  <si>
    <t>alignment</t>
  </si>
  <si>
    <t>rate</t>
  </si>
  <si>
    <t>Alignment rate 2015</t>
  </si>
  <si>
    <t>Average of Alignment rate 2015</t>
  </si>
  <si>
    <t>StdDev of Alignment rate 2015</t>
  </si>
  <si>
    <t>Min of Alignment rate 2015</t>
  </si>
  <si>
    <t>Max of Alignment rate 2015</t>
  </si>
  <si>
    <t>Aligntment rate Ofav</t>
  </si>
  <si>
    <t>Average of Aligntment rate Ofav</t>
  </si>
  <si>
    <t>StdDev of Aligntment rate Ofav</t>
  </si>
  <si>
    <t>Min of Aligntment rate Ofav</t>
  </si>
  <si>
    <t>Max of Aligntment rate Ofav</t>
  </si>
  <si>
    <t>Alignment rate Ofav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</si>
</sst>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/>
    <xf numFmtId="9" fontId="0" fillId="0" borderId="10" xfId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0" xfId="0" applyNumberFormat="1"/>
    <xf numFmtId="9" fontId="16" fillId="0" borderId="10" xfId="1" applyFont="1" applyBorder="1" applyAlignment="1">
      <alignment horizontal="center" vertical="center" wrapText="1"/>
    </xf>
    <xf numFmtId="11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6" fillId="0" borderId="0" xfId="0" applyFont="1" applyFill="1" applyBorder="1" applyAlignment="1">
      <alignment horizontal="center" vertical="center"/>
    </xf>
    <xf numFmtId="11" fontId="16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9" fontId="0" fillId="0" borderId="0" xfId="1" applyFont="1" applyBorder="1"/>
    <xf numFmtId="164" fontId="0" fillId="0" borderId="10" xfId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0" fontId="0" fillId="0" borderId="0" xfId="0" applyNumberFormat="1"/>
    <xf numFmtId="0" fontId="0" fillId="0" borderId="10" xfId="0" applyBorder="1"/>
    <xf numFmtId="0" fontId="16" fillId="0" borderId="1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4343.914200694446" createdVersion="7" refreshedVersion="7" minRefreshableVersion="3" recordCount="149" xr:uid="{E134972C-B40D-0C47-A0B4-36C5251EF707}">
  <cacheSource type="worksheet">
    <worksheetSource ref="A1:L150" sheet="countread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2991132" maxValue="69630204"/>
    </cacheField>
    <cacheField name="Good Reads" numFmtId="0">
      <sharedItems containsSemiMixedTypes="0" containsString="0" containsNumber="1" containsInteger="1" minValue="490334" maxValue="13115344"/>
    </cacheField>
    <cacheField name="Duplicate Reads" numFmtId="0">
      <sharedItems containsSemiMixedTypes="0" containsString="0" containsNumber="1" containsInteger="1" minValue="987203" maxValue="57668750"/>
    </cacheField>
    <cacheField name="No Header Reads" numFmtId="0">
      <sharedItems containsSemiMixedTypes="0" containsString="0" containsNumber="1" containsInteger="1" minValue="537111" maxValue="19662025"/>
    </cacheField>
    <cacheField name="N in Header Reads" numFmtId="0">
      <sharedItems containsSemiMixedTypes="0" containsString="0" containsNumber="1" containsInteger="1" minValue="10" maxValue="502"/>
    </cacheField>
    <cacheField name="Trimmed Reads" numFmtId="0">
      <sharedItems containsSemiMixedTypes="0" containsString="0" containsNumber="1" containsInteger="1" minValue="409216" maxValue="11344259"/>
    </cacheField>
    <cacheField name="Percent loss" numFmtId="164">
      <sharedItems containsSemiMixedTypes="0" containsString="0" containsNumber="1" minValue="0.51875780066811661" maxValue="0.94711021281289032"/>
    </cacheField>
    <cacheField name="Percent remaining" numFmtId="164">
      <sharedItems containsSemiMixedTypes="0" containsString="0" containsNumber="1" minValue="5.2889787187109683E-2" maxValue="0.48124219933188339"/>
    </cacheField>
    <cacheField name="Alignment rate" numFmtId="9">
      <sharedItems containsString="0" containsBlank="1" containsNumber="1" minValue="0.1653" maxValue="0.43099999999999999"/>
    </cacheField>
    <cacheField name="Alignment rate 2015" numFmtId="9">
      <sharedItems containsString="0" containsBlank="1" containsNumber="1" minValue="0.31719999999999998" maxValue="0.74509999999999998"/>
    </cacheField>
    <cacheField name="Aligntment rate Ofav" numFmtId="0">
      <sharedItems containsString="0" containsBlank="1" containsNumber="1" minValue="0.1103" maxValue="0.895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Transmission-001.fq"/>
    <n v="30222466"/>
    <n v="10800638"/>
    <n v="17185934"/>
    <n v="2235664"/>
    <n v="230"/>
    <n v="10150972"/>
    <n v="0.66412495922735093"/>
    <n v="0.33587504077264907"/>
    <n v="0.41760000000000003"/>
    <n v="0.69620000000000004"/>
    <m/>
  </r>
  <r>
    <s v="Transmission-002.fq"/>
    <n v="26196878"/>
    <n v="7491824"/>
    <n v="17088572"/>
    <n v="1616274"/>
    <n v="208"/>
    <n v="7136237"/>
    <n v="0.72759208177401902"/>
    <n v="0.27240791822598098"/>
    <n v="0.40720000000000001"/>
    <n v="0.68730000000000002"/>
    <m/>
  </r>
  <r>
    <s v="Transmission-003.fq"/>
    <n v="16332077"/>
    <n v="5147422"/>
    <n v="9959658"/>
    <n v="1224861"/>
    <n v="136"/>
    <n v="4878038"/>
    <n v="0.70132163839296124"/>
    <n v="0.29867836160703876"/>
    <n v="0.41289999999999999"/>
    <n v="0.70530000000000004"/>
    <m/>
  </r>
  <r>
    <s v="Transmission-004.fq"/>
    <n v="28544755"/>
    <n v="10542443"/>
    <n v="16611332"/>
    <n v="1390764"/>
    <n v="216"/>
    <n v="10047177"/>
    <n v="0.6480202054633154"/>
    <n v="0.3519797945366846"/>
    <n v="0.37309999999999999"/>
    <n v="0.61560000000000004"/>
    <m/>
  </r>
  <r>
    <s v="Transmission-005.fq"/>
    <n v="22278933"/>
    <n v="6193667"/>
    <n v="14559935"/>
    <n v="1525173"/>
    <n v="158"/>
    <n v="5928243"/>
    <n v="0.73390812746732526"/>
    <n v="0.26609187253267474"/>
    <n v="0.42459999999999998"/>
    <n v="0.72150000000000003"/>
    <m/>
  </r>
  <r>
    <s v="Transmission-006.fq"/>
    <n v="18177976"/>
    <n v="6480463"/>
    <n v="10431042"/>
    <n v="1266308"/>
    <n v="163"/>
    <n v="6103136"/>
    <n v="0.66425657069852007"/>
    <n v="0.33574342930147993"/>
    <n v="0.35260000000000002"/>
    <n v="0.62529999999999997"/>
    <m/>
  </r>
  <r>
    <s v="Transmission-007.fq"/>
    <n v="20614690"/>
    <n v="3868807"/>
    <n v="14143084"/>
    <n v="2602640"/>
    <n v="159"/>
    <n v="3689820"/>
    <n v="0.82101016314094466"/>
    <n v="0.17898983685905534"/>
    <n v="0.40910000000000002"/>
    <n v="0.7198"/>
    <m/>
  </r>
  <r>
    <s v="Transmission-008.fq"/>
    <n v="20559424"/>
    <n v="3727776"/>
    <n v="14014194"/>
    <n v="2817302"/>
    <n v="152"/>
    <n v="3526380"/>
    <n v="0.82847865776784413"/>
    <n v="0.17152134223215587"/>
    <n v="0.41660000000000003"/>
    <n v="0.72519999999999996"/>
    <m/>
  </r>
  <r>
    <s v="Transmission-009.fq"/>
    <n v="22090913"/>
    <n v="8978524"/>
    <n v="11349717"/>
    <n v="1762529"/>
    <n v="143"/>
    <n v="8377874"/>
    <n v="0.62075474200636249"/>
    <n v="0.37924525799363751"/>
    <n v="0.36259999999999998"/>
    <n v="0.64370000000000005"/>
    <m/>
  </r>
  <r>
    <s v="Transmission-010.fq"/>
    <n v="21288251"/>
    <n v="6198467"/>
    <n v="13398665"/>
    <n v="1690948"/>
    <n v="171"/>
    <n v="5878769"/>
    <n v="0.72384913161724751"/>
    <n v="0.27615086838275249"/>
    <n v="0.40910000000000002"/>
    <n v="0.70209999999999995"/>
    <m/>
  </r>
  <r>
    <s v="Transmission-011.fq"/>
    <n v="17972753"/>
    <n v="7040543"/>
    <n v="9693745"/>
    <n v="1238337"/>
    <n v="128"/>
    <n v="6689070"/>
    <n v="0.62782162532362185"/>
    <n v="0.37217837467637815"/>
    <n v="0.36080000000000001"/>
    <n v="0.62370000000000003"/>
    <m/>
  </r>
  <r>
    <s v="Transmission-012.fq"/>
    <n v="21043318"/>
    <n v="6623403"/>
    <n v="13166579"/>
    <n v="1253154"/>
    <n v="182"/>
    <n v="6322178"/>
    <n v="0.69956363345362171"/>
    <n v="0.30043636654637829"/>
    <n v="0.42709999999999998"/>
    <n v="0.72789999999999999"/>
    <m/>
  </r>
  <r>
    <s v="Transmission-013.fq"/>
    <n v="22555447"/>
    <n v="4739586"/>
    <n v="16231776"/>
    <n v="1583900"/>
    <n v="185"/>
    <n v="4510195"/>
    <n v="0.80003965339281458"/>
    <n v="0.19996034660718542"/>
    <n v="0.4128"/>
    <n v="0.71450000000000002"/>
    <m/>
  </r>
  <r>
    <s v="Transmission-014.fq"/>
    <n v="16388134"/>
    <n v="5210212"/>
    <n v="9693764"/>
    <n v="1484033"/>
    <n v="125"/>
    <n v="4910376"/>
    <n v="0.70037003602728654"/>
    <n v="0.29962996397271346"/>
    <n v="0.42459999999999998"/>
    <n v="0.6986"/>
    <m/>
  </r>
  <r>
    <s v="Transmission-015.fq"/>
    <n v="22845166"/>
    <n v="7851701"/>
    <n v="13515415"/>
    <n v="1477867"/>
    <n v="183"/>
    <n v="7366889"/>
    <n v="0.677529635810044"/>
    <n v="0.322470364189956"/>
    <n v="0.40150000000000002"/>
    <n v="0.71030000000000004"/>
    <m/>
  </r>
  <r>
    <s v="Transmission-016.fq"/>
    <n v="25772362"/>
    <n v="9945088"/>
    <n v="14078777"/>
    <n v="1748302"/>
    <n v="195"/>
    <n v="9145648"/>
    <n v="0.6451373762327256"/>
    <n v="0.3548626237672744"/>
    <n v="0.40610000000000002"/>
    <n v="0.6946"/>
    <m/>
  </r>
  <r>
    <s v="Transmission-017.fq"/>
    <n v="24060240"/>
    <n v="7357091"/>
    <n v="14901499"/>
    <n v="1801458"/>
    <n v="192"/>
    <n v="7006690"/>
    <n v="0.70878553164889457"/>
    <n v="0.29121446835110543"/>
    <n v="0.41299999999999998"/>
    <n v="0.68089999999999995"/>
    <m/>
  </r>
  <r>
    <s v="Transmission-018.fq"/>
    <n v="27910035"/>
    <n v="9388982"/>
    <n v="16704507"/>
    <n v="1816333"/>
    <n v="213"/>
    <n v="8939686"/>
    <n v="0.67969635294258857"/>
    <n v="0.32030364705741143"/>
    <n v="0.33139999999999997"/>
    <n v="0.56730000000000003"/>
    <m/>
  </r>
  <r>
    <s v="Transmission-019.fq"/>
    <n v="14554544"/>
    <n v="4377444"/>
    <n v="8782681"/>
    <n v="1394320"/>
    <n v="99"/>
    <n v="4186060"/>
    <n v="0.71238810367401406"/>
    <n v="0.28761189632598594"/>
    <n v="0.43099999999999999"/>
    <n v="0.70950000000000002"/>
    <m/>
  </r>
  <r>
    <s v="Transmission-020.fq"/>
    <n v="25115724"/>
    <n v="11079283"/>
    <n v="12772723"/>
    <n v="1263526"/>
    <n v="192"/>
    <n v="10460171"/>
    <n v="0.58352102451834553"/>
    <n v="0.41647897548165447"/>
    <n v="0.32219999999999999"/>
    <n v="0.55559999999999998"/>
    <m/>
  </r>
  <r>
    <s v="Transmission-021.fq"/>
    <n v="43236789"/>
    <n v="10947424"/>
    <n v="29844987"/>
    <n v="2444048"/>
    <n v="330"/>
    <n v="10414907"/>
    <n v="0.7591193231301242"/>
    <n v="0.2408806768698758"/>
    <n v="0.37719999999999998"/>
    <n v="0.62890000000000001"/>
    <m/>
  </r>
  <r>
    <s v="Transmission-022.fq"/>
    <n v="23519171"/>
    <n v="9218218"/>
    <n v="12892084"/>
    <n v="1408689"/>
    <n v="180"/>
    <n v="8686915"/>
    <n v="0.63064535735549521"/>
    <n v="0.36935464264450479"/>
    <n v="0.4209"/>
    <n v="0.69669999999999999"/>
    <m/>
  </r>
  <r>
    <s v="Transmission-023.fq"/>
    <n v="22298918"/>
    <n v="8897476"/>
    <n v="12006427"/>
    <n v="1394861"/>
    <n v="154"/>
    <n v="8367301"/>
    <n v="0.624766502123556"/>
    <n v="0.375233497876444"/>
    <n v="0.3891"/>
    <n v="0.68789999999999996"/>
    <m/>
  </r>
  <r>
    <s v="Transmission-024.fq"/>
    <n v="23448675"/>
    <n v="10586539"/>
    <n v="11262900"/>
    <n v="1599065"/>
    <n v="171"/>
    <n v="9624056"/>
    <n v="0.58956930402250873"/>
    <n v="0.41043069597749127"/>
    <n v="0.38319999999999999"/>
    <n v="0.63580000000000003"/>
    <m/>
  </r>
  <r>
    <s v="Transmission-025.fq"/>
    <n v="27243240"/>
    <n v="9055454"/>
    <n v="16342163"/>
    <n v="1845439"/>
    <n v="184"/>
    <n v="8609995"/>
    <n v="0.68395847924108877"/>
    <n v="0.31604152075891123"/>
    <n v="0.40910000000000002"/>
    <n v="0.69799999999999995"/>
    <m/>
  </r>
  <r>
    <s v="Transmission-026.fq"/>
    <n v="26246671"/>
    <n v="9259561"/>
    <n v="15448301"/>
    <n v="1538609"/>
    <n v="200"/>
    <n v="8722126"/>
    <n v="0.66768638963775639"/>
    <n v="0.33231361036224361"/>
    <n v="0.37759999999999999"/>
    <n v="0.63939999999999997"/>
    <m/>
  </r>
  <r>
    <s v="Transmission-027.fq"/>
    <n v="19863669"/>
    <n v="6522966"/>
    <n v="11944103"/>
    <n v="1396455"/>
    <n v="145"/>
    <n v="6222512"/>
    <n v="0.68673904100999672"/>
    <n v="0.31326095899000328"/>
    <n v="0.42859999999999998"/>
    <n v="0.71689999999999998"/>
    <m/>
  </r>
  <r>
    <s v="Transmission-028.fq"/>
    <n v="19508611"/>
    <n v="7592560"/>
    <n v="10939499"/>
    <n v="976408"/>
    <n v="144"/>
    <n v="7230295"/>
    <n v="0.62937930332405523"/>
    <n v="0.37062069667594477"/>
    <n v="0.42620000000000002"/>
    <n v="0.72989999999999999"/>
    <m/>
  </r>
  <r>
    <s v="Transmission-029.fq"/>
    <n v="20994218"/>
    <n v="8577682"/>
    <n v="11543725"/>
    <n v="872664"/>
    <n v="147"/>
    <n v="8202514"/>
    <n v="0.60929652154702785"/>
    <n v="0.39070347845297215"/>
    <n v="0.36059999999999998"/>
    <n v="0.61780000000000002"/>
    <m/>
  </r>
  <r>
    <s v="Transmission-030.fq"/>
    <n v="20131125"/>
    <n v="6561066"/>
    <n v="12251259"/>
    <n v="1318664"/>
    <n v="136"/>
    <n v="6169603"/>
    <n v="0.69352914951350209"/>
    <n v="0.30647085048649791"/>
    <n v="0.4209"/>
    <n v="0.72770000000000001"/>
    <m/>
  </r>
  <r>
    <s v="Transmission-031.fq"/>
    <n v="13738664"/>
    <n v="5132230"/>
    <n v="7896642"/>
    <n v="709688"/>
    <n v="104"/>
    <n v="4884282"/>
    <n v="0.64448639256335261"/>
    <n v="0.35551360743664739"/>
    <n v="0.40660000000000002"/>
    <n v="0.68659999999999999"/>
    <m/>
  </r>
  <r>
    <s v="Transmission-032.fq"/>
    <n v="20964295"/>
    <n v="7680444"/>
    <n v="11861359"/>
    <n v="1422325"/>
    <n v="167"/>
    <n v="7139777"/>
    <n v="0.65943157163167188"/>
    <n v="0.34056842836832812"/>
    <n v="0.42049999999999998"/>
    <n v="0.71319999999999995"/>
    <m/>
  </r>
  <r>
    <s v="Transmission-033.fq"/>
    <n v="35574625"/>
    <n v="10067809"/>
    <n v="23697392"/>
    <n v="1809161"/>
    <n v="263"/>
    <n v="9535426"/>
    <n v="0.73195990119361765"/>
    <n v="0.26804009880638235"/>
    <n v="0.42170000000000002"/>
    <n v="0.70960000000000001"/>
    <m/>
  </r>
  <r>
    <s v="Transmission-034.fq"/>
    <n v="18159065"/>
    <n v="6106778"/>
    <n v="10717765"/>
    <n v="1334401"/>
    <n v="121"/>
    <n v="5695408"/>
    <n v="0.68636006314201747"/>
    <n v="0.31363993685798253"/>
    <n v="0.41980000000000001"/>
    <n v="0.68440000000000001"/>
    <m/>
  </r>
  <r>
    <s v="Transmission-035.fq"/>
    <n v="17743540"/>
    <n v="6706032"/>
    <n v="10200784"/>
    <n v="836575"/>
    <n v="149"/>
    <n v="6303571"/>
    <n v="0.64473994479117469"/>
    <n v="0.35526005520882531"/>
    <n v="0.33329999999999999"/>
    <n v="0.60540000000000005"/>
    <m/>
  </r>
  <r>
    <s v="Transmission-036.fq"/>
    <n v="26990456"/>
    <n v="7883753"/>
    <n v="17686908"/>
    <n v="1419576"/>
    <n v="219"/>
    <n v="7413290"/>
    <n v="0.72533661528356541"/>
    <n v="0.27466338471643459"/>
    <n v="0.4274"/>
    <n v="0.71279999999999999"/>
    <m/>
  </r>
  <r>
    <s v="Transmission-037.fq"/>
    <n v="19858599"/>
    <n v="5366661"/>
    <n v="13422529"/>
    <n v="1069250"/>
    <n v="159"/>
    <n v="5150399"/>
    <n v="0.7406464071307346"/>
    <n v="0.2593535928692654"/>
    <n v="0.39479999999999998"/>
    <n v="0.66369999999999996"/>
    <m/>
  </r>
  <r>
    <s v="Transmission-038.fq"/>
    <n v="24716870"/>
    <n v="8266519"/>
    <n v="15111091"/>
    <n v="1339046"/>
    <n v="214"/>
    <n v="7735462"/>
    <n v="0.6870371531670475"/>
    <n v="0.3129628468329525"/>
    <n v="0.34910000000000002"/>
    <n v="0.623"/>
    <m/>
  </r>
  <r>
    <s v="Transmission-039.fq"/>
    <n v="17238908"/>
    <n v="8689139"/>
    <n v="7816133"/>
    <n v="733516"/>
    <n v="120"/>
    <n v="8296090"/>
    <n v="0.51875780066811661"/>
    <n v="0.48124219933188339"/>
    <n v="0.1653"/>
    <n v="0.31719999999999998"/>
    <m/>
  </r>
  <r>
    <s v="Transmission-040.fq"/>
    <n v="22328111"/>
    <n v="8440121"/>
    <n v="12842090"/>
    <n v="1045739"/>
    <n v="161"/>
    <n v="8063029"/>
    <n v="0.63888440898560561"/>
    <n v="0.36111559101439439"/>
    <n v="0.31630000000000003"/>
    <n v="0.54310000000000003"/>
    <m/>
  </r>
  <r>
    <s v="Transmission-041.fq"/>
    <n v="27080897"/>
    <n v="5609988"/>
    <n v="18402804"/>
    <n v="3067913"/>
    <n v="192"/>
    <n v="5116335"/>
    <n v="0.81107217386484654"/>
    <n v="0.18892782613515346"/>
    <m/>
    <m/>
    <n v="0.84350000000000003"/>
  </r>
  <r>
    <s v="Transmission-042.fq"/>
    <n v="20601811"/>
    <n v="8087739"/>
    <n v="10260405"/>
    <n v="2253500"/>
    <n v="167"/>
    <n v="7086694"/>
    <n v="0.65601596869323775"/>
    <n v="0.34398403130676225"/>
    <m/>
    <m/>
    <n v="0.79610000000000003"/>
  </r>
  <r>
    <s v="Transmission-043.fq"/>
    <n v="33188210"/>
    <n v="9323919"/>
    <n v="19921177"/>
    <n v="3942847"/>
    <n v="267"/>
    <n v="8290816"/>
    <n v="0.75018791311733901"/>
    <n v="0.24981208688266099"/>
    <m/>
    <m/>
    <n v="0.86909999999999998"/>
  </r>
  <r>
    <s v="Transmission-044.fq"/>
    <n v="26858497"/>
    <n v="4554407"/>
    <n v="20657588"/>
    <n v="1646302"/>
    <n v="200"/>
    <n v="4215832"/>
    <n v="0.84303544610109793"/>
    <n v="0.15696455389890207"/>
    <m/>
    <m/>
    <n v="0.84799999999999998"/>
  </r>
  <r>
    <s v="Transmission-045.fq"/>
    <n v="23513621"/>
    <n v="10752033"/>
    <n v="10717645"/>
    <n v="2043775"/>
    <n v="168"/>
    <n v="8797407"/>
    <n v="0.62585911374517778"/>
    <n v="0.37414088625482222"/>
    <m/>
    <m/>
    <n v="0.68810000000000004"/>
  </r>
  <r>
    <s v="Transmission-046.fq"/>
    <n v="31002537"/>
    <n v="13060178"/>
    <n v="14089712"/>
    <n v="3852424"/>
    <n v="223"/>
    <n v="10791839"/>
    <n v="0.65190464896469602"/>
    <n v="0.34809535103530398"/>
    <m/>
    <m/>
    <n v="0.75429999999999997"/>
  </r>
  <r>
    <s v="Transmission-047.fq"/>
    <n v="22841499"/>
    <n v="11525874"/>
    <n v="8945559"/>
    <n v="2369920"/>
    <n v="146"/>
    <n v="9550932"/>
    <n v="0.5818605425151826"/>
    <n v="0.4181394574848174"/>
    <m/>
    <m/>
    <n v="0.70620000000000005"/>
  </r>
  <r>
    <s v="Transmission-048.fq"/>
    <n v="24928745"/>
    <n v="10920567"/>
    <n v="11114919"/>
    <n v="2893084"/>
    <n v="175"/>
    <n v="8721547"/>
    <n v="0.65014095174065123"/>
    <n v="0.34985904825934877"/>
    <m/>
    <m/>
    <n v="0.76900000000000002"/>
  </r>
  <r>
    <s v="Transmission-049.fq"/>
    <n v="27918602"/>
    <n v="12677236"/>
    <n v="12117994"/>
    <n v="3123184"/>
    <n v="188"/>
    <n v="10607962"/>
    <n v="0.62003964238610509"/>
    <n v="0.37996035761389491"/>
    <m/>
    <m/>
    <n v="0.77510000000000001"/>
  </r>
  <r>
    <s v="Transmission-050.fq"/>
    <n v="25708866"/>
    <n v="5955529"/>
    <n v="18219627"/>
    <n v="1533503"/>
    <n v="207"/>
    <n v="5474956"/>
    <n v="0.78704015960875129"/>
    <n v="0.21295984039124871"/>
    <m/>
    <m/>
    <n v="0.89380000000000004"/>
  </r>
  <r>
    <s v="Transmission-051.fq"/>
    <n v="23363344"/>
    <n v="3753245"/>
    <n v="16616509"/>
    <n v="2993429"/>
    <n v="161"/>
    <n v="3459572"/>
    <n v="0.85192308087403923"/>
    <n v="0.14807691912596077"/>
    <m/>
    <m/>
    <n v="0.87839999999999996"/>
  </r>
  <r>
    <s v="Transmission-052.fq"/>
    <n v="27132200"/>
    <n v="9110425"/>
    <n v="15156669"/>
    <n v="2864922"/>
    <n v="184"/>
    <n v="7439348"/>
    <n v="0.72581110267505033"/>
    <n v="0.27418889732494967"/>
    <m/>
    <m/>
    <n v="0.79059999999999997"/>
  </r>
  <r>
    <s v="Transmission-053.fq"/>
    <n v="21187425"/>
    <n v="8999114"/>
    <n v="10574629"/>
    <n v="1613525"/>
    <n v="157"/>
    <n v="7900634"/>
    <n v="0.6271073997902058"/>
    <n v="0.3728926002097942"/>
    <m/>
    <m/>
    <n v="0.78539999999999999"/>
  </r>
  <r>
    <s v="Transmission-054.fq"/>
    <n v="26526946"/>
    <n v="8286526"/>
    <n v="16639067"/>
    <n v="1601143"/>
    <n v="210"/>
    <n v="7616496"/>
    <n v="0.71287701192591113"/>
    <n v="0.28712298807408887"/>
    <m/>
    <m/>
    <n v="0.83560000000000001"/>
  </r>
  <r>
    <s v="Transmission-055.fq"/>
    <n v="22559579"/>
    <n v="10247217"/>
    <n v="10997264"/>
    <n v="1314921"/>
    <n v="177"/>
    <n v="8248232"/>
    <n v="0.63438005647179851"/>
    <n v="0.36561994352820149"/>
    <m/>
    <m/>
    <n v="0.73280000000000001"/>
  </r>
  <r>
    <s v="Transmission-056.fq"/>
    <n v="30402258"/>
    <n v="6054578"/>
    <n v="22003576"/>
    <n v="2343900"/>
    <n v="204"/>
    <n v="5590997"/>
    <n v="0.81609928446762081"/>
    <n v="0.18390071553237919"/>
    <m/>
    <m/>
    <n v="0.88849999999999996"/>
  </r>
  <r>
    <s v="Transmission-057.fq"/>
    <n v="34657551"/>
    <n v="11623671"/>
    <n v="20105186"/>
    <n v="2928435"/>
    <n v="259"/>
    <n v="10472857"/>
    <n v="0.69781889666699182"/>
    <n v="0.30218110333300818"/>
    <m/>
    <m/>
    <n v="0.83250000000000002"/>
  </r>
  <r>
    <s v="Transmission-058.fq"/>
    <n v="22450752"/>
    <n v="9146903"/>
    <n v="11183305"/>
    <n v="2120366"/>
    <n v="178"/>
    <n v="8100706"/>
    <n v="0.63917885690421417"/>
    <n v="0.36082114309578583"/>
    <m/>
    <m/>
    <n v="0.78200000000000003"/>
  </r>
  <r>
    <s v="Transmission-059.fq"/>
    <n v="32993580"/>
    <n v="13115344"/>
    <n v="16479570"/>
    <n v="3398399"/>
    <n v="267"/>
    <n v="10691787"/>
    <n v="0.67594341080901188"/>
    <n v="0.32405658919098812"/>
    <m/>
    <m/>
    <n v="0.84289999999999998"/>
  </r>
  <r>
    <s v="Transmission-060.fq"/>
    <n v="26949475"/>
    <n v="5522653"/>
    <n v="19473313"/>
    <n v="1953302"/>
    <n v="207"/>
    <n v="5163717"/>
    <n v="0.80839266813175392"/>
    <n v="0.19160733186824608"/>
    <m/>
    <m/>
    <n v="0.80700000000000005"/>
  </r>
  <r>
    <s v="Transmission-061.fq"/>
    <n v="13887169"/>
    <n v="5432737"/>
    <n v="7352624"/>
    <n v="1101738"/>
    <n v="70"/>
    <n v="4985507"/>
    <n v="0.64099904019314524"/>
    <n v="0.35900095980685476"/>
    <m/>
    <m/>
    <n v="0.78300000000000003"/>
  </r>
  <r>
    <s v="Transmission-062.fq"/>
    <n v="24476364"/>
    <n v="7975088"/>
    <n v="14188964"/>
    <n v="2312125"/>
    <n v="187"/>
    <n v="7187926"/>
    <n v="0.70633195355323197"/>
    <n v="0.29366804644676803"/>
    <m/>
    <m/>
    <n v="0.84960000000000002"/>
  </r>
  <r>
    <s v="Transmission-063.fq"/>
    <n v="22162204"/>
    <n v="9786568"/>
    <n v="10360619"/>
    <n v="2014862"/>
    <n v="155"/>
    <n v="8613096"/>
    <n v="0.61136103611355619"/>
    <n v="0.38863896388644381"/>
    <m/>
    <m/>
    <n v="0.7339"/>
  </r>
  <r>
    <s v="Transmission-064.fq"/>
    <n v="5458957"/>
    <n v="982065"/>
    <n v="2739965"/>
    <n v="1736896"/>
    <n v="31"/>
    <n v="902657"/>
    <n v="0.83464661839248777"/>
    <n v="0.16535338160751223"/>
    <m/>
    <m/>
    <n v="0.88859999999999995"/>
  </r>
  <r>
    <s v="Transmission-065.fq"/>
    <n v="26330835"/>
    <n v="8740781"/>
    <n v="14558258"/>
    <n v="3031615"/>
    <n v="181"/>
    <n v="7725573"/>
    <n v="0.70659597388385142"/>
    <n v="0.29340402611614858"/>
    <m/>
    <m/>
    <n v="0.83679999999999999"/>
  </r>
  <r>
    <s v="Transmission-066.fq"/>
    <n v="24728893"/>
    <n v="8287224"/>
    <n v="13745712"/>
    <n v="2695785"/>
    <n v="172"/>
    <n v="7548916"/>
    <n v="0.69473295872969321"/>
    <n v="0.30526704127030679"/>
    <m/>
    <m/>
    <n v="0.78939999999999999"/>
  </r>
  <r>
    <s v="Transmission-067.fq"/>
    <n v="25304912"/>
    <n v="11224453"/>
    <n v="11144155"/>
    <n v="2936129"/>
    <n v="175"/>
    <n v="9623157"/>
    <n v="0.61971189625160528"/>
    <n v="0.38028810374839472"/>
    <m/>
    <m/>
    <n v="0.81540000000000001"/>
  </r>
  <r>
    <s v="Transmission-068.fq"/>
    <n v="29301259"/>
    <n v="4957720"/>
    <n v="21850078"/>
    <n v="2493223"/>
    <n v="238"/>
    <n v="4596537"/>
    <n v="0.84312834475815523"/>
    <n v="0.15687165524184477"/>
    <m/>
    <m/>
    <n v="0.88800000000000001"/>
  </r>
  <r>
    <s v="Transmission-069.fq"/>
    <n v="24437493"/>
    <n v="3642497"/>
    <n v="18527483"/>
    <n v="2267332"/>
    <n v="181"/>
    <n v="3447248"/>
    <n v="0.85893610281545651"/>
    <n v="0.14106389718454349"/>
    <m/>
    <m/>
    <n v="0.87639999999999996"/>
  </r>
  <r>
    <s v="Transmission-070.fq"/>
    <n v="27859902"/>
    <n v="11303548"/>
    <n v="14016954"/>
    <n v="2539187"/>
    <n v="213"/>
    <n v="9554421"/>
    <n v="0.65705475202317654"/>
    <n v="0.34294524797682346"/>
    <m/>
    <m/>
    <n v="0.64980000000000004"/>
  </r>
  <r>
    <s v="Transmission-071.fq"/>
    <n v="13491339"/>
    <n v="3082258"/>
    <n v="8378451"/>
    <n v="2030532"/>
    <n v="98"/>
    <n v="2887612"/>
    <n v="0.78596549979212593"/>
    <n v="0.21403450020787407"/>
    <m/>
    <m/>
    <n v="0.89580000000000004"/>
  </r>
  <r>
    <s v="Transmission-072.fq"/>
    <n v="23855280"/>
    <n v="5906144"/>
    <n v="14763249"/>
    <n v="3185728"/>
    <n v="159"/>
    <n v="5441071"/>
    <n v="0.77191334580855897"/>
    <n v="0.22808665419144103"/>
    <m/>
    <m/>
    <n v="0.77810000000000001"/>
  </r>
  <r>
    <s v="Transmission-073.fq"/>
    <n v="27420539"/>
    <n v="7389771"/>
    <n v="16573003"/>
    <n v="3457595"/>
    <n v="170"/>
    <n v="6792114"/>
    <n v="0.75229830456651492"/>
    <n v="0.24770169543348508"/>
    <m/>
    <m/>
    <n v="0.84030000000000005"/>
  </r>
  <r>
    <s v="Transmission-074.fq"/>
    <n v="27172346"/>
    <n v="12676615"/>
    <n v="11927086"/>
    <n v="2568470"/>
    <n v="175"/>
    <n v="11344259"/>
    <n v="0.58250719315880928"/>
    <n v="0.41749280684119072"/>
    <m/>
    <m/>
    <n v="0.1103"/>
  </r>
  <r>
    <s v="Transmission-075.fq"/>
    <n v="15105824"/>
    <n v="2561689"/>
    <n v="10250567"/>
    <n v="2293452"/>
    <n v="116"/>
    <n v="2382176"/>
    <n v="0.84230082384118865"/>
    <n v="0.15769917615881135"/>
    <m/>
    <m/>
    <n v="0.87129999999999996"/>
  </r>
  <r>
    <s v="Transmission-076.fq"/>
    <n v="29105218"/>
    <n v="12557220"/>
    <n v="13267730"/>
    <n v="3280084"/>
    <n v="184"/>
    <n v="10431345"/>
    <n v="0.64159880197427144"/>
    <n v="0.35840119802572856"/>
    <m/>
    <m/>
    <n v="0.78639999999999999"/>
  </r>
  <r>
    <s v="Transmission-077.fq"/>
    <n v="23678236"/>
    <n v="5027928"/>
    <n v="16615497"/>
    <n v="2034608"/>
    <n v="203"/>
    <n v="4789160"/>
    <n v="0.79774000056423122"/>
    <n v="0.20225999943576878"/>
    <m/>
    <m/>
    <n v="0.82979999999999998"/>
  </r>
  <r>
    <s v="Transmission-078.fq"/>
    <n v="20122376"/>
    <n v="5562854"/>
    <n v="12113314"/>
    <n v="2446073"/>
    <n v="135"/>
    <n v="5164809"/>
    <n v="0.74333006201653329"/>
    <n v="0.25666993798346671"/>
    <m/>
    <m/>
    <n v="0.7329"/>
  </r>
  <r>
    <s v="Transmission-079.fq"/>
    <n v="16128023"/>
    <n v="4683540"/>
    <n v="9451495"/>
    <n v="1992873"/>
    <n v="115"/>
    <n v="4245908"/>
    <n v="0.73673723059546725"/>
    <n v="0.26326276940453275"/>
    <m/>
    <m/>
    <n v="0.87490000000000001"/>
  </r>
  <r>
    <s v="Transmission-080.fq"/>
    <n v="20481650"/>
    <n v="4049938"/>
    <n v="13567761"/>
    <n v="2863811"/>
    <n v="140"/>
    <n v="3825121"/>
    <n v="0.81324156012821236"/>
    <n v="0.18675843987178764"/>
    <m/>
    <m/>
    <n v="0.85770000000000002"/>
  </r>
  <r>
    <s v="Transmission-081.fq"/>
    <n v="33153542"/>
    <n v="12221824"/>
    <n v="18647203"/>
    <n v="2284259"/>
    <n v="256"/>
    <n v="11000120"/>
    <n v="0.66820679371151359"/>
    <n v="0.33179320628848641"/>
    <n v="0.37809999999999999"/>
    <n v="0.69079999999999997"/>
    <m/>
  </r>
  <r>
    <s v="Intervention-001.fq"/>
    <n v="22028774"/>
    <n v="6378167"/>
    <n v="14399535"/>
    <n v="1250902"/>
    <n v="170"/>
    <n v="5652921"/>
    <n v="0.74338467497101746"/>
    <n v="0.25661532502898254"/>
    <n v="0.34670000000000001"/>
    <n v="0.68500000000000005"/>
    <m/>
  </r>
  <r>
    <s v="Intervention-002.fq"/>
    <n v="20392167"/>
    <n v="7232240"/>
    <n v="11527100"/>
    <n v="1632675"/>
    <n v="152"/>
    <n v="6065142"/>
    <n v="0.70257491516227777"/>
    <n v="0.29742508483772223"/>
    <n v="0.29820000000000002"/>
    <n v="0.623"/>
    <m/>
  </r>
  <r>
    <s v="Intervention-003.fq"/>
    <n v="20812744"/>
    <n v="5215136"/>
    <n v="14277003"/>
    <n v="1320464"/>
    <n v="141"/>
    <n v="4820311"/>
    <n v="0.76839618072465599"/>
    <n v="0.23160381927534401"/>
    <n v="0.35420000000000001"/>
    <n v="0.68440000000000001"/>
    <m/>
  </r>
  <r>
    <s v="Intervention-004.fq"/>
    <n v="21690092"/>
    <n v="4723723"/>
    <n v="15438858"/>
    <n v="1527341"/>
    <n v="170"/>
    <n v="4384168"/>
    <n v="0.79787231884493626"/>
    <n v="0.20212768115506374"/>
    <n v="0.36930000000000002"/>
    <n v="0.69610000000000005"/>
    <m/>
  </r>
  <r>
    <s v="Intervention-005.fq"/>
    <n v="58337384"/>
    <n v="3389410"/>
    <n v="44552149"/>
    <n v="10395436"/>
    <n v="389"/>
    <n v="3103074"/>
    <n v="0.94680813935708874"/>
    <n v="5.3191860642911259E-2"/>
    <n v="0.32679999999999998"/>
    <n v="0.68820000000000003"/>
    <m/>
  </r>
  <r>
    <s v="Intervention-006.fq"/>
    <n v="33063096"/>
    <n v="9311885"/>
    <n v="21932660"/>
    <n v="1818294"/>
    <n v="257"/>
    <n v="8685321"/>
    <n v="0.73731071645559143"/>
    <n v="0.26268928354440857"/>
    <n v="0.39389999999999997"/>
    <n v="0.73440000000000005"/>
    <m/>
  </r>
  <r>
    <s v="Intervention-007.fq"/>
    <n v="19174775"/>
    <n v="4919005"/>
    <n v="13170449"/>
    <n v="1085174"/>
    <n v="147"/>
    <n v="4404225"/>
    <n v="0.77031151604125736"/>
    <n v="0.22968848395874264"/>
    <n v="0.34489999999999998"/>
    <n v="0.68600000000000005"/>
    <m/>
  </r>
  <r>
    <s v="Intervention-008.fq"/>
    <n v="24456349"/>
    <n v="4639141"/>
    <n v="18474530"/>
    <n v="1342519"/>
    <n v="159"/>
    <n v="4131265"/>
    <n v="0.83107597131526045"/>
    <n v="0.16892402868473955"/>
    <n v="0.32429999999999998"/>
    <n v="0.67869999999999997"/>
    <m/>
  </r>
  <r>
    <s v="Intervention-009.fq"/>
    <n v="62989997"/>
    <n v="4643457"/>
    <n v="49905169"/>
    <n v="8440925"/>
    <n v="446"/>
    <n v="4278172"/>
    <n v="0.93208172402357792"/>
    <n v="6.7918275976422082E-2"/>
    <n v="0.33739999999999998"/>
    <n v="0.68730000000000002"/>
    <m/>
  </r>
  <r>
    <s v="Intervention-010.fq"/>
    <n v="48135232"/>
    <n v="2971943"/>
    <n v="27064590"/>
    <n v="18098448"/>
    <n v="251"/>
    <n v="2568401"/>
    <n v="0.94664197318089172"/>
    <n v="5.3358026819108284E-2"/>
    <n v="0.29260000000000003"/>
    <n v="0.6744"/>
    <m/>
  </r>
  <r>
    <s v="Intervention-011.fq"/>
    <n v="46784760"/>
    <n v="2790089"/>
    <n v="24332426"/>
    <n v="19662025"/>
    <n v="220"/>
    <n v="2474436"/>
    <n v="0.94711021281289032"/>
    <n v="5.2889787187109683E-2"/>
    <n v="0.34689999999999999"/>
    <n v="0.70920000000000005"/>
    <m/>
  </r>
  <r>
    <s v="Intervention-012.fq"/>
    <n v="25181237"/>
    <n v="4569208"/>
    <n v="19079061"/>
    <n v="1532820"/>
    <n v="148"/>
    <n v="4257718"/>
    <n v="0.83091704351140494"/>
    <n v="0.16908295648859506"/>
    <n v="0.32719999999999999"/>
    <n v="0.71260000000000001"/>
    <m/>
  </r>
  <r>
    <s v="Intervention-013.fq"/>
    <n v="34967687"/>
    <n v="2212336"/>
    <n v="21762323"/>
    <n v="10992829"/>
    <n v="199"/>
    <n v="1925899"/>
    <n v="0.94492346605596189"/>
    <n v="5.5076533944038109E-2"/>
    <n v="0.31"/>
    <n v="0.68489999999999995"/>
    <m/>
  </r>
  <r>
    <s v="Intervention-014.fq"/>
    <n v="28946143"/>
    <n v="5878899"/>
    <n v="20466103"/>
    <n v="2600940"/>
    <n v="201"/>
    <n v="5247730"/>
    <n v="0.81870710719559425"/>
    <n v="0.18129289280440575"/>
    <n v="0.35220000000000001"/>
    <n v="0.72860000000000003"/>
    <m/>
  </r>
  <r>
    <s v="Intervention-015.fq"/>
    <n v="18011445"/>
    <n v="6092922"/>
    <n v="9943663"/>
    <n v="1974726"/>
    <n v="134"/>
    <n v="4817814"/>
    <n v="0.73251374334485653"/>
    <n v="0.26748625665514347"/>
    <n v="0.3286"/>
    <n v="0.70430000000000004"/>
    <m/>
  </r>
  <r>
    <s v="Intervention-016.fq"/>
    <n v="25779005"/>
    <n v="8841962"/>
    <n v="14778350"/>
    <n v="2158542"/>
    <n v="151"/>
    <n v="7364588"/>
    <n v="0.71431837652384178"/>
    <n v="0.28568162347615822"/>
    <n v="0.34620000000000001"/>
    <n v="0.69620000000000004"/>
    <m/>
  </r>
  <r>
    <s v="Intervention-017.fq"/>
    <n v="23034925"/>
    <n v="3944722"/>
    <n v="17740001"/>
    <n v="1350015"/>
    <n v="187"/>
    <n v="3617590"/>
    <n v="0.8429519523072031"/>
    <n v="0.1570480476927969"/>
    <n v="0.33129999999999998"/>
    <n v="0.70930000000000004"/>
    <m/>
  </r>
  <r>
    <s v="Intervention-018.fq"/>
    <n v="21366590"/>
    <n v="5747308"/>
    <n v="13416699"/>
    <n v="2202440"/>
    <n v="143"/>
    <n v="4939864"/>
    <n v="0.76880428744128104"/>
    <n v="0.23119571255871896"/>
    <n v="0.35120000000000001"/>
    <n v="0.72589999999999999"/>
    <m/>
  </r>
  <r>
    <s v="Intervention-019.fq"/>
    <n v="23123054"/>
    <n v="6872530"/>
    <n v="14730678"/>
    <n v="1519681"/>
    <n v="165"/>
    <n v="6392603"/>
    <n v="0.72353984901821355"/>
    <n v="0.27646015098178645"/>
    <n v="0.38229999999999997"/>
    <n v="0.73229999999999995"/>
    <m/>
  </r>
  <r>
    <s v="Intervention-020.fq"/>
    <n v="19729121"/>
    <n v="6546464"/>
    <n v="11825611"/>
    <n v="1356888"/>
    <n v="158"/>
    <n v="5985568"/>
    <n v="0.69661253534812828"/>
    <n v="0.30338746465187172"/>
    <n v="0.37080000000000002"/>
    <n v="0.73460000000000003"/>
    <m/>
  </r>
  <r>
    <s v="Intervention-021.fq"/>
    <n v="18949519"/>
    <n v="5336206"/>
    <n v="11498558"/>
    <n v="2114620"/>
    <n v="135"/>
    <n v="4405428"/>
    <n v="0.76751768738826565"/>
    <n v="0.23248231261173435"/>
    <n v="0.32619999999999999"/>
    <n v="0.69350000000000001"/>
    <m/>
  </r>
  <r>
    <s v="Intervention-022.fq"/>
    <n v="25569331"/>
    <n v="7219460"/>
    <n v="15799635"/>
    <n v="2550058"/>
    <n v="178"/>
    <n v="6366164"/>
    <n v="0.75102344288945222"/>
    <n v="0.24897655711054778"/>
    <n v="0.37159999999999999"/>
    <n v="0.7369"/>
    <m/>
  </r>
  <r>
    <s v="Intervention-023.fq"/>
    <n v="7156504"/>
    <n v="490334"/>
    <n v="987203"/>
    <n v="5678957"/>
    <n v="10"/>
    <n v="409216"/>
    <n v="0.94281900771661697"/>
    <n v="5.7180992283383025E-2"/>
    <n v="0.26040000000000002"/>
    <n v="0.68400000000000005"/>
    <m/>
  </r>
  <r>
    <s v="Intervention-024.fq"/>
    <n v="11589237"/>
    <n v="986556"/>
    <n v="7582369"/>
    <n v="3020250"/>
    <n v="62"/>
    <n v="862423"/>
    <n v="0.92558414328743122"/>
    <n v="7.4415856712568784E-2"/>
    <n v="0.2636"/>
    <n v="0.68489999999999995"/>
    <m/>
  </r>
  <r>
    <s v="Intervention-025.fq"/>
    <n v="23448741"/>
    <n v="6634142"/>
    <n v="15188319"/>
    <n v="1626106"/>
    <n v="174"/>
    <n v="5736744"/>
    <n v="0.75534959424900472"/>
    <n v="0.24465040575099528"/>
    <n v="0.33989999999999998"/>
    <n v="0.6694"/>
    <m/>
  </r>
  <r>
    <s v="Intervention-026.fq"/>
    <n v="26788238"/>
    <n v="8396968"/>
    <n v="15241013"/>
    <n v="3150083"/>
    <n v="174"/>
    <n v="6787920"/>
    <n v="0.74660819423808311"/>
    <n v="0.25339180576191689"/>
    <n v="0.32919999999999999"/>
    <n v="0.69230000000000003"/>
    <m/>
  </r>
  <r>
    <s v="Intervention-027.fq"/>
    <n v="28539175"/>
    <n v="7071331"/>
    <n v="18752655"/>
    <n v="2714973"/>
    <n v="216"/>
    <n v="6566189"/>
    <n v="0.7699236575689381"/>
    <n v="0.2300763424310619"/>
    <n v="0.39839999999999998"/>
    <n v="0.74509999999999998"/>
    <m/>
  </r>
  <r>
    <s v="Intervention-028.fq"/>
    <n v="27210021"/>
    <n v="5625874"/>
    <n v="19341302"/>
    <n v="2242659"/>
    <n v="186"/>
    <n v="4895543"/>
    <n v="0.82008308630118298"/>
    <n v="0.17991691369881702"/>
    <n v="0.34610000000000002"/>
    <n v="0.67120000000000002"/>
    <m/>
  </r>
  <r>
    <s v="Intervention-029.fq"/>
    <n v="64991376"/>
    <n v="4415220"/>
    <n v="41424392"/>
    <n v="19151397"/>
    <n v="367"/>
    <n v="3839641"/>
    <n v="0.94092076154842452"/>
    <n v="5.9079238451575478E-2"/>
    <n v="0.3397"/>
    <n v="0.67800000000000005"/>
    <m/>
  </r>
  <r>
    <s v="Intervention-030.fq"/>
    <n v="61888763"/>
    <n v="4607543"/>
    <n v="46783784"/>
    <n v="10497019"/>
    <n v="417"/>
    <n v="4036604"/>
    <n v="0.93477646337833575"/>
    <n v="6.5223536621664246E-2"/>
    <n v="0.31459999999999999"/>
    <n v="0.69430000000000003"/>
    <m/>
  </r>
  <r>
    <s v="Intervention-031.fq"/>
    <n v="5201426"/>
    <n v="763162"/>
    <n v="1419481"/>
    <n v="3018767"/>
    <n v="16"/>
    <n v="617834"/>
    <n v="0.88121834281598932"/>
    <n v="0.11878165718401068"/>
    <n v="0.28739999999999999"/>
    <n v="0.68820000000000003"/>
    <m/>
  </r>
  <r>
    <s v="Intervention-032.fq"/>
    <n v="2991132"/>
    <n v="1036171"/>
    <n v="1417827"/>
    <n v="537111"/>
    <n v="23"/>
    <n v="850199"/>
    <n v="0.71576012024878877"/>
    <n v="0.28423987975121123"/>
    <n v="0.28460000000000002"/>
    <n v="0.68059999999999998"/>
    <m/>
  </r>
  <r>
    <s v="Intervention-033.fq"/>
    <n v="45553424"/>
    <n v="3139552"/>
    <n v="34577904"/>
    <n v="7835676"/>
    <n v="292"/>
    <n v="2852328"/>
    <n v="0.9373849921797317"/>
    <n v="6.2615007820268298E-2"/>
    <n v="0.33279999999999998"/>
    <n v="0.69179999999999997"/>
    <m/>
  </r>
  <r>
    <s v="Intervention-034.fq"/>
    <n v="24520107"/>
    <n v="4565603"/>
    <n v="18377688"/>
    <n v="1576633"/>
    <n v="183"/>
    <n v="4175791"/>
    <n v="0.82969931574931544"/>
    <n v="0.17030068425068456"/>
    <n v="0.35389999999999999"/>
    <n v="0.72460000000000002"/>
    <m/>
  </r>
  <r>
    <s v="Intervention-035.fq"/>
    <n v="68480306"/>
    <n v="4079123"/>
    <n v="52694046"/>
    <n v="11706661"/>
    <n v="476"/>
    <n v="3677426"/>
    <n v="0.94629950981819499"/>
    <n v="5.3700490181805005E-2"/>
    <n v="0.312"/>
    <n v="0.67669999999999997"/>
    <m/>
  </r>
  <r>
    <s v="Intervention-036.fq"/>
    <n v="26194286"/>
    <n v="8302467"/>
    <n v="15789234"/>
    <n v="2102398"/>
    <n v="187"/>
    <n v="6700399"/>
    <n v="0.74420379314786433"/>
    <n v="0.25579620685213567"/>
    <n v="0.30570000000000003"/>
    <n v="0.66679999999999995"/>
    <m/>
  </r>
  <r>
    <s v="Intervention-037.fq"/>
    <n v="28113126"/>
    <n v="9806643"/>
    <n v="16040183"/>
    <n v="2266102"/>
    <n v="198"/>
    <n v="8129013"/>
    <n v="0.71084634985095574"/>
    <n v="0.28915365014904426"/>
    <n v="0.3473"/>
    <n v="0.68710000000000004"/>
    <m/>
  </r>
  <r>
    <s v="Intervention-038.fq"/>
    <n v="25049983"/>
    <n v="7570368"/>
    <n v="15871812"/>
    <n v="1607580"/>
    <n v="223"/>
    <n v="6632204"/>
    <n v="0.73524117760878316"/>
    <n v="0.26475882239121684"/>
    <n v="0.34320000000000001"/>
    <n v="0.71"/>
    <m/>
  </r>
  <r>
    <s v="Intervention-039.fq"/>
    <n v="18900996"/>
    <n v="6546374"/>
    <n v="11042282"/>
    <n v="1312215"/>
    <n v="125"/>
    <n v="5783337"/>
    <n v="0.69401945802221221"/>
    <n v="0.30598054197778779"/>
    <n v="0.34489999999999998"/>
    <n v="0.70189999999999997"/>
    <m/>
  </r>
  <r>
    <s v="Intervention-040.fq"/>
    <n v="30063089"/>
    <n v="7572412"/>
    <n v="21240172"/>
    <n v="1250275"/>
    <n v="230"/>
    <n v="6840785"/>
    <n v="0.77245235843861559"/>
    <n v="0.22754764156138441"/>
    <n v="0.3357"/>
    <n v="0.6976"/>
    <m/>
  </r>
  <r>
    <s v="Intervention-041.fq"/>
    <n v="24079128"/>
    <n v="6995550"/>
    <n v="15800669"/>
    <n v="1282730"/>
    <n v="179"/>
    <n v="5890520"/>
    <n v="0.7553682176530645"/>
    <n v="0.2446317823469355"/>
    <n v="0.31490000000000001"/>
    <n v="0.68120000000000003"/>
    <m/>
  </r>
  <r>
    <s v="Intervention-042.fq"/>
    <n v="24075968"/>
    <n v="5081166"/>
    <n v="17819551"/>
    <n v="1175045"/>
    <n v="206"/>
    <n v="4659104"/>
    <n v="0.80648321180689386"/>
    <n v="0.19351678819310614"/>
    <n v="0.35510000000000003"/>
    <n v="0.72109999999999996"/>
    <m/>
  </r>
  <r>
    <s v="Intervention-043.fq"/>
    <n v="17389290"/>
    <n v="1368043"/>
    <n v="12053039"/>
    <n v="3968107"/>
    <n v="101"/>
    <n v="1229409"/>
    <n v="0.92930079376443775"/>
    <n v="7.0699206235562251E-2"/>
    <n v="0.29770000000000002"/>
    <n v="0.68240000000000001"/>
    <m/>
  </r>
  <r>
    <s v="Intervention-044.fq"/>
    <n v="18424193"/>
    <n v="4240003"/>
    <n v="13278280"/>
    <n v="905751"/>
    <n v="159"/>
    <n v="3971486"/>
    <n v="0.78444179346145582"/>
    <n v="0.21555820653854418"/>
    <n v="0.375"/>
    <n v="0.73780000000000001"/>
    <m/>
  </r>
  <r>
    <s v="Intervention-045.fq"/>
    <n v="25958117"/>
    <n v="4848942"/>
    <n v="19756261"/>
    <n v="1352712"/>
    <n v="202"/>
    <n v="4327667"/>
    <n v="0.83328270690820905"/>
    <n v="0.16671729309179095"/>
    <n v="0.308"/>
    <n v="0.66920000000000002"/>
    <m/>
  </r>
  <r>
    <s v="Intervention-046.fq"/>
    <n v="23442765"/>
    <n v="7643056"/>
    <n v="13972581"/>
    <n v="1826941"/>
    <n v="187"/>
    <n v="5623998"/>
    <n v="0.7600966438899166"/>
    <n v="0.2399033561100834"/>
    <n v="0.30499999999999999"/>
    <n v="0.66059999999999997"/>
    <m/>
  </r>
  <r>
    <s v="Intervention-047.fq"/>
    <n v="20189425"/>
    <n v="6750885"/>
    <n v="12294504"/>
    <n v="1143896"/>
    <n v="140"/>
    <n v="5828508"/>
    <n v="0.7113088659038086"/>
    <n v="0.2886911340961914"/>
    <n v="0.32269999999999999"/>
    <n v="0.66739999999999999"/>
    <m/>
  </r>
  <r>
    <s v="Intervention-048.fq"/>
    <n v="24201643"/>
    <n v="4958329"/>
    <n v="18337948"/>
    <n v="905176"/>
    <n v="190"/>
    <n v="4508500"/>
    <n v="0.81371099474527409"/>
    <n v="0.18628900525472591"/>
    <n v="0.34420000000000001"/>
    <n v="0.71230000000000004"/>
    <m/>
  </r>
  <r>
    <s v="Intervention-049.fq"/>
    <n v="23259684"/>
    <n v="5768857"/>
    <n v="16509341"/>
    <n v="981297"/>
    <n v="189"/>
    <n v="5176508"/>
    <n v="0.77744719145797514"/>
    <n v="0.22255280854202486"/>
    <n v="0.32429999999999998"/>
    <n v="0.68989999999999996"/>
    <m/>
  </r>
  <r>
    <s v="Intervention-050.fq"/>
    <n v="23292291"/>
    <n v="7457963"/>
    <n v="14533251"/>
    <n v="1300934"/>
    <n v="143"/>
    <n v="6357841"/>
    <n v="0.72704097677639357"/>
    <n v="0.27295902322360643"/>
    <n v="0.33629999999999999"/>
    <n v="0.68220000000000003"/>
    <m/>
  </r>
  <r>
    <s v="Intervention-051.fq"/>
    <n v="21366071"/>
    <n v="5375842"/>
    <n v="14953522"/>
    <n v="1036530"/>
    <n v="177"/>
    <n v="4886299"/>
    <n v="0.77130568367015162"/>
    <n v="0.22869431632984838"/>
    <n v="0.32279999999999998"/>
    <n v="0.70089999999999997"/>
    <m/>
  </r>
  <r>
    <s v="Intervention-052.fq"/>
    <n v="20631269"/>
    <n v="6635556"/>
    <n v="12874234"/>
    <n v="1121339"/>
    <n v="140"/>
    <n v="5580063"/>
    <n v="0.72953369955090985"/>
    <n v="0.27046630044909015"/>
    <n v="0.33339999999999997"/>
    <n v="0.70920000000000005"/>
    <m/>
  </r>
  <r>
    <s v="Intervention-053.fq"/>
    <n v="23636239"/>
    <n v="7949968"/>
    <n v="14307198"/>
    <n v="1378900"/>
    <n v="173"/>
    <n v="7013333"/>
    <n v="0.70328050075987136"/>
    <n v="0.29671949924012864"/>
    <n v="0.36799999999999999"/>
    <n v="0.72529999999999994"/>
    <m/>
  </r>
  <r>
    <s v="Intervention-054.fq"/>
    <n v="23705055"/>
    <n v="5194335"/>
    <n v="17441534"/>
    <n v="1068998"/>
    <n v="188"/>
    <n v="4753613"/>
    <n v="0.79946838343129767"/>
    <n v="0.20053161656870233"/>
    <n v="0.33979999999999999"/>
    <n v="0.69"/>
    <m/>
  </r>
  <r>
    <s v="Intervention-055.fq"/>
    <n v="10525491"/>
    <n v="830526"/>
    <n v="6273675"/>
    <n v="3421235"/>
    <n v="55"/>
    <n v="737132"/>
    <n v="0.92996697256213512"/>
    <n v="7.0033027437864881E-2"/>
    <n v="0.27150000000000002"/>
    <n v="0.67259999999999998"/>
    <m/>
  </r>
  <r>
    <s v="Intervention-056.fq"/>
    <n v="19213621"/>
    <n v="3803351"/>
    <n v="14376313"/>
    <n v="1033805"/>
    <n v="152"/>
    <n v="3496036"/>
    <n v="0.81804387626881991"/>
    <n v="0.18195612373118009"/>
    <n v="0.35370000000000001"/>
    <n v="0.72399999999999998"/>
    <m/>
  </r>
  <r>
    <s v="Intervention-057.fq"/>
    <n v="69630204"/>
    <n v="5058475"/>
    <n v="57668750"/>
    <n v="6902477"/>
    <n v="502"/>
    <n v="4688972"/>
    <n v="0.93265893634319952"/>
    <n v="6.7341063656800482E-2"/>
    <n v="0.33090000000000003"/>
    <n v="0.67779999999999996"/>
    <m/>
  </r>
  <r>
    <s v="Intervention-058.fq"/>
    <n v="8195723"/>
    <n v="880287"/>
    <n v="3964143"/>
    <n v="3351255"/>
    <n v="38"/>
    <n v="760291"/>
    <n v="0.90723319956030724"/>
    <n v="9.2766800439692765E-2"/>
    <n v="0.29449999999999998"/>
    <n v="0.69699999999999995"/>
    <m/>
  </r>
  <r>
    <s v="Intervention-059.fq"/>
    <n v="9190487"/>
    <n v="912465"/>
    <n v="5190749"/>
    <n v="3087229"/>
    <n v="44"/>
    <n v="825170"/>
    <n v="0.91021476881475383"/>
    <n v="8.9785231185246173E-2"/>
    <n v="0.30349999999999999"/>
    <n v="0.67769999999999997"/>
    <m/>
  </r>
  <r>
    <s v="Intervention-060.fq"/>
    <n v="26952828"/>
    <n v="3708354"/>
    <n v="21392250"/>
    <n v="1851999"/>
    <n v="225"/>
    <n v="3323723"/>
    <n v="0.87668370087176006"/>
    <n v="0.12331629912823994"/>
    <n v="0.32929999999999998"/>
    <n v="0.70089999999999997"/>
    <m/>
  </r>
  <r>
    <s v="Intervention-061.fq"/>
    <n v="26377919"/>
    <n v="6337633"/>
    <n v="18595524"/>
    <n v="1444576"/>
    <n v="186"/>
    <n v="5788780"/>
    <n v="0.78054447737139532"/>
    <n v="0.21945552262860468"/>
    <n v="0.35060000000000002"/>
    <n v="0.70420000000000005"/>
    <m/>
  </r>
  <r>
    <s v="Intervention-062.fq"/>
    <n v="8094900"/>
    <n v="889079"/>
    <n v="2321277"/>
    <n v="4884517"/>
    <n v="27"/>
    <n v="762025"/>
    <n v="0.90586356841962223"/>
    <n v="9.4136431580377766E-2"/>
    <n v="0.28589999999999999"/>
    <n v="0.68489999999999995"/>
    <m/>
  </r>
  <r>
    <s v="Intervention-063.fq"/>
    <n v="5237092"/>
    <n v="526403"/>
    <n v="1269387"/>
    <n v="3441281"/>
    <n v="21"/>
    <n v="457020"/>
    <n v="0.91273401345632266"/>
    <n v="8.7265986543677343E-2"/>
    <n v="0.27960000000000002"/>
    <n v="0.68689999999999996"/>
    <m/>
  </r>
  <r>
    <s v="Intervention-064.fq"/>
    <n v="32076209"/>
    <n v="4774778"/>
    <n v="26131095"/>
    <n v="1170107"/>
    <n v="229"/>
    <n v="4207733"/>
    <n v="0.86882075123029656"/>
    <n v="0.13117924876970344"/>
    <n v="0.29599999999999999"/>
    <n v="0.7036"/>
    <m/>
  </r>
  <r>
    <s v="Intervention-065.fq"/>
    <n v="4588146"/>
    <n v="933553"/>
    <n v="1400371"/>
    <n v="2254204"/>
    <n v="18"/>
    <n v="835419"/>
    <n v="0.81791795640330534"/>
    <n v="0.18208204359669466"/>
    <n v="0.32740000000000002"/>
    <n v="0.68340000000000001"/>
    <m/>
  </r>
  <r>
    <s v="Intervention-066.fq"/>
    <n v="18622665"/>
    <n v="1157613"/>
    <n v="8410798"/>
    <n v="9054179"/>
    <n v="75"/>
    <n v="1003837"/>
    <n v="0.94609595350611742"/>
    <n v="5.3904046493882585E-2"/>
    <n v="0.29880000000000001"/>
    <n v="0.66180000000000005"/>
    <m/>
  </r>
  <r>
    <s v="Intervention-067.fq"/>
    <n v="7176521"/>
    <n v="721503"/>
    <n v="1368093"/>
    <n v="5086911"/>
    <n v="14"/>
    <n v="644592"/>
    <n v="0.91018043422432682"/>
    <n v="8.9819565775673182E-2"/>
    <n v="0.3221"/>
    <n v="0.6825"/>
    <m/>
  </r>
  <r>
    <s v="Intervention-068.fq"/>
    <n v="20437617"/>
    <n v="3917818"/>
    <n v="14390130"/>
    <n v="2129509"/>
    <n v="160"/>
    <n v="3593297"/>
    <n v="0.82418219306096208"/>
    <n v="0.17581780693903792"/>
    <n v="0.37119999999999997"/>
    <n v="0.7335000000000000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65E3B-29B1-E945-8873-70708D85124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N1:BB2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  <pivotField dataField="1" numFmtId="9" showAll="0"/>
    <pivotField dataField="1" numFmtId="9" showAll="0"/>
    <pivotField dataField="1" numFmtId="9" showAll="0"/>
    <pivotField dataField="1" showAll="0"/>
  </pivotFields>
  <rowItems count="1">
    <i/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Count of Sample ID" fld="0" subtotal="count" baseField="0" baseItem="0"/>
    <dataField name="Average of Raw Reads" fld="1" subtotal="average" baseField="0" baseItem="0"/>
    <dataField name="StdDev of Raw Reads2" fld="1" subtotal="stdDev" baseField="0" baseItem="0"/>
    <dataField name="Min of Raw Reads3" fld="1" subtotal="min" baseField="0" baseItem="0"/>
    <dataField name="Max of Raw Reads4" fld="1" subtotal="max" baseField="0" baseItem="0"/>
    <dataField name="Average of Good Reads" fld="2" subtotal="average" baseField="0" baseItem="0"/>
    <dataField name="StdDev of Good Reads2" fld="2" subtotal="stdDev" baseField="0" baseItem="0"/>
    <dataField name="Min of Good Reads3" fld="2" subtotal="min" baseField="0" baseItem="0"/>
    <dataField name="Max of Good Reads4" fld="2" subtotal="max" baseField="0" baseItem="0"/>
    <dataField name="Average of Duplicate Reads" fld="3" subtotal="average" baseField="0" baseItem="0"/>
    <dataField name="StdDev of Duplicate Reads2" fld="3" subtotal="stdDev" baseField="0" baseItem="0"/>
    <dataField name="Min of Duplicate Reads3" fld="3" subtotal="min" baseField="0" baseItem="0"/>
    <dataField name="Max of Duplicate Reads4" fld="3" subtotal="max" baseField="0" baseItem="0"/>
    <dataField name="Average of No Header Reads" fld="4" subtotal="average" baseField="0" baseItem="0"/>
    <dataField name="StdDev of No Header Reads2" fld="4" subtotal="stdDev" baseField="0" baseItem="0"/>
    <dataField name="Min of No Header Reads3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StdDev of N in Header Reads2" fld="5" subtotal="stdDev" baseField="0" baseItem="0"/>
    <dataField name="Min of N in Header Reads3" fld="5" subtotal="min" baseField="0" baseItem="0"/>
    <dataField name="Max of N in Header Reads4" fld="5" subtotal="max" baseField="0" baseItem="0"/>
    <dataField name="Average of Trimmed Reads" fld="6" subtotal="average" baseField="0" baseItem="0"/>
    <dataField name="StdDev of Trimmed Reads2" fld="6" subtotal="stdDev" baseField="0" baseItem="0"/>
    <dataField name="Min of Trimmed Reads3" fld="6" subtotal="min" baseField="0" baseItem="0"/>
    <dataField name="Max of Trimmed Reads4" fld="6" subtotal="max" baseField="0" baseItem="0"/>
    <dataField name="Average of Percent Remaining" fld="8" subtotal="average" baseField="0" baseItem="0"/>
    <dataField name="StdDev of Percent Remaining" fld="8" subtotal="stdDev" baseField="0" baseItem="0"/>
    <dataField name="Min of Percent Remaining2" fld="8" subtotal="min" baseField="0" baseItem="0"/>
    <dataField name="Max of Percent Remaining3" fld="8" subtotal="max" baseField="0" baseItem="0"/>
    <dataField name="Average of Alignment rate" fld="9" subtotal="average" baseField="0" baseItem="0"/>
    <dataField name="StdDev of Alignment rate4" fld="9" subtotal="stdDev" baseField="0" baseItem="0"/>
    <dataField name="Min of Alignment rate3" fld="9" subtotal="min" baseField="0" baseItem="0"/>
    <dataField name="Max of Alignment rate2" fld="9" subtotal="max" baseField="0" baseItem="0"/>
    <dataField name="Average of Alignment rate 2015" fld="10" subtotal="average" baseField="0" baseItem="0"/>
    <dataField name="StdDev of Alignment rate 2015" fld="10" subtotal="stdDev" baseField="0" baseItem="0"/>
    <dataField name="Min of Alignment rate 2015" fld="10" subtotal="min" baseField="0" baseItem="0"/>
    <dataField name="Max of Alignment rate 2015" fld="10" subtotal="max" baseField="0" baseItem="0"/>
    <dataField name="Average of Aligntment rate Ofav" fld="11" subtotal="average" baseField="0" baseItem="0"/>
    <dataField name="StdDev of Aligntment rate Ofav" fld="11" subtotal="stdDev" baseField="0" baseItem="0"/>
    <dataField name="Min of Aligntment rate Ofav" fld="11" subtotal="min" baseField="0" baseItem="0"/>
    <dataField name="Max of Aligntment rate Ofav" fld="11" subtotal="max" baseField="0" baseItem="0"/>
  </dataFields>
  <formats count="1">
    <format dxfId="1">
      <pivotArea dataOnly="0" labelOnly="1" outline="0" fieldPosition="0">
        <references count="1">
          <reference field="4294967294" count="9">
            <x v="0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M298"/>
  <sheetViews>
    <sheetView tabSelected="1" topLeftCell="E1" zoomScaleNormal="100" workbookViewId="0">
      <selection activeCell="S21" sqref="S21"/>
    </sheetView>
  </sheetViews>
  <sheetFormatPr baseColWidth="10" defaultRowHeight="16" x14ac:dyDescent="0.2"/>
  <cols>
    <col min="1" max="1" width="18" style="15" bestFit="1" customWidth="1"/>
    <col min="2" max="2" width="10.33203125" style="15" bestFit="1" customWidth="1"/>
    <col min="3" max="3" width="10.1640625" style="15" bestFit="1" customWidth="1"/>
    <col min="4" max="4" width="11.1640625" style="15" bestFit="1" customWidth="1"/>
    <col min="5" max="5" width="10.1640625" style="15" bestFit="1" customWidth="1"/>
    <col min="6" max="6" width="7.1640625" style="15" bestFit="1" customWidth="1"/>
    <col min="7" max="7" width="9.1640625" style="15" bestFit="1" customWidth="1"/>
    <col min="8" max="8" width="7.33203125" style="15" bestFit="1" customWidth="1"/>
    <col min="9" max="9" width="9.5" style="15" bestFit="1" customWidth="1"/>
    <col min="10" max="10" width="9.6640625" style="19" bestFit="1" customWidth="1"/>
    <col min="11" max="11" width="9.6640625" style="19" customWidth="1"/>
    <col min="12" max="12" width="10.33203125" style="15" bestFit="1" customWidth="1"/>
    <col min="13" max="13" width="10.83203125" style="15"/>
    <col min="14" max="14" width="18.83203125" style="15" customWidth="1"/>
    <col min="15" max="15" width="20" style="15" bestFit="1" customWidth="1"/>
    <col min="16" max="16" width="20.1640625" style="15" bestFit="1" customWidth="1"/>
    <col min="17" max="17" width="17.33203125" style="15" bestFit="1" customWidth="1"/>
    <col min="18" max="18" width="17.83203125" style="15" bestFit="1" customWidth="1"/>
    <col min="19" max="19" width="20.6640625" style="15" bestFit="1" customWidth="1"/>
    <col min="20" max="20" width="20.83203125" style="15" bestFit="1" customWidth="1"/>
    <col min="21" max="21" width="18" style="15" bestFit="1" customWidth="1"/>
    <col min="22" max="22" width="18.5" style="15" bestFit="1" customWidth="1"/>
    <col min="23" max="23" width="24.33203125" style="15" bestFit="1" customWidth="1"/>
    <col min="24" max="24" width="24.5" style="15" bestFit="1" customWidth="1"/>
    <col min="25" max="25" width="21.6640625" style="15" bestFit="1" customWidth="1"/>
    <col min="26" max="26" width="22.1640625" style="15" bestFit="1" customWidth="1"/>
    <col min="27" max="27" width="25.33203125" style="15" bestFit="1" customWidth="1"/>
    <col min="28" max="28" width="25.5" style="15" bestFit="1" customWidth="1"/>
    <col min="29" max="29" width="22.6640625" style="15" bestFit="1" customWidth="1"/>
    <col min="30" max="30" width="23.1640625" style="15" bestFit="1" customWidth="1"/>
    <col min="31" max="31" width="26.33203125" style="15" bestFit="1" customWidth="1"/>
    <col min="32" max="32" width="26.6640625" style="15" bestFit="1" customWidth="1"/>
    <col min="33" max="33" width="23.6640625" style="15" bestFit="1" customWidth="1"/>
    <col min="34" max="34" width="24.1640625" style="15" bestFit="1" customWidth="1"/>
    <col min="35" max="35" width="24" style="15" bestFit="1" customWidth="1"/>
    <col min="36" max="36" width="24.1640625" style="15" bestFit="1" customWidth="1"/>
    <col min="37" max="37" width="21.1640625" style="15" bestFit="1" customWidth="1"/>
    <col min="38" max="38" width="21.83203125" style="15" bestFit="1" customWidth="1"/>
    <col min="39" max="42" width="12.1640625" style="15" bestFit="1" customWidth="1"/>
    <col min="43" max="43" width="13.5" style="15" bestFit="1" customWidth="1"/>
    <col min="44" max="44" width="14.5" style="15" bestFit="1" customWidth="1"/>
    <col min="45" max="45" width="20.5" style="15" bestFit="1" customWidth="1"/>
    <col min="46" max="46" width="21" style="15" bestFit="1" customWidth="1"/>
    <col min="47" max="47" width="28" style="15" bestFit="1" customWidth="1"/>
    <col min="48" max="48" width="27.1640625" style="15" bestFit="1" customWidth="1"/>
    <col min="49" max="49" width="24.1640625" style="15" bestFit="1" customWidth="1"/>
    <col min="50" max="50" width="24.6640625" style="15" bestFit="1" customWidth="1"/>
    <col min="51" max="51" width="28.6640625" style="15" bestFit="1" customWidth="1"/>
    <col min="52" max="52" width="27.83203125" style="15" bestFit="1" customWidth="1"/>
    <col min="53" max="53" width="24.83203125" style="15" bestFit="1" customWidth="1"/>
    <col min="54" max="54" width="25.33203125" style="15" bestFit="1" customWidth="1"/>
    <col min="55" max="324" width="15.5" style="15" bestFit="1" customWidth="1"/>
    <col min="325" max="325" width="10.83203125" style="15" bestFit="1" customWidth="1"/>
    <col min="326" max="1568" width="24.33203125" style="15" bestFit="1" customWidth="1"/>
    <col min="1569" max="1569" width="21.5" style="15" bestFit="1" customWidth="1"/>
    <col min="1570" max="1570" width="23" style="15" bestFit="1" customWidth="1"/>
    <col min="1571" max="1571" width="29.1640625" style="15" bestFit="1" customWidth="1"/>
    <col min="1572" max="1572" width="26.33203125" style="15" bestFit="1" customWidth="1"/>
    <col min="1573" max="1573" width="27" style="15" bestFit="1" customWidth="1"/>
    <col min="1574" max="16384" width="10.83203125" style="15"/>
  </cols>
  <sheetData>
    <row r="1" spans="1:1573" s="3" customFormat="1" ht="51" x14ac:dyDescent="0.2">
      <c r="A1" s="2" t="s">
        <v>0</v>
      </c>
      <c r="B1" s="2" t="s">
        <v>18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19</v>
      </c>
      <c r="H1" s="2" t="s">
        <v>17</v>
      </c>
      <c r="I1" s="2" t="s">
        <v>16</v>
      </c>
      <c r="J1" s="7" t="s">
        <v>11</v>
      </c>
      <c r="K1" s="7" t="s">
        <v>224</v>
      </c>
      <c r="L1" s="7" t="s">
        <v>229</v>
      </c>
      <c r="N1" s="1" t="s">
        <v>5</v>
      </c>
      <c r="O1" t="s">
        <v>36</v>
      </c>
      <c r="P1" t="s">
        <v>35</v>
      </c>
      <c r="Q1" t="s">
        <v>34</v>
      </c>
      <c r="R1" t="s">
        <v>33</v>
      </c>
      <c r="S1" t="s">
        <v>37</v>
      </c>
      <c r="T1" t="s">
        <v>38</v>
      </c>
      <c r="U1" t="s">
        <v>39</v>
      </c>
      <c r="V1" t="s">
        <v>40</v>
      </c>
      <c r="W1" t="s">
        <v>44</v>
      </c>
      <c r="X1" t="s">
        <v>43</v>
      </c>
      <c r="Y1" t="s">
        <v>42</v>
      </c>
      <c r="Z1" t="s">
        <v>41</v>
      </c>
      <c r="AA1" t="s">
        <v>48</v>
      </c>
      <c r="AB1" t="s">
        <v>47</v>
      </c>
      <c r="AC1" t="s">
        <v>46</v>
      </c>
      <c r="AD1" t="s">
        <v>45</v>
      </c>
      <c r="AE1" t="s">
        <v>52</v>
      </c>
      <c r="AF1" t="s">
        <v>51</v>
      </c>
      <c r="AG1" t="s">
        <v>50</v>
      </c>
      <c r="AH1" t="s">
        <v>49</v>
      </c>
      <c r="AI1" t="s">
        <v>56</v>
      </c>
      <c r="AJ1" t="s">
        <v>55</v>
      </c>
      <c r="AK1" t="s">
        <v>54</v>
      </c>
      <c r="AL1" t="s">
        <v>53</v>
      </c>
      <c r="AM1" s="1" t="s">
        <v>1</v>
      </c>
      <c r="AN1" s="1" t="s">
        <v>4</v>
      </c>
      <c r="AO1" s="1" t="s">
        <v>2</v>
      </c>
      <c r="AP1" s="1" t="s">
        <v>3</v>
      </c>
      <c r="AQ1" s="1" t="s">
        <v>12</v>
      </c>
      <c r="AR1" s="1" t="s">
        <v>13</v>
      </c>
      <c r="AS1" s="1" t="s">
        <v>14</v>
      </c>
      <c r="AT1" s="1" t="s">
        <v>15</v>
      </c>
      <c r="AU1" t="s">
        <v>225</v>
      </c>
      <c r="AV1" t="s">
        <v>226</v>
      </c>
      <c r="AW1" t="s">
        <v>227</v>
      </c>
      <c r="AX1" t="s">
        <v>228</v>
      </c>
      <c r="AY1" t="s">
        <v>230</v>
      </c>
      <c r="AZ1" t="s">
        <v>231</v>
      </c>
      <c r="BA1" t="s">
        <v>232</v>
      </c>
      <c r="BB1" t="s">
        <v>233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</row>
    <row r="2" spans="1:1573" customFormat="1" x14ac:dyDescent="0.2">
      <c r="A2" s="23" t="s">
        <v>58</v>
      </c>
      <c r="B2" s="23">
        <v>30222466</v>
      </c>
      <c r="C2" s="23">
        <v>10800638</v>
      </c>
      <c r="D2" s="23">
        <v>17185934</v>
      </c>
      <c r="E2" s="23">
        <v>2235664</v>
      </c>
      <c r="F2" s="23">
        <v>230</v>
      </c>
      <c r="G2" s="23">
        <v>10150972</v>
      </c>
      <c r="H2" s="20">
        <f>(B2-G2)/B2</f>
        <v>0.66412495922735093</v>
      </c>
      <c r="I2" s="21">
        <f>1-H2</f>
        <v>0.33587504077264907</v>
      </c>
      <c r="J2" s="4">
        <v>0.41760000000000003</v>
      </c>
      <c r="K2" s="4">
        <v>0.69620000000000004</v>
      </c>
      <c r="L2" s="25"/>
      <c r="N2" s="6">
        <v>149</v>
      </c>
      <c r="O2" s="6">
        <v>24584100.53691275</v>
      </c>
      <c r="P2" s="6">
        <v>11004781.1027616</v>
      </c>
      <c r="Q2" s="6">
        <v>2991132</v>
      </c>
      <c r="R2" s="6">
        <v>69630204</v>
      </c>
      <c r="S2" s="6">
        <v>6421394.5838926174</v>
      </c>
      <c r="T2" s="6">
        <v>3017329.2814187338</v>
      </c>
      <c r="U2" s="6">
        <v>490334</v>
      </c>
      <c r="V2" s="6">
        <v>13115344</v>
      </c>
      <c r="W2" s="6">
        <v>15424830.275167786</v>
      </c>
      <c r="X2" s="6">
        <v>8774947.5118306112</v>
      </c>
      <c r="Y2" s="6">
        <v>987203</v>
      </c>
      <c r="Z2" s="6">
        <v>57668750</v>
      </c>
      <c r="AA2" s="6">
        <v>2737700.046979866</v>
      </c>
      <c r="AB2" s="6">
        <v>3034543.5628596204</v>
      </c>
      <c r="AC2" s="6">
        <v>537111</v>
      </c>
      <c r="AD2" s="6">
        <v>19662025</v>
      </c>
      <c r="AE2" s="6">
        <v>175.63087248322148</v>
      </c>
      <c r="AF2" s="6">
        <v>77.702859959304291</v>
      </c>
      <c r="AG2" s="6">
        <v>10</v>
      </c>
      <c r="AH2" s="6">
        <v>502</v>
      </c>
      <c r="AI2" s="6">
        <v>5770206.9798657717</v>
      </c>
      <c r="AJ2" s="6">
        <v>2651116.6674783211</v>
      </c>
      <c r="AK2" s="6">
        <v>409216</v>
      </c>
      <c r="AL2" s="6">
        <v>11344259</v>
      </c>
      <c r="AM2" s="6">
        <v>0.24524614678978238</v>
      </c>
      <c r="AN2" s="6">
        <v>9.9789607746946229E-2</v>
      </c>
      <c r="AO2" s="6">
        <v>5.2889787187109683E-2</v>
      </c>
      <c r="AP2" s="6">
        <v>0.48124219933188339</v>
      </c>
      <c r="AQ2" s="6">
        <v>0.35207889908256884</v>
      </c>
      <c r="AR2" s="6">
        <v>4.7281654247777131E-2</v>
      </c>
      <c r="AS2" s="6">
        <v>0.1653</v>
      </c>
      <c r="AT2" s="6">
        <v>0.43099999999999999</v>
      </c>
      <c r="AU2" s="6">
        <v>0.68370917431192701</v>
      </c>
      <c r="AV2" s="6">
        <v>5.099187942118006E-2</v>
      </c>
      <c r="AW2" s="6">
        <v>0.31719999999999998</v>
      </c>
      <c r="AX2" s="6">
        <v>0.74509999999999998</v>
      </c>
      <c r="AY2" s="6">
        <v>0.7951824999999999</v>
      </c>
      <c r="AZ2" s="6">
        <v>0.12654765371296489</v>
      </c>
      <c r="BA2" s="6">
        <v>0.1103</v>
      </c>
      <c r="BB2" s="6">
        <v>0.89580000000000004</v>
      </c>
    </row>
    <row r="3" spans="1:1573" customFormat="1" x14ac:dyDescent="0.2">
      <c r="A3" s="23" t="s">
        <v>59</v>
      </c>
      <c r="B3" s="23">
        <v>26196878</v>
      </c>
      <c r="C3" s="23">
        <v>7491824</v>
      </c>
      <c r="D3" s="23">
        <v>17088572</v>
      </c>
      <c r="E3" s="23">
        <v>1616274</v>
      </c>
      <c r="F3" s="23">
        <v>208</v>
      </c>
      <c r="G3" s="23">
        <v>7136237</v>
      </c>
      <c r="H3" s="20">
        <f t="shared" ref="H3:H66" si="0">(B3-G3)/B3</f>
        <v>0.72759208177401902</v>
      </c>
      <c r="I3" s="21">
        <f t="shared" ref="I3:I66" si="1">1-H3</f>
        <v>0.27240791822598098</v>
      </c>
      <c r="J3" s="4">
        <v>0.40720000000000001</v>
      </c>
      <c r="K3" s="4">
        <v>0.68730000000000002</v>
      </c>
      <c r="L3" s="25"/>
    </row>
    <row r="4" spans="1:1573" customFormat="1" x14ac:dyDescent="0.2">
      <c r="A4" s="23" t="s">
        <v>60</v>
      </c>
      <c r="B4" s="23">
        <v>16332077</v>
      </c>
      <c r="C4" s="23">
        <v>5147422</v>
      </c>
      <c r="D4" s="23">
        <v>9959658</v>
      </c>
      <c r="E4" s="23">
        <v>1224861</v>
      </c>
      <c r="F4" s="23">
        <v>136</v>
      </c>
      <c r="G4" s="23">
        <v>4878038</v>
      </c>
      <c r="H4" s="20">
        <f t="shared" si="0"/>
        <v>0.70132163839296124</v>
      </c>
      <c r="I4" s="21">
        <f t="shared" si="1"/>
        <v>0.29867836160703876</v>
      </c>
      <c r="J4" s="4">
        <v>0.41289999999999999</v>
      </c>
      <c r="K4" s="4">
        <v>0.70530000000000004</v>
      </c>
      <c r="L4" s="25"/>
    </row>
    <row r="5" spans="1:1573" customFormat="1" x14ac:dyDescent="0.2">
      <c r="A5" s="23" t="s">
        <v>61</v>
      </c>
      <c r="B5" s="23">
        <v>28544755</v>
      </c>
      <c r="C5" s="23">
        <v>10542443</v>
      </c>
      <c r="D5" s="23">
        <v>16611332</v>
      </c>
      <c r="E5" s="23">
        <v>1390764</v>
      </c>
      <c r="F5" s="23">
        <v>216</v>
      </c>
      <c r="G5" s="23">
        <v>10047177</v>
      </c>
      <c r="H5" s="20">
        <f t="shared" si="0"/>
        <v>0.6480202054633154</v>
      </c>
      <c r="I5" s="21">
        <f t="shared" si="1"/>
        <v>0.3519797945366846</v>
      </c>
      <c r="J5" s="4">
        <v>0.37309999999999999</v>
      </c>
      <c r="K5" s="4">
        <v>0.61560000000000004</v>
      </c>
      <c r="L5" s="25"/>
      <c r="N5" s="9"/>
      <c r="O5" s="9" t="s">
        <v>6</v>
      </c>
      <c r="P5" s="9" t="s">
        <v>7</v>
      </c>
      <c r="Q5" s="9" t="s">
        <v>9</v>
      </c>
      <c r="R5" s="9" t="s">
        <v>10</v>
      </c>
      <c r="S5" s="9" t="s">
        <v>8</v>
      </c>
    </row>
    <row r="6" spans="1:1573" customFormat="1" ht="17" x14ac:dyDescent="0.2">
      <c r="A6" s="23" t="s">
        <v>62</v>
      </c>
      <c r="B6" s="23">
        <v>22278933</v>
      </c>
      <c r="C6" s="23">
        <v>6193667</v>
      </c>
      <c r="D6" s="23">
        <v>14559935</v>
      </c>
      <c r="E6" s="23">
        <v>1525173</v>
      </c>
      <c r="F6" s="23">
        <v>158</v>
      </c>
      <c r="G6" s="23">
        <v>5928243</v>
      </c>
      <c r="H6" s="20">
        <f t="shared" si="0"/>
        <v>0.73390812746732526</v>
      </c>
      <c r="I6" s="21">
        <f t="shared" si="1"/>
        <v>0.26609187253267474</v>
      </c>
      <c r="J6" s="4">
        <v>0.42459999999999998</v>
      </c>
      <c r="K6" s="4">
        <v>0.72150000000000003</v>
      </c>
      <c r="L6" s="25"/>
      <c r="N6" s="2" t="s">
        <v>18</v>
      </c>
      <c r="O6" s="11">
        <v>24584100.53691275</v>
      </c>
      <c r="P6" s="11">
        <v>11004781.1027616</v>
      </c>
      <c r="Q6" s="11">
        <v>2991132</v>
      </c>
      <c r="R6" s="11">
        <v>69630204</v>
      </c>
      <c r="S6" s="10">
        <f>P6/SQRT(149)</f>
        <v>901546.795770703</v>
      </c>
    </row>
    <row r="7" spans="1:1573" customFormat="1" ht="17" x14ac:dyDescent="0.2">
      <c r="A7" s="23" t="s">
        <v>63</v>
      </c>
      <c r="B7" s="23">
        <v>18177976</v>
      </c>
      <c r="C7" s="23">
        <v>6480463</v>
      </c>
      <c r="D7" s="23">
        <v>10431042</v>
      </c>
      <c r="E7" s="23">
        <v>1266308</v>
      </c>
      <c r="F7" s="23">
        <v>163</v>
      </c>
      <c r="G7" s="23">
        <v>6103136</v>
      </c>
      <c r="H7" s="20">
        <f t="shared" si="0"/>
        <v>0.66425657069852007</v>
      </c>
      <c r="I7" s="21">
        <f t="shared" si="1"/>
        <v>0.33574342930147993</v>
      </c>
      <c r="J7" s="4">
        <v>0.35260000000000002</v>
      </c>
      <c r="K7" s="4">
        <v>0.62529999999999997</v>
      </c>
      <c r="L7" s="25"/>
      <c r="N7" s="2" t="s">
        <v>29</v>
      </c>
      <c r="O7" s="11">
        <v>6421394.5838926174</v>
      </c>
      <c r="P7" s="11">
        <v>3017329.2814187338</v>
      </c>
      <c r="Q7" s="11">
        <v>490334</v>
      </c>
      <c r="R7" s="11">
        <v>13115344</v>
      </c>
      <c r="S7" s="10">
        <f t="shared" ref="S7:S12" si="2">P7/SQRT(149)</f>
        <v>247189.24620550059</v>
      </c>
    </row>
    <row r="8" spans="1:1573" customFormat="1" ht="17" x14ac:dyDescent="0.2">
      <c r="A8" s="23" t="s">
        <v>64</v>
      </c>
      <c r="B8" s="23">
        <v>20614690</v>
      </c>
      <c r="C8" s="23">
        <v>3868807</v>
      </c>
      <c r="D8" s="23">
        <v>14143084</v>
      </c>
      <c r="E8" s="23">
        <v>2602640</v>
      </c>
      <c r="F8" s="23">
        <v>159</v>
      </c>
      <c r="G8" s="23">
        <v>3689820</v>
      </c>
      <c r="H8" s="20">
        <f t="shared" si="0"/>
        <v>0.82101016314094466</v>
      </c>
      <c r="I8" s="21">
        <f t="shared" si="1"/>
        <v>0.17898983685905534</v>
      </c>
      <c r="J8" s="4">
        <v>0.40910000000000002</v>
      </c>
      <c r="K8" s="4">
        <v>0.7198</v>
      </c>
      <c r="L8" s="25"/>
      <c r="N8" s="2" t="s">
        <v>30</v>
      </c>
      <c r="O8" s="11">
        <v>15424830.275167786</v>
      </c>
      <c r="P8" s="11">
        <v>8774947.5118306112</v>
      </c>
      <c r="Q8" s="11">
        <v>987203</v>
      </c>
      <c r="R8" s="11">
        <v>57668750</v>
      </c>
      <c r="S8" s="10">
        <f t="shared" si="2"/>
        <v>718871.71025707677</v>
      </c>
    </row>
    <row r="9" spans="1:1573" customFormat="1" ht="17" x14ac:dyDescent="0.2">
      <c r="A9" s="23" t="s">
        <v>65</v>
      </c>
      <c r="B9" s="23">
        <v>20559424</v>
      </c>
      <c r="C9" s="23">
        <v>3727776</v>
      </c>
      <c r="D9" s="23">
        <v>14014194</v>
      </c>
      <c r="E9" s="23">
        <v>2817302</v>
      </c>
      <c r="F9" s="23">
        <v>152</v>
      </c>
      <c r="G9" s="23">
        <v>3526380</v>
      </c>
      <c r="H9" s="20">
        <f t="shared" si="0"/>
        <v>0.82847865776784413</v>
      </c>
      <c r="I9" s="21">
        <f t="shared" si="1"/>
        <v>0.17152134223215587</v>
      </c>
      <c r="J9" s="4">
        <v>0.41660000000000003</v>
      </c>
      <c r="K9" s="4">
        <v>0.72519999999999996</v>
      </c>
      <c r="L9" s="25"/>
      <c r="N9" s="2" t="s">
        <v>31</v>
      </c>
      <c r="O9" s="11">
        <v>2737700.046979866</v>
      </c>
      <c r="P9" s="11">
        <v>3034543.5628596204</v>
      </c>
      <c r="Q9" s="11">
        <v>537111</v>
      </c>
      <c r="R9" s="11">
        <v>19662025</v>
      </c>
      <c r="S9" s="10">
        <f t="shared" si="2"/>
        <v>248599.49509001785</v>
      </c>
    </row>
    <row r="10" spans="1:1573" customFormat="1" ht="17" x14ac:dyDescent="0.2">
      <c r="A10" s="23" t="s">
        <v>66</v>
      </c>
      <c r="B10" s="23">
        <v>22090913</v>
      </c>
      <c r="C10" s="23">
        <v>8978524</v>
      </c>
      <c r="D10" s="23">
        <v>11349717</v>
      </c>
      <c r="E10" s="23">
        <v>1762529</v>
      </c>
      <c r="F10" s="23">
        <v>143</v>
      </c>
      <c r="G10" s="23">
        <v>8377874</v>
      </c>
      <c r="H10" s="20">
        <f t="shared" si="0"/>
        <v>0.62075474200636249</v>
      </c>
      <c r="I10" s="21">
        <f t="shared" si="1"/>
        <v>0.37924525799363751</v>
      </c>
      <c r="J10" s="4">
        <v>0.36259999999999998</v>
      </c>
      <c r="K10" s="4">
        <v>0.64370000000000005</v>
      </c>
      <c r="L10" s="25"/>
      <c r="N10" s="2" t="s">
        <v>32</v>
      </c>
      <c r="O10" s="11">
        <v>175.63087248322148</v>
      </c>
      <c r="P10" s="11">
        <v>77.702859959304291</v>
      </c>
      <c r="Q10" s="11">
        <v>10</v>
      </c>
      <c r="R10" s="11">
        <v>502</v>
      </c>
      <c r="S10" s="10">
        <f t="shared" si="2"/>
        <v>6.365666319428291</v>
      </c>
    </row>
    <row r="11" spans="1:1573" customFormat="1" ht="17" x14ac:dyDescent="0.2">
      <c r="A11" s="23" t="s">
        <v>67</v>
      </c>
      <c r="B11" s="23">
        <v>21288251</v>
      </c>
      <c r="C11" s="23">
        <v>6198467</v>
      </c>
      <c r="D11" s="23">
        <v>13398665</v>
      </c>
      <c r="E11" s="23">
        <v>1690948</v>
      </c>
      <c r="F11" s="23">
        <v>171</v>
      </c>
      <c r="G11" s="23">
        <v>5878769</v>
      </c>
      <c r="H11" s="20">
        <f t="shared" si="0"/>
        <v>0.72384913161724751</v>
      </c>
      <c r="I11" s="21">
        <f t="shared" si="1"/>
        <v>0.27615086838275249</v>
      </c>
      <c r="J11" s="4">
        <v>0.40910000000000002</v>
      </c>
      <c r="K11" s="4">
        <v>0.70209999999999995</v>
      </c>
      <c r="L11" s="25"/>
      <c r="N11" s="2" t="s">
        <v>19</v>
      </c>
      <c r="O11" s="11">
        <v>5770206.9798657717</v>
      </c>
      <c r="P11" s="11">
        <v>2651116.6674783211</v>
      </c>
      <c r="Q11" s="11">
        <v>409216</v>
      </c>
      <c r="R11" s="11">
        <v>11344259</v>
      </c>
      <c r="S11" s="10">
        <f t="shared" si="2"/>
        <v>217187.93990183037</v>
      </c>
    </row>
    <row r="12" spans="1:1573" customFormat="1" ht="17" x14ac:dyDescent="0.2">
      <c r="A12" s="23" t="s">
        <v>68</v>
      </c>
      <c r="B12" s="23">
        <v>17972753</v>
      </c>
      <c r="C12" s="23">
        <v>7040543</v>
      </c>
      <c r="D12" s="23">
        <v>9693745</v>
      </c>
      <c r="E12" s="23">
        <v>1238337</v>
      </c>
      <c r="F12" s="23">
        <v>128</v>
      </c>
      <c r="G12" s="23">
        <v>6689070</v>
      </c>
      <c r="H12" s="20">
        <f t="shared" si="0"/>
        <v>0.62782162532362185</v>
      </c>
      <c r="I12" s="21">
        <f t="shared" si="1"/>
        <v>0.37217837467637815</v>
      </c>
      <c r="J12" s="4">
        <v>0.36080000000000001</v>
      </c>
      <c r="K12" s="4">
        <v>0.62370000000000003</v>
      </c>
      <c r="L12" s="25"/>
      <c r="N12" s="2" t="s">
        <v>16</v>
      </c>
      <c r="O12" s="22">
        <v>0.24524614678978238</v>
      </c>
      <c r="P12" s="22">
        <v>9.9789607746946229E-2</v>
      </c>
      <c r="Q12" s="22">
        <v>5.2889787187109683E-2</v>
      </c>
      <c r="R12" s="22">
        <v>0.48124219933188339</v>
      </c>
      <c r="S12" s="20">
        <f t="shared" si="2"/>
        <v>8.1750832002372483E-3</v>
      </c>
    </row>
    <row r="13" spans="1:1573" customFormat="1" ht="17" x14ac:dyDescent="0.2">
      <c r="A13" s="23" t="s">
        <v>69</v>
      </c>
      <c r="B13" s="23">
        <v>21043318</v>
      </c>
      <c r="C13" s="23">
        <v>6623403</v>
      </c>
      <c r="D13" s="23">
        <v>13166579</v>
      </c>
      <c r="E13" s="23">
        <v>1253154</v>
      </c>
      <c r="F13" s="23">
        <v>182</v>
      </c>
      <c r="G13" s="23">
        <v>6322178</v>
      </c>
      <c r="H13" s="20">
        <f t="shared" si="0"/>
        <v>0.69956363345362171</v>
      </c>
      <c r="I13" s="21">
        <f t="shared" si="1"/>
        <v>0.30043636654637829</v>
      </c>
      <c r="J13" s="4">
        <v>0.42709999999999998</v>
      </c>
      <c r="K13" s="4">
        <v>0.72789999999999999</v>
      </c>
      <c r="L13" s="25"/>
      <c r="N13" s="7" t="s">
        <v>11</v>
      </c>
      <c r="O13" s="22">
        <v>0.35207889908256884</v>
      </c>
      <c r="P13" s="22">
        <v>4.7281654247777131E-2</v>
      </c>
      <c r="Q13" s="22">
        <v>0.1653</v>
      </c>
      <c r="R13" s="22">
        <v>0.43099999999999999</v>
      </c>
      <c r="S13" s="20">
        <f>P13/SQRT(109)</f>
        <v>4.5287611247259241E-3</v>
      </c>
    </row>
    <row r="14" spans="1:1573" customFormat="1" ht="17" x14ac:dyDescent="0.2">
      <c r="A14" s="23" t="s">
        <v>70</v>
      </c>
      <c r="B14" s="23">
        <v>22555447</v>
      </c>
      <c r="C14" s="23">
        <v>4739586</v>
      </c>
      <c r="D14" s="23">
        <v>16231776</v>
      </c>
      <c r="E14" s="23">
        <v>1583900</v>
      </c>
      <c r="F14" s="23">
        <v>185</v>
      </c>
      <c r="G14" s="23">
        <v>4510195</v>
      </c>
      <c r="H14" s="20">
        <f t="shared" si="0"/>
        <v>0.80003965339281458</v>
      </c>
      <c r="I14" s="21">
        <f t="shared" si="1"/>
        <v>0.19996034660718542</v>
      </c>
      <c r="J14" s="4">
        <v>0.4128</v>
      </c>
      <c r="K14" s="4">
        <v>0.71450000000000002</v>
      </c>
      <c r="L14" s="25"/>
      <c r="N14" s="7" t="s">
        <v>224</v>
      </c>
      <c r="O14" s="22">
        <v>0.68370917431192701</v>
      </c>
      <c r="P14" s="22">
        <v>5.099187942118006E-2</v>
      </c>
      <c r="Q14" s="22">
        <v>0.31719999999999998</v>
      </c>
      <c r="R14" s="22">
        <v>0.74509999999999998</v>
      </c>
      <c r="S14" s="20">
        <f>P14/SQRT(109)</f>
        <v>4.8841362442433771E-3</v>
      </c>
    </row>
    <row r="15" spans="1:1573" customFormat="1" ht="17" x14ac:dyDescent="0.2">
      <c r="A15" s="23" t="s">
        <v>71</v>
      </c>
      <c r="B15" s="23">
        <v>16388134</v>
      </c>
      <c r="C15" s="23">
        <v>5210212</v>
      </c>
      <c r="D15" s="23">
        <v>9693764</v>
      </c>
      <c r="E15" s="23">
        <v>1484033</v>
      </c>
      <c r="F15" s="23">
        <v>125</v>
      </c>
      <c r="G15" s="23">
        <v>4910376</v>
      </c>
      <c r="H15" s="20">
        <f t="shared" si="0"/>
        <v>0.70037003602728654</v>
      </c>
      <c r="I15" s="21">
        <f t="shared" si="1"/>
        <v>0.29962996397271346</v>
      </c>
      <c r="J15" s="4">
        <v>0.42459999999999998</v>
      </c>
      <c r="K15" s="4">
        <v>0.6986</v>
      </c>
      <c r="L15" s="25"/>
      <c r="N15" s="26" t="s">
        <v>234</v>
      </c>
      <c r="O15" s="22">
        <v>0.7951824999999999</v>
      </c>
      <c r="P15" s="22">
        <v>0.12654765371296489</v>
      </c>
      <c r="Q15" s="22">
        <v>0.1103</v>
      </c>
      <c r="R15" s="22">
        <v>0.89580000000000004</v>
      </c>
      <c r="S15" s="20">
        <f>P15/SQRT(40)</f>
        <v>2.0008940914161645E-2</v>
      </c>
    </row>
    <row r="16" spans="1:1573" customFormat="1" x14ac:dyDescent="0.2">
      <c r="A16" s="23" t="s">
        <v>72</v>
      </c>
      <c r="B16" s="23">
        <v>22845166</v>
      </c>
      <c r="C16" s="23">
        <v>7851701</v>
      </c>
      <c r="D16" s="23">
        <v>13515415</v>
      </c>
      <c r="E16" s="23">
        <v>1477867</v>
      </c>
      <c r="F16" s="23">
        <v>183</v>
      </c>
      <c r="G16" s="23">
        <v>7366889</v>
      </c>
      <c r="H16" s="20">
        <f t="shared" si="0"/>
        <v>0.677529635810044</v>
      </c>
      <c r="I16" s="21">
        <f t="shared" si="1"/>
        <v>0.322470364189956</v>
      </c>
      <c r="J16" s="4">
        <v>0.40150000000000002</v>
      </c>
      <c r="K16" s="4">
        <v>0.71030000000000004</v>
      </c>
      <c r="L16" s="25"/>
    </row>
    <row r="17" spans="1:12" customFormat="1" x14ac:dyDescent="0.2">
      <c r="A17" s="23" t="s">
        <v>73</v>
      </c>
      <c r="B17" s="23">
        <v>25772362</v>
      </c>
      <c r="C17" s="23">
        <v>9945088</v>
      </c>
      <c r="D17" s="23">
        <v>14078777</v>
      </c>
      <c r="E17" s="23">
        <v>1748302</v>
      </c>
      <c r="F17" s="23">
        <v>195</v>
      </c>
      <c r="G17" s="23">
        <v>9145648</v>
      </c>
      <c r="H17" s="20">
        <f t="shared" si="0"/>
        <v>0.6451373762327256</v>
      </c>
      <c r="I17" s="21">
        <f t="shared" si="1"/>
        <v>0.3548626237672744</v>
      </c>
      <c r="J17" s="4">
        <v>0.40610000000000002</v>
      </c>
      <c r="K17" s="4">
        <v>0.6946</v>
      </c>
      <c r="L17" s="25"/>
    </row>
    <row r="18" spans="1:12" customFormat="1" x14ac:dyDescent="0.2">
      <c r="A18" s="23" t="s">
        <v>74</v>
      </c>
      <c r="B18" s="23">
        <v>24060240</v>
      </c>
      <c r="C18" s="23">
        <v>7357091</v>
      </c>
      <c r="D18" s="23">
        <v>14901499</v>
      </c>
      <c r="E18" s="23">
        <v>1801458</v>
      </c>
      <c r="F18" s="23">
        <v>192</v>
      </c>
      <c r="G18" s="23">
        <v>7006690</v>
      </c>
      <c r="H18" s="20">
        <f t="shared" si="0"/>
        <v>0.70878553164889457</v>
      </c>
      <c r="I18" s="21">
        <f t="shared" si="1"/>
        <v>0.29121446835110543</v>
      </c>
      <c r="J18" s="4">
        <v>0.41299999999999998</v>
      </c>
      <c r="K18" s="4">
        <v>0.68089999999999995</v>
      </c>
      <c r="L18" s="25"/>
    </row>
    <row r="19" spans="1:12" customFormat="1" x14ac:dyDescent="0.2">
      <c r="A19" s="23" t="s">
        <v>75</v>
      </c>
      <c r="B19" s="23">
        <v>27910035</v>
      </c>
      <c r="C19" s="23">
        <v>9388982</v>
      </c>
      <c r="D19" s="23">
        <v>16704507</v>
      </c>
      <c r="E19" s="23">
        <v>1816333</v>
      </c>
      <c r="F19" s="23">
        <v>213</v>
      </c>
      <c r="G19" s="23">
        <v>8939686</v>
      </c>
      <c r="H19" s="20">
        <f t="shared" si="0"/>
        <v>0.67969635294258857</v>
      </c>
      <c r="I19" s="21">
        <f t="shared" si="1"/>
        <v>0.32030364705741143</v>
      </c>
      <c r="J19" s="4">
        <v>0.33139999999999997</v>
      </c>
      <c r="K19" s="4">
        <v>0.56730000000000003</v>
      </c>
      <c r="L19" s="25"/>
    </row>
    <row r="20" spans="1:12" customFormat="1" x14ac:dyDescent="0.2">
      <c r="A20" s="23" t="s">
        <v>76</v>
      </c>
      <c r="B20" s="23">
        <v>14554544</v>
      </c>
      <c r="C20" s="23">
        <v>4377444</v>
      </c>
      <c r="D20" s="23">
        <v>8782681</v>
      </c>
      <c r="E20" s="23">
        <v>1394320</v>
      </c>
      <c r="F20" s="23">
        <v>99</v>
      </c>
      <c r="G20" s="23">
        <v>4186060</v>
      </c>
      <c r="H20" s="20">
        <f t="shared" si="0"/>
        <v>0.71238810367401406</v>
      </c>
      <c r="I20" s="21">
        <f t="shared" si="1"/>
        <v>0.28761189632598594</v>
      </c>
      <c r="J20" s="4">
        <v>0.43099999999999999</v>
      </c>
      <c r="K20" s="4">
        <v>0.70950000000000002</v>
      </c>
      <c r="L20" s="25"/>
    </row>
    <row r="21" spans="1:12" customFormat="1" x14ac:dyDescent="0.2">
      <c r="A21" s="23" t="s">
        <v>77</v>
      </c>
      <c r="B21" s="23">
        <v>25115724</v>
      </c>
      <c r="C21" s="23">
        <v>11079283</v>
      </c>
      <c r="D21" s="23">
        <v>12772723</v>
      </c>
      <c r="E21" s="23">
        <v>1263526</v>
      </c>
      <c r="F21" s="23">
        <v>192</v>
      </c>
      <c r="G21" s="23">
        <v>10460171</v>
      </c>
      <c r="H21" s="20">
        <f t="shared" si="0"/>
        <v>0.58352102451834553</v>
      </c>
      <c r="I21" s="21">
        <f t="shared" si="1"/>
        <v>0.41647897548165447</v>
      </c>
      <c r="J21" s="4">
        <v>0.32219999999999999</v>
      </c>
      <c r="K21" s="4">
        <v>0.55559999999999998</v>
      </c>
      <c r="L21" s="25"/>
    </row>
    <row r="22" spans="1:12" customFormat="1" x14ac:dyDescent="0.2">
      <c r="A22" s="23" t="s">
        <v>78</v>
      </c>
      <c r="B22" s="23">
        <v>43236789</v>
      </c>
      <c r="C22" s="23">
        <v>10947424</v>
      </c>
      <c r="D22" s="23">
        <v>29844987</v>
      </c>
      <c r="E22" s="23">
        <v>2444048</v>
      </c>
      <c r="F22" s="23">
        <v>330</v>
      </c>
      <c r="G22" s="23">
        <v>10414907</v>
      </c>
      <c r="H22" s="20">
        <f t="shared" si="0"/>
        <v>0.7591193231301242</v>
      </c>
      <c r="I22" s="21">
        <f t="shared" si="1"/>
        <v>0.2408806768698758</v>
      </c>
      <c r="J22" s="4">
        <v>0.37719999999999998</v>
      </c>
      <c r="K22" s="4">
        <v>0.62890000000000001</v>
      </c>
      <c r="L22" s="25"/>
    </row>
    <row r="23" spans="1:12" customFormat="1" x14ac:dyDescent="0.2">
      <c r="A23" s="23" t="s">
        <v>79</v>
      </c>
      <c r="B23" s="23">
        <v>23519171</v>
      </c>
      <c r="C23" s="23">
        <v>9218218</v>
      </c>
      <c r="D23" s="23">
        <v>12892084</v>
      </c>
      <c r="E23" s="23">
        <v>1408689</v>
      </c>
      <c r="F23" s="23">
        <v>180</v>
      </c>
      <c r="G23" s="23">
        <v>8686915</v>
      </c>
      <c r="H23" s="20">
        <f t="shared" si="0"/>
        <v>0.63064535735549521</v>
      </c>
      <c r="I23" s="21">
        <f t="shared" si="1"/>
        <v>0.36935464264450479</v>
      </c>
      <c r="J23" s="4">
        <v>0.4209</v>
      </c>
      <c r="K23" s="4">
        <v>0.69669999999999999</v>
      </c>
      <c r="L23" s="25"/>
    </row>
    <row r="24" spans="1:12" customFormat="1" x14ac:dyDescent="0.2">
      <c r="A24" s="23" t="s">
        <v>80</v>
      </c>
      <c r="B24" s="23">
        <v>22298918</v>
      </c>
      <c r="C24" s="23">
        <v>8897476</v>
      </c>
      <c r="D24" s="23">
        <v>12006427</v>
      </c>
      <c r="E24" s="23">
        <v>1394861</v>
      </c>
      <c r="F24" s="23">
        <v>154</v>
      </c>
      <c r="G24" s="23">
        <v>8367301</v>
      </c>
      <c r="H24" s="20">
        <f t="shared" si="0"/>
        <v>0.624766502123556</v>
      </c>
      <c r="I24" s="21">
        <f t="shared" si="1"/>
        <v>0.375233497876444</v>
      </c>
      <c r="J24" s="4">
        <v>0.3891</v>
      </c>
      <c r="K24" s="4">
        <v>0.68789999999999996</v>
      </c>
      <c r="L24" s="25"/>
    </row>
    <row r="25" spans="1:12" customFormat="1" x14ac:dyDescent="0.2">
      <c r="A25" s="23" t="s">
        <v>81</v>
      </c>
      <c r="B25" s="23">
        <v>23448675</v>
      </c>
      <c r="C25" s="23">
        <v>10586539</v>
      </c>
      <c r="D25" s="23">
        <v>11262900</v>
      </c>
      <c r="E25" s="23">
        <v>1599065</v>
      </c>
      <c r="F25" s="23">
        <v>171</v>
      </c>
      <c r="G25" s="23">
        <v>9624056</v>
      </c>
      <c r="H25" s="20">
        <f t="shared" si="0"/>
        <v>0.58956930402250873</v>
      </c>
      <c r="I25" s="21">
        <f t="shared" si="1"/>
        <v>0.41043069597749127</v>
      </c>
      <c r="J25" s="4">
        <v>0.38319999999999999</v>
      </c>
      <c r="K25" s="4">
        <v>0.63580000000000003</v>
      </c>
      <c r="L25" s="25"/>
    </row>
    <row r="26" spans="1:12" customFormat="1" x14ac:dyDescent="0.2">
      <c r="A26" s="23" t="s">
        <v>82</v>
      </c>
      <c r="B26" s="23">
        <v>27243240</v>
      </c>
      <c r="C26" s="23">
        <v>9055454</v>
      </c>
      <c r="D26" s="23">
        <v>16342163</v>
      </c>
      <c r="E26" s="23">
        <v>1845439</v>
      </c>
      <c r="F26" s="23">
        <v>184</v>
      </c>
      <c r="G26" s="23">
        <v>8609995</v>
      </c>
      <c r="H26" s="20">
        <f t="shared" si="0"/>
        <v>0.68395847924108877</v>
      </c>
      <c r="I26" s="21">
        <f t="shared" si="1"/>
        <v>0.31604152075891123</v>
      </c>
      <c r="J26" s="4">
        <v>0.40910000000000002</v>
      </c>
      <c r="K26" s="4">
        <v>0.69799999999999995</v>
      </c>
      <c r="L26" s="25"/>
    </row>
    <row r="27" spans="1:12" customFormat="1" x14ac:dyDescent="0.2">
      <c r="A27" s="23" t="s">
        <v>83</v>
      </c>
      <c r="B27" s="23">
        <v>26246671</v>
      </c>
      <c r="C27" s="23">
        <v>9259561</v>
      </c>
      <c r="D27" s="23">
        <v>15448301</v>
      </c>
      <c r="E27" s="23">
        <v>1538609</v>
      </c>
      <c r="F27" s="23">
        <v>200</v>
      </c>
      <c r="G27" s="23">
        <v>8722126</v>
      </c>
      <c r="H27" s="20">
        <f t="shared" si="0"/>
        <v>0.66768638963775639</v>
      </c>
      <c r="I27" s="21">
        <f t="shared" si="1"/>
        <v>0.33231361036224361</v>
      </c>
      <c r="J27" s="4">
        <v>0.37759999999999999</v>
      </c>
      <c r="K27" s="4">
        <v>0.63939999999999997</v>
      </c>
      <c r="L27" s="25"/>
    </row>
    <row r="28" spans="1:12" customFormat="1" x14ac:dyDescent="0.2">
      <c r="A28" s="23" t="s">
        <v>84</v>
      </c>
      <c r="B28" s="23">
        <v>19863669</v>
      </c>
      <c r="C28" s="23">
        <v>6522966</v>
      </c>
      <c r="D28" s="23">
        <v>11944103</v>
      </c>
      <c r="E28" s="23">
        <v>1396455</v>
      </c>
      <c r="F28" s="23">
        <v>145</v>
      </c>
      <c r="G28" s="23">
        <v>6222512</v>
      </c>
      <c r="H28" s="20">
        <f t="shared" si="0"/>
        <v>0.68673904100999672</v>
      </c>
      <c r="I28" s="21">
        <f t="shared" si="1"/>
        <v>0.31326095899000328</v>
      </c>
      <c r="J28" s="4">
        <v>0.42859999999999998</v>
      </c>
      <c r="K28" s="4">
        <v>0.71689999999999998</v>
      </c>
      <c r="L28" s="25"/>
    </row>
    <row r="29" spans="1:12" customFormat="1" x14ac:dyDescent="0.2">
      <c r="A29" s="23" t="s">
        <v>85</v>
      </c>
      <c r="B29" s="23">
        <v>19508611</v>
      </c>
      <c r="C29" s="23">
        <v>7592560</v>
      </c>
      <c r="D29" s="23">
        <v>10939499</v>
      </c>
      <c r="E29" s="23">
        <v>976408</v>
      </c>
      <c r="F29" s="23">
        <v>144</v>
      </c>
      <c r="G29" s="23">
        <v>7230295</v>
      </c>
      <c r="H29" s="20">
        <f t="shared" si="0"/>
        <v>0.62937930332405523</v>
      </c>
      <c r="I29" s="21">
        <f t="shared" si="1"/>
        <v>0.37062069667594477</v>
      </c>
      <c r="J29" s="4">
        <v>0.42620000000000002</v>
      </c>
      <c r="K29" s="4">
        <v>0.72989999999999999</v>
      </c>
      <c r="L29" s="25"/>
    </row>
    <row r="30" spans="1:12" customFormat="1" x14ac:dyDescent="0.2">
      <c r="A30" s="23" t="s">
        <v>86</v>
      </c>
      <c r="B30" s="23">
        <v>20994218</v>
      </c>
      <c r="C30" s="23">
        <v>8577682</v>
      </c>
      <c r="D30" s="23">
        <v>11543725</v>
      </c>
      <c r="E30" s="23">
        <v>872664</v>
      </c>
      <c r="F30" s="23">
        <v>147</v>
      </c>
      <c r="G30" s="23">
        <v>8202514</v>
      </c>
      <c r="H30" s="20">
        <f t="shared" si="0"/>
        <v>0.60929652154702785</v>
      </c>
      <c r="I30" s="21">
        <f t="shared" si="1"/>
        <v>0.39070347845297215</v>
      </c>
      <c r="J30" s="4">
        <v>0.36059999999999998</v>
      </c>
      <c r="K30" s="4">
        <v>0.61780000000000002</v>
      </c>
      <c r="L30" s="25"/>
    </row>
    <row r="31" spans="1:12" customFormat="1" x14ac:dyDescent="0.2">
      <c r="A31" s="23" t="s">
        <v>87</v>
      </c>
      <c r="B31" s="23">
        <v>20131125</v>
      </c>
      <c r="C31" s="23">
        <v>6561066</v>
      </c>
      <c r="D31" s="23">
        <v>12251259</v>
      </c>
      <c r="E31" s="23">
        <v>1318664</v>
      </c>
      <c r="F31" s="23">
        <v>136</v>
      </c>
      <c r="G31" s="23">
        <v>6169603</v>
      </c>
      <c r="H31" s="20">
        <f t="shared" si="0"/>
        <v>0.69352914951350209</v>
      </c>
      <c r="I31" s="21">
        <f t="shared" si="1"/>
        <v>0.30647085048649791</v>
      </c>
      <c r="J31" s="4">
        <v>0.4209</v>
      </c>
      <c r="K31" s="4">
        <v>0.72770000000000001</v>
      </c>
      <c r="L31" s="25"/>
    </row>
    <row r="32" spans="1:12" customFormat="1" x14ac:dyDescent="0.2">
      <c r="A32" s="23" t="s">
        <v>88</v>
      </c>
      <c r="B32" s="23">
        <v>13738664</v>
      </c>
      <c r="C32" s="23">
        <v>5132230</v>
      </c>
      <c r="D32" s="23">
        <v>7896642</v>
      </c>
      <c r="E32" s="23">
        <v>709688</v>
      </c>
      <c r="F32" s="23">
        <v>104</v>
      </c>
      <c r="G32" s="23">
        <v>4884282</v>
      </c>
      <c r="H32" s="20">
        <f t="shared" si="0"/>
        <v>0.64448639256335261</v>
      </c>
      <c r="I32" s="21">
        <f t="shared" si="1"/>
        <v>0.35551360743664739</v>
      </c>
      <c r="J32" s="4">
        <v>0.40660000000000002</v>
      </c>
      <c r="K32" s="4">
        <v>0.68659999999999999</v>
      </c>
      <c r="L32" s="25"/>
    </row>
    <row r="33" spans="1:13" customFormat="1" x14ac:dyDescent="0.2">
      <c r="A33" s="23" t="s">
        <v>89</v>
      </c>
      <c r="B33" s="23">
        <v>20964295</v>
      </c>
      <c r="C33" s="23">
        <v>7680444</v>
      </c>
      <c r="D33" s="23">
        <v>11861359</v>
      </c>
      <c r="E33" s="23">
        <v>1422325</v>
      </c>
      <c r="F33" s="23">
        <v>167</v>
      </c>
      <c r="G33" s="23">
        <v>7139777</v>
      </c>
      <c r="H33" s="20">
        <f t="shared" si="0"/>
        <v>0.65943157163167188</v>
      </c>
      <c r="I33" s="21">
        <f t="shared" si="1"/>
        <v>0.34056842836832812</v>
      </c>
      <c r="J33" s="4">
        <v>0.42049999999999998</v>
      </c>
      <c r="K33" s="4">
        <v>0.71319999999999995</v>
      </c>
      <c r="L33" s="25"/>
    </row>
    <row r="34" spans="1:13" customFormat="1" x14ac:dyDescent="0.2">
      <c r="A34" s="23" t="s">
        <v>90</v>
      </c>
      <c r="B34" s="23">
        <v>35574625</v>
      </c>
      <c r="C34" s="23">
        <v>10067809</v>
      </c>
      <c r="D34" s="23">
        <v>23697392</v>
      </c>
      <c r="E34" s="23">
        <v>1809161</v>
      </c>
      <c r="F34" s="23">
        <v>263</v>
      </c>
      <c r="G34" s="23">
        <v>9535426</v>
      </c>
      <c r="H34" s="20">
        <f t="shared" si="0"/>
        <v>0.73195990119361765</v>
      </c>
      <c r="I34" s="21">
        <f t="shared" si="1"/>
        <v>0.26804009880638235</v>
      </c>
      <c r="J34" s="4">
        <v>0.42170000000000002</v>
      </c>
      <c r="K34" s="4">
        <v>0.70960000000000001</v>
      </c>
      <c r="L34" s="25"/>
    </row>
    <row r="35" spans="1:13" customFormat="1" x14ac:dyDescent="0.2">
      <c r="A35" s="23" t="s">
        <v>91</v>
      </c>
      <c r="B35" s="23">
        <v>18159065</v>
      </c>
      <c r="C35" s="23">
        <v>6106778</v>
      </c>
      <c r="D35" s="23">
        <v>10717765</v>
      </c>
      <c r="E35" s="23">
        <v>1334401</v>
      </c>
      <c r="F35" s="23">
        <v>121</v>
      </c>
      <c r="G35" s="23">
        <v>5695408</v>
      </c>
      <c r="H35" s="20">
        <f t="shared" si="0"/>
        <v>0.68636006314201747</v>
      </c>
      <c r="I35" s="21">
        <f t="shared" si="1"/>
        <v>0.31363993685798253</v>
      </c>
      <c r="J35" s="4">
        <v>0.41980000000000001</v>
      </c>
      <c r="K35" s="4">
        <v>0.68440000000000001</v>
      </c>
      <c r="L35" s="25"/>
    </row>
    <row r="36" spans="1:13" customFormat="1" x14ac:dyDescent="0.2">
      <c r="A36" s="23" t="s">
        <v>92</v>
      </c>
      <c r="B36" s="23">
        <v>17743540</v>
      </c>
      <c r="C36" s="23">
        <v>6706032</v>
      </c>
      <c r="D36" s="23">
        <v>10200784</v>
      </c>
      <c r="E36" s="23">
        <v>836575</v>
      </c>
      <c r="F36" s="23">
        <v>149</v>
      </c>
      <c r="G36" s="23">
        <v>6303571</v>
      </c>
      <c r="H36" s="20">
        <f t="shared" si="0"/>
        <v>0.64473994479117469</v>
      </c>
      <c r="I36" s="21">
        <f t="shared" si="1"/>
        <v>0.35526005520882531</v>
      </c>
      <c r="J36" s="4">
        <v>0.33329999999999999</v>
      </c>
      <c r="K36" s="4">
        <v>0.60540000000000005</v>
      </c>
      <c r="L36" s="25"/>
    </row>
    <row r="37" spans="1:13" customFormat="1" x14ac:dyDescent="0.2">
      <c r="A37" s="23" t="s">
        <v>93</v>
      </c>
      <c r="B37" s="23">
        <v>26990456</v>
      </c>
      <c r="C37" s="23">
        <v>7883753</v>
      </c>
      <c r="D37" s="23">
        <v>17686908</v>
      </c>
      <c r="E37" s="23">
        <v>1419576</v>
      </c>
      <c r="F37" s="23">
        <v>219</v>
      </c>
      <c r="G37" s="23">
        <v>7413290</v>
      </c>
      <c r="H37" s="20">
        <f t="shared" si="0"/>
        <v>0.72533661528356541</v>
      </c>
      <c r="I37" s="21">
        <f t="shared" si="1"/>
        <v>0.27466338471643459</v>
      </c>
      <c r="J37" s="4">
        <v>0.4274</v>
      </c>
      <c r="K37" s="4">
        <v>0.71279999999999999</v>
      </c>
      <c r="L37" s="25"/>
    </row>
    <row r="38" spans="1:13" customFormat="1" x14ac:dyDescent="0.2">
      <c r="A38" s="23" t="s">
        <v>94</v>
      </c>
      <c r="B38" s="23">
        <v>19858599</v>
      </c>
      <c r="C38" s="23">
        <v>5366661</v>
      </c>
      <c r="D38" s="23">
        <v>13422529</v>
      </c>
      <c r="E38" s="23">
        <v>1069250</v>
      </c>
      <c r="F38" s="23">
        <v>159</v>
      </c>
      <c r="G38" s="23">
        <v>5150399</v>
      </c>
      <c r="H38" s="20">
        <f t="shared" si="0"/>
        <v>0.7406464071307346</v>
      </c>
      <c r="I38" s="21">
        <f t="shared" si="1"/>
        <v>0.2593535928692654</v>
      </c>
      <c r="J38" s="4">
        <v>0.39479999999999998</v>
      </c>
      <c r="K38" s="4">
        <v>0.66369999999999996</v>
      </c>
      <c r="L38" s="25"/>
    </row>
    <row r="39" spans="1:13" customFormat="1" x14ac:dyDescent="0.2">
      <c r="A39" s="23" t="s">
        <v>95</v>
      </c>
      <c r="B39" s="23">
        <v>24716870</v>
      </c>
      <c r="C39" s="23">
        <v>8266519</v>
      </c>
      <c r="D39" s="23">
        <v>15111091</v>
      </c>
      <c r="E39" s="23">
        <v>1339046</v>
      </c>
      <c r="F39" s="23">
        <v>214</v>
      </c>
      <c r="G39" s="23">
        <v>7735462</v>
      </c>
      <c r="H39" s="20">
        <f t="shared" si="0"/>
        <v>0.6870371531670475</v>
      </c>
      <c r="I39" s="21">
        <f t="shared" si="1"/>
        <v>0.3129628468329525</v>
      </c>
      <c r="J39" s="4">
        <v>0.34910000000000002</v>
      </c>
      <c r="K39" s="4">
        <v>0.623</v>
      </c>
      <c r="L39" s="25"/>
    </row>
    <row r="40" spans="1:13" customFormat="1" x14ac:dyDescent="0.2">
      <c r="A40" s="23" t="s">
        <v>96</v>
      </c>
      <c r="B40" s="23">
        <v>17238908</v>
      </c>
      <c r="C40" s="23">
        <v>8689139</v>
      </c>
      <c r="D40" s="23">
        <v>7816133</v>
      </c>
      <c r="E40" s="23">
        <v>733516</v>
      </c>
      <c r="F40" s="23">
        <v>120</v>
      </c>
      <c r="G40" s="23">
        <v>8296090</v>
      </c>
      <c r="H40" s="20">
        <f t="shared" si="0"/>
        <v>0.51875780066811661</v>
      </c>
      <c r="I40" s="21">
        <f t="shared" si="1"/>
        <v>0.48124219933188339</v>
      </c>
      <c r="J40" s="4">
        <v>0.1653</v>
      </c>
      <c r="K40" s="4">
        <v>0.31719999999999998</v>
      </c>
      <c r="L40" s="25"/>
    </row>
    <row r="41" spans="1:13" customFormat="1" x14ac:dyDescent="0.2">
      <c r="A41" s="23" t="s">
        <v>97</v>
      </c>
      <c r="B41" s="23">
        <v>22328111</v>
      </c>
      <c r="C41" s="23">
        <v>8440121</v>
      </c>
      <c r="D41" s="23">
        <v>12842090</v>
      </c>
      <c r="E41" s="23">
        <v>1045739</v>
      </c>
      <c r="F41" s="23">
        <v>161</v>
      </c>
      <c r="G41" s="23">
        <v>8063029</v>
      </c>
      <c r="H41" s="20">
        <f t="shared" si="0"/>
        <v>0.63888440898560561</v>
      </c>
      <c r="I41" s="21">
        <f t="shared" si="1"/>
        <v>0.36111559101439439</v>
      </c>
      <c r="J41" s="4">
        <v>0.31630000000000003</v>
      </c>
      <c r="K41" s="4">
        <v>0.54310000000000003</v>
      </c>
      <c r="L41" s="25"/>
    </row>
    <row r="42" spans="1:13" customFormat="1" x14ac:dyDescent="0.2">
      <c r="A42" s="23" t="s">
        <v>98</v>
      </c>
      <c r="B42" s="23">
        <v>27080897</v>
      </c>
      <c r="C42" s="23">
        <v>5609988</v>
      </c>
      <c r="D42" s="23">
        <v>18402804</v>
      </c>
      <c r="E42" s="23">
        <v>3067913</v>
      </c>
      <c r="F42" s="23">
        <v>192</v>
      </c>
      <c r="G42" s="23">
        <v>5116335</v>
      </c>
      <c r="H42" s="20">
        <f t="shared" si="0"/>
        <v>0.81107217386484654</v>
      </c>
      <c r="I42" s="21">
        <f t="shared" si="1"/>
        <v>0.18892782613515346</v>
      </c>
      <c r="J42" s="4"/>
      <c r="K42" s="4"/>
      <c r="L42" s="4">
        <v>0.84350000000000003</v>
      </c>
      <c r="M42" s="13"/>
    </row>
    <row r="43" spans="1:13" customFormat="1" x14ac:dyDescent="0.2">
      <c r="A43" s="23" t="s">
        <v>99</v>
      </c>
      <c r="B43" s="23">
        <v>20601811</v>
      </c>
      <c r="C43" s="23">
        <v>8087739</v>
      </c>
      <c r="D43" s="23">
        <v>10260405</v>
      </c>
      <c r="E43" s="23">
        <v>2253500</v>
      </c>
      <c r="F43" s="23">
        <v>167</v>
      </c>
      <c r="G43" s="23">
        <v>7086694</v>
      </c>
      <c r="H43" s="20">
        <f t="shared" si="0"/>
        <v>0.65601596869323775</v>
      </c>
      <c r="I43" s="21">
        <f t="shared" si="1"/>
        <v>0.34398403130676225</v>
      </c>
      <c r="J43" s="4"/>
      <c r="K43" s="4"/>
      <c r="L43" s="4">
        <v>0.79610000000000003</v>
      </c>
      <c r="M43" s="13"/>
    </row>
    <row r="44" spans="1:13" customFormat="1" x14ac:dyDescent="0.2">
      <c r="A44" s="23" t="s">
        <v>100</v>
      </c>
      <c r="B44" s="23">
        <v>33188210</v>
      </c>
      <c r="C44" s="23">
        <v>9323919</v>
      </c>
      <c r="D44" s="23">
        <v>19921177</v>
      </c>
      <c r="E44" s="23">
        <v>3942847</v>
      </c>
      <c r="F44" s="23">
        <v>267</v>
      </c>
      <c r="G44" s="23">
        <v>8290816</v>
      </c>
      <c r="H44" s="20">
        <f t="shared" si="0"/>
        <v>0.75018791311733901</v>
      </c>
      <c r="I44" s="21">
        <f t="shared" si="1"/>
        <v>0.24981208688266099</v>
      </c>
      <c r="J44" s="4"/>
      <c r="K44" s="4"/>
      <c r="L44" s="4">
        <v>0.86909999999999998</v>
      </c>
      <c r="M44" s="13"/>
    </row>
    <row r="45" spans="1:13" customFormat="1" x14ac:dyDescent="0.2">
      <c r="A45" s="23" t="s">
        <v>101</v>
      </c>
      <c r="B45" s="23">
        <v>26858497</v>
      </c>
      <c r="C45" s="23">
        <v>4554407</v>
      </c>
      <c r="D45" s="23">
        <v>20657588</v>
      </c>
      <c r="E45" s="23">
        <v>1646302</v>
      </c>
      <c r="F45" s="23">
        <v>200</v>
      </c>
      <c r="G45" s="23">
        <v>4215832</v>
      </c>
      <c r="H45" s="20">
        <f t="shared" si="0"/>
        <v>0.84303544610109793</v>
      </c>
      <c r="I45" s="21">
        <f t="shared" si="1"/>
        <v>0.15696455389890207</v>
      </c>
      <c r="J45" s="4"/>
      <c r="K45" s="4"/>
      <c r="L45" s="4">
        <v>0.84799999999999998</v>
      </c>
      <c r="M45" s="13"/>
    </row>
    <row r="46" spans="1:13" customFormat="1" x14ac:dyDescent="0.2">
      <c r="A46" s="23" t="s">
        <v>102</v>
      </c>
      <c r="B46" s="23">
        <v>23513621</v>
      </c>
      <c r="C46" s="23">
        <v>10752033</v>
      </c>
      <c r="D46" s="23">
        <v>10717645</v>
      </c>
      <c r="E46" s="23">
        <v>2043775</v>
      </c>
      <c r="F46" s="23">
        <v>168</v>
      </c>
      <c r="G46" s="23">
        <v>8797407</v>
      </c>
      <c r="H46" s="20">
        <f t="shared" si="0"/>
        <v>0.62585911374517778</v>
      </c>
      <c r="I46" s="21">
        <f t="shared" si="1"/>
        <v>0.37414088625482222</v>
      </c>
      <c r="J46" s="4"/>
      <c r="K46" s="4"/>
      <c r="L46" s="4">
        <v>0.68810000000000004</v>
      </c>
      <c r="M46" s="13"/>
    </row>
    <row r="47" spans="1:13" customFormat="1" x14ac:dyDescent="0.2">
      <c r="A47" s="23" t="s">
        <v>103</v>
      </c>
      <c r="B47" s="23">
        <v>31002537</v>
      </c>
      <c r="C47" s="23">
        <v>13060178</v>
      </c>
      <c r="D47" s="23">
        <v>14089712</v>
      </c>
      <c r="E47" s="23">
        <v>3852424</v>
      </c>
      <c r="F47" s="23">
        <v>223</v>
      </c>
      <c r="G47" s="23">
        <v>10791839</v>
      </c>
      <c r="H47" s="20">
        <f t="shared" si="0"/>
        <v>0.65190464896469602</v>
      </c>
      <c r="I47" s="21">
        <f t="shared" si="1"/>
        <v>0.34809535103530398</v>
      </c>
      <c r="J47" s="4"/>
      <c r="K47" s="4"/>
      <c r="L47" s="4">
        <v>0.75429999999999997</v>
      </c>
      <c r="M47" s="13"/>
    </row>
    <row r="48" spans="1:13" customFormat="1" x14ac:dyDescent="0.2">
      <c r="A48" s="23" t="s">
        <v>104</v>
      </c>
      <c r="B48" s="23">
        <v>22841499</v>
      </c>
      <c r="C48" s="23">
        <v>11525874</v>
      </c>
      <c r="D48" s="23">
        <v>8945559</v>
      </c>
      <c r="E48" s="23">
        <v>2369920</v>
      </c>
      <c r="F48" s="23">
        <v>146</v>
      </c>
      <c r="G48" s="23">
        <v>9550932</v>
      </c>
      <c r="H48" s="20">
        <f t="shared" si="0"/>
        <v>0.5818605425151826</v>
      </c>
      <c r="I48" s="21">
        <f t="shared" si="1"/>
        <v>0.4181394574848174</v>
      </c>
      <c r="J48" s="4"/>
      <c r="K48" s="4"/>
      <c r="L48" s="4">
        <v>0.70620000000000005</v>
      </c>
      <c r="M48" s="13"/>
    </row>
    <row r="49" spans="1:13" customFormat="1" x14ac:dyDescent="0.2">
      <c r="A49" s="23" t="s">
        <v>105</v>
      </c>
      <c r="B49" s="23">
        <v>24928745</v>
      </c>
      <c r="C49" s="23">
        <v>10920567</v>
      </c>
      <c r="D49" s="23">
        <v>11114919</v>
      </c>
      <c r="E49" s="23">
        <v>2893084</v>
      </c>
      <c r="F49" s="23">
        <v>175</v>
      </c>
      <c r="G49" s="23">
        <v>8721547</v>
      </c>
      <c r="H49" s="20">
        <f t="shared" si="0"/>
        <v>0.65014095174065123</v>
      </c>
      <c r="I49" s="21">
        <f t="shared" si="1"/>
        <v>0.34985904825934877</v>
      </c>
      <c r="J49" s="4"/>
      <c r="K49" s="4"/>
      <c r="L49" s="4">
        <v>0.76900000000000002</v>
      </c>
      <c r="M49" s="13"/>
    </row>
    <row r="50" spans="1:13" customFormat="1" x14ac:dyDescent="0.2">
      <c r="A50" s="23" t="s">
        <v>106</v>
      </c>
      <c r="B50" s="23">
        <v>27918602</v>
      </c>
      <c r="C50" s="23">
        <v>12677236</v>
      </c>
      <c r="D50" s="23">
        <v>12117994</v>
      </c>
      <c r="E50" s="23">
        <v>3123184</v>
      </c>
      <c r="F50" s="23">
        <v>188</v>
      </c>
      <c r="G50" s="23">
        <v>10607962</v>
      </c>
      <c r="H50" s="20">
        <f t="shared" si="0"/>
        <v>0.62003964238610509</v>
      </c>
      <c r="I50" s="21">
        <f t="shared" si="1"/>
        <v>0.37996035761389491</v>
      </c>
      <c r="J50" s="4"/>
      <c r="K50" s="4"/>
      <c r="L50" s="4">
        <v>0.77510000000000001</v>
      </c>
      <c r="M50" s="13"/>
    </row>
    <row r="51" spans="1:13" customFormat="1" x14ac:dyDescent="0.2">
      <c r="A51" s="23" t="s">
        <v>107</v>
      </c>
      <c r="B51" s="23">
        <v>25708866</v>
      </c>
      <c r="C51" s="23">
        <v>5955529</v>
      </c>
      <c r="D51" s="23">
        <v>18219627</v>
      </c>
      <c r="E51" s="23">
        <v>1533503</v>
      </c>
      <c r="F51" s="23">
        <v>207</v>
      </c>
      <c r="G51" s="23">
        <v>5474956</v>
      </c>
      <c r="H51" s="20">
        <f t="shared" si="0"/>
        <v>0.78704015960875129</v>
      </c>
      <c r="I51" s="21">
        <f t="shared" si="1"/>
        <v>0.21295984039124871</v>
      </c>
      <c r="J51" s="4"/>
      <c r="K51" s="4"/>
      <c r="L51" s="4">
        <v>0.89380000000000004</v>
      </c>
      <c r="M51" s="13"/>
    </row>
    <row r="52" spans="1:13" customFormat="1" x14ac:dyDescent="0.2">
      <c r="A52" s="23" t="s">
        <v>108</v>
      </c>
      <c r="B52" s="23">
        <v>23363344</v>
      </c>
      <c r="C52" s="23">
        <v>3753245</v>
      </c>
      <c r="D52" s="23">
        <v>16616509</v>
      </c>
      <c r="E52" s="23">
        <v>2993429</v>
      </c>
      <c r="F52" s="23">
        <v>161</v>
      </c>
      <c r="G52" s="23">
        <v>3459572</v>
      </c>
      <c r="H52" s="20">
        <f t="shared" si="0"/>
        <v>0.85192308087403923</v>
      </c>
      <c r="I52" s="21">
        <f t="shared" si="1"/>
        <v>0.14807691912596077</v>
      </c>
      <c r="J52" s="4"/>
      <c r="K52" s="4"/>
      <c r="L52" s="4">
        <v>0.87839999999999996</v>
      </c>
      <c r="M52" s="13"/>
    </row>
    <row r="53" spans="1:13" customFormat="1" x14ac:dyDescent="0.2">
      <c r="A53" s="23" t="s">
        <v>109</v>
      </c>
      <c r="B53" s="23">
        <v>27132200</v>
      </c>
      <c r="C53" s="23">
        <v>9110425</v>
      </c>
      <c r="D53" s="23">
        <v>15156669</v>
      </c>
      <c r="E53" s="23">
        <v>2864922</v>
      </c>
      <c r="F53" s="23">
        <v>184</v>
      </c>
      <c r="G53" s="23">
        <v>7439348</v>
      </c>
      <c r="H53" s="20">
        <f t="shared" si="0"/>
        <v>0.72581110267505033</v>
      </c>
      <c r="I53" s="21">
        <f t="shared" si="1"/>
        <v>0.27418889732494967</v>
      </c>
      <c r="J53" s="4"/>
      <c r="K53" s="4"/>
      <c r="L53" s="4">
        <v>0.79059999999999997</v>
      </c>
      <c r="M53" s="13"/>
    </row>
    <row r="54" spans="1:13" customFormat="1" x14ac:dyDescent="0.2">
      <c r="A54" s="23" t="s">
        <v>110</v>
      </c>
      <c r="B54" s="23">
        <v>21187425</v>
      </c>
      <c r="C54" s="23">
        <v>8999114</v>
      </c>
      <c r="D54" s="23">
        <v>10574629</v>
      </c>
      <c r="E54" s="23">
        <v>1613525</v>
      </c>
      <c r="F54" s="23">
        <v>157</v>
      </c>
      <c r="G54" s="23">
        <v>7900634</v>
      </c>
      <c r="H54" s="20">
        <f t="shared" si="0"/>
        <v>0.6271073997902058</v>
      </c>
      <c r="I54" s="21">
        <f t="shared" si="1"/>
        <v>0.3728926002097942</v>
      </c>
      <c r="J54" s="4"/>
      <c r="K54" s="4"/>
      <c r="L54" s="4">
        <v>0.78539999999999999</v>
      </c>
      <c r="M54" s="13"/>
    </row>
    <row r="55" spans="1:13" customFormat="1" x14ac:dyDescent="0.2">
      <c r="A55" s="23" t="s">
        <v>111</v>
      </c>
      <c r="B55" s="23">
        <v>26526946</v>
      </c>
      <c r="C55" s="23">
        <v>8286526</v>
      </c>
      <c r="D55" s="23">
        <v>16639067</v>
      </c>
      <c r="E55" s="23">
        <v>1601143</v>
      </c>
      <c r="F55" s="23">
        <v>210</v>
      </c>
      <c r="G55" s="23">
        <v>7616496</v>
      </c>
      <c r="H55" s="20">
        <f t="shared" si="0"/>
        <v>0.71287701192591113</v>
      </c>
      <c r="I55" s="21">
        <f t="shared" si="1"/>
        <v>0.28712298807408887</v>
      </c>
      <c r="J55" s="4"/>
      <c r="K55" s="4"/>
      <c r="L55" s="4">
        <v>0.83560000000000001</v>
      </c>
      <c r="M55" s="13"/>
    </row>
    <row r="56" spans="1:13" customFormat="1" x14ac:dyDescent="0.2">
      <c r="A56" s="23" t="s">
        <v>112</v>
      </c>
      <c r="B56" s="23">
        <v>22559579</v>
      </c>
      <c r="C56" s="23">
        <v>10247217</v>
      </c>
      <c r="D56" s="23">
        <v>10997264</v>
      </c>
      <c r="E56" s="23">
        <v>1314921</v>
      </c>
      <c r="F56" s="23">
        <v>177</v>
      </c>
      <c r="G56" s="23">
        <v>8248232</v>
      </c>
      <c r="H56" s="20">
        <f t="shared" si="0"/>
        <v>0.63438005647179851</v>
      </c>
      <c r="I56" s="21">
        <f t="shared" si="1"/>
        <v>0.36561994352820149</v>
      </c>
      <c r="J56" s="4"/>
      <c r="K56" s="4"/>
      <c r="L56" s="4">
        <v>0.73280000000000001</v>
      </c>
      <c r="M56" s="13"/>
    </row>
    <row r="57" spans="1:13" customFormat="1" x14ac:dyDescent="0.2">
      <c r="A57" s="23" t="s">
        <v>113</v>
      </c>
      <c r="B57" s="23">
        <v>30402258</v>
      </c>
      <c r="C57" s="23">
        <v>6054578</v>
      </c>
      <c r="D57" s="23">
        <v>22003576</v>
      </c>
      <c r="E57" s="23">
        <v>2343900</v>
      </c>
      <c r="F57" s="23">
        <v>204</v>
      </c>
      <c r="G57" s="23">
        <v>5590997</v>
      </c>
      <c r="H57" s="20">
        <f t="shared" si="0"/>
        <v>0.81609928446762081</v>
      </c>
      <c r="I57" s="21">
        <f t="shared" si="1"/>
        <v>0.18390071553237919</v>
      </c>
      <c r="J57" s="4"/>
      <c r="K57" s="4"/>
      <c r="L57" s="4">
        <v>0.88849999999999996</v>
      </c>
      <c r="M57" s="13"/>
    </row>
    <row r="58" spans="1:13" customFormat="1" x14ac:dyDescent="0.2">
      <c r="A58" s="23" t="s">
        <v>114</v>
      </c>
      <c r="B58" s="23">
        <v>34657551</v>
      </c>
      <c r="C58" s="23">
        <v>11623671</v>
      </c>
      <c r="D58" s="23">
        <v>20105186</v>
      </c>
      <c r="E58" s="23">
        <v>2928435</v>
      </c>
      <c r="F58" s="23">
        <v>259</v>
      </c>
      <c r="G58" s="23">
        <v>10472857</v>
      </c>
      <c r="H58" s="20">
        <f t="shared" si="0"/>
        <v>0.69781889666699182</v>
      </c>
      <c r="I58" s="21">
        <f t="shared" si="1"/>
        <v>0.30218110333300818</v>
      </c>
      <c r="J58" s="4"/>
      <c r="K58" s="4"/>
      <c r="L58" s="4">
        <v>0.83250000000000002</v>
      </c>
      <c r="M58" s="13"/>
    </row>
    <row r="59" spans="1:13" customFormat="1" x14ac:dyDescent="0.2">
      <c r="A59" s="23" t="s">
        <v>115</v>
      </c>
      <c r="B59" s="23">
        <v>22450752</v>
      </c>
      <c r="C59" s="23">
        <v>9146903</v>
      </c>
      <c r="D59" s="23">
        <v>11183305</v>
      </c>
      <c r="E59" s="23">
        <v>2120366</v>
      </c>
      <c r="F59" s="23">
        <v>178</v>
      </c>
      <c r="G59" s="23">
        <v>8100706</v>
      </c>
      <c r="H59" s="20">
        <f t="shared" si="0"/>
        <v>0.63917885690421417</v>
      </c>
      <c r="I59" s="21">
        <f t="shared" si="1"/>
        <v>0.36082114309578583</v>
      </c>
      <c r="J59" s="4"/>
      <c r="K59" s="4"/>
      <c r="L59" s="4">
        <v>0.78200000000000003</v>
      </c>
      <c r="M59" s="13"/>
    </row>
    <row r="60" spans="1:13" customFormat="1" x14ac:dyDescent="0.2">
      <c r="A60" s="23" t="s">
        <v>116</v>
      </c>
      <c r="B60" s="23">
        <v>32993580</v>
      </c>
      <c r="C60" s="23">
        <v>13115344</v>
      </c>
      <c r="D60" s="23">
        <v>16479570</v>
      </c>
      <c r="E60" s="23">
        <v>3398399</v>
      </c>
      <c r="F60" s="23">
        <v>267</v>
      </c>
      <c r="G60" s="23">
        <v>10691787</v>
      </c>
      <c r="H60" s="20">
        <f t="shared" si="0"/>
        <v>0.67594341080901188</v>
      </c>
      <c r="I60" s="21">
        <f t="shared" si="1"/>
        <v>0.32405658919098812</v>
      </c>
      <c r="J60" s="4"/>
      <c r="K60" s="4"/>
      <c r="L60" s="4">
        <v>0.84289999999999998</v>
      </c>
      <c r="M60" s="13"/>
    </row>
    <row r="61" spans="1:13" customFormat="1" x14ac:dyDescent="0.2">
      <c r="A61" s="23" t="s">
        <v>117</v>
      </c>
      <c r="B61" s="23">
        <v>26949475</v>
      </c>
      <c r="C61" s="23">
        <v>5522653</v>
      </c>
      <c r="D61" s="23">
        <v>19473313</v>
      </c>
      <c r="E61" s="23">
        <v>1953302</v>
      </c>
      <c r="F61" s="23">
        <v>207</v>
      </c>
      <c r="G61" s="23">
        <v>5163717</v>
      </c>
      <c r="H61" s="20">
        <f t="shared" si="0"/>
        <v>0.80839266813175392</v>
      </c>
      <c r="I61" s="21">
        <f t="shared" si="1"/>
        <v>0.19160733186824608</v>
      </c>
      <c r="J61" s="4"/>
      <c r="K61" s="4"/>
      <c r="L61" s="4">
        <v>0.80700000000000005</v>
      </c>
      <c r="M61" s="13"/>
    </row>
    <row r="62" spans="1:13" customFormat="1" x14ac:dyDescent="0.2">
      <c r="A62" s="23" t="s">
        <v>118</v>
      </c>
      <c r="B62" s="23">
        <v>13887169</v>
      </c>
      <c r="C62" s="23">
        <v>5432737</v>
      </c>
      <c r="D62" s="23">
        <v>7352624</v>
      </c>
      <c r="E62" s="23">
        <v>1101738</v>
      </c>
      <c r="F62" s="23">
        <v>70</v>
      </c>
      <c r="G62" s="23">
        <v>4985507</v>
      </c>
      <c r="H62" s="20">
        <f t="shared" si="0"/>
        <v>0.64099904019314524</v>
      </c>
      <c r="I62" s="21">
        <f t="shared" si="1"/>
        <v>0.35900095980685476</v>
      </c>
      <c r="J62" s="4"/>
      <c r="K62" s="4"/>
      <c r="L62" s="4">
        <v>0.78300000000000003</v>
      </c>
      <c r="M62" s="13"/>
    </row>
    <row r="63" spans="1:13" customFormat="1" x14ac:dyDescent="0.2">
      <c r="A63" s="23" t="s">
        <v>119</v>
      </c>
      <c r="B63" s="23">
        <v>24476364</v>
      </c>
      <c r="C63" s="23">
        <v>7975088</v>
      </c>
      <c r="D63" s="23">
        <v>14188964</v>
      </c>
      <c r="E63" s="23">
        <v>2312125</v>
      </c>
      <c r="F63" s="23">
        <v>187</v>
      </c>
      <c r="G63" s="23">
        <v>7187926</v>
      </c>
      <c r="H63" s="20">
        <f t="shared" si="0"/>
        <v>0.70633195355323197</v>
      </c>
      <c r="I63" s="21">
        <f t="shared" si="1"/>
        <v>0.29366804644676803</v>
      </c>
      <c r="J63" s="4"/>
      <c r="K63" s="4"/>
      <c r="L63" s="4">
        <v>0.84960000000000002</v>
      </c>
      <c r="M63" s="13"/>
    </row>
    <row r="64" spans="1:13" customFormat="1" x14ac:dyDescent="0.2">
      <c r="A64" s="23" t="s">
        <v>120</v>
      </c>
      <c r="B64" s="23">
        <v>22162204</v>
      </c>
      <c r="C64" s="23">
        <v>9786568</v>
      </c>
      <c r="D64" s="23">
        <v>10360619</v>
      </c>
      <c r="E64" s="23">
        <v>2014862</v>
      </c>
      <c r="F64" s="23">
        <v>155</v>
      </c>
      <c r="G64" s="23">
        <v>8613096</v>
      </c>
      <c r="H64" s="20">
        <f t="shared" si="0"/>
        <v>0.61136103611355619</v>
      </c>
      <c r="I64" s="21">
        <f t="shared" si="1"/>
        <v>0.38863896388644381</v>
      </c>
      <c r="J64" s="4"/>
      <c r="K64" s="4"/>
      <c r="L64" s="4">
        <v>0.7339</v>
      </c>
      <c r="M64" s="13"/>
    </row>
    <row r="65" spans="1:13" customFormat="1" x14ac:dyDescent="0.2">
      <c r="A65" s="23" t="s">
        <v>121</v>
      </c>
      <c r="B65" s="23">
        <v>5458957</v>
      </c>
      <c r="C65" s="23">
        <v>982065</v>
      </c>
      <c r="D65" s="23">
        <v>2739965</v>
      </c>
      <c r="E65" s="23">
        <v>1736896</v>
      </c>
      <c r="F65" s="23">
        <v>31</v>
      </c>
      <c r="G65" s="23">
        <v>902657</v>
      </c>
      <c r="H65" s="20">
        <f t="shared" si="0"/>
        <v>0.83464661839248777</v>
      </c>
      <c r="I65" s="21">
        <f t="shared" si="1"/>
        <v>0.16535338160751223</v>
      </c>
      <c r="J65" s="4"/>
      <c r="K65" s="4"/>
      <c r="L65" s="4">
        <v>0.88859999999999995</v>
      </c>
      <c r="M65" s="13"/>
    </row>
    <row r="66" spans="1:13" customFormat="1" x14ac:dyDescent="0.2">
      <c r="A66" s="23" t="s">
        <v>122</v>
      </c>
      <c r="B66" s="23">
        <v>26330835</v>
      </c>
      <c r="C66" s="23">
        <v>8740781</v>
      </c>
      <c r="D66" s="23">
        <v>14558258</v>
      </c>
      <c r="E66" s="23">
        <v>3031615</v>
      </c>
      <c r="F66" s="23">
        <v>181</v>
      </c>
      <c r="G66" s="23">
        <v>7725573</v>
      </c>
      <c r="H66" s="20">
        <f t="shared" si="0"/>
        <v>0.70659597388385142</v>
      </c>
      <c r="I66" s="21">
        <f t="shared" si="1"/>
        <v>0.29340402611614858</v>
      </c>
      <c r="J66" s="4"/>
      <c r="K66" s="4"/>
      <c r="L66" s="4">
        <v>0.83679999999999999</v>
      </c>
      <c r="M66" s="13"/>
    </row>
    <row r="67" spans="1:13" customFormat="1" x14ac:dyDescent="0.2">
      <c r="A67" s="23" t="s">
        <v>123</v>
      </c>
      <c r="B67" s="23">
        <v>24728893</v>
      </c>
      <c r="C67" s="23">
        <v>8287224</v>
      </c>
      <c r="D67" s="23">
        <v>13745712</v>
      </c>
      <c r="E67" s="23">
        <v>2695785</v>
      </c>
      <c r="F67" s="23">
        <v>172</v>
      </c>
      <c r="G67" s="23">
        <v>7548916</v>
      </c>
      <c r="H67" s="20">
        <f t="shared" ref="H67:H130" si="3">(B67-G67)/B67</f>
        <v>0.69473295872969321</v>
      </c>
      <c r="I67" s="21">
        <f t="shared" ref="I67:I130" si="4">1-H67</f>
        <v>0.30526704127030679</v>
      </c>
      <c r="J67" s="4"/>
      <c r="K67" s="4"/>
      <c r="L67" s="4">
        <v>0.78939999999999999</v>
      </c>
      <c r="M67" s="13"/>
    </row>
    <row r="68" spans="1:13" customFormat="1" x14ac:dyDescent="0.2">
      <c r="A68" s="23" t="s">
        <v>124</v>
      </c>
      <c r="B68" s="23">
        <v>25304912</v>
      </c>
      <c r="C68" s="23">
        <v>11224453</v>
      </c>
      <c r="D68" s="23">
        <v>11144155</v>
      </c>
      <c r="E68" s="23">
        <v>2936129</v>
      </c>
      <c r="F68" s="23">
        <v>175</v>
      </c>
      <c r="G68" s="23">
        <v>9623157</v>
      </c>
      <c r="H68" s="20">
        <f t="shared" si="3"/>
        <v>0.61971189625160528</v>
      </c>
      <c r="I68" s="21">
        <f t="shared" si="4"/>
        <v>0.38028810374839472</v>
      </c>
      <c r="J68" s="4"/>
      <c r="K68" s="4"/>
      <c r="L68" s="4">
        <v>0.81540000000000001</v>
      </c>
      <c r="M68" s="13"/>
    </row>
    <row r="69" spans="1:13" customFormat="1" x14ac:dyDescent="0.2">
      <c r="A69" s="23" t="s">
        <v>125</v>
      </c>
      <c r="B69" s="23">
        <v>29301259</v>
      </c>
      <c r="C69" s="23">
        <v>4957720</v>
      </c>
      <c r="D69" s="23">
        <v>21850078</v>
      </c>
      <c r="E69" s="23">
        <v>2493223</v>
      </c>
      <c r="F69" s="23">
        <v>238</v>
      </c>
      <c r="G69" s="23">
        <v>4596537</v>
      </c>
      <c r="H69" s="20">
        <f t="shared" si="3"/>
        <v>0.84312834475815523</v>
      </c>
      <c r="I69" s="21">
        <f t="shared" si="4"/>
        <v>0.15687165524184477</v>
      </c>
      <c r="J69" s="4"/>
      <c r="K69" s="4"/>
      <c r="L69" s="4">
        <v>0.88800000000000001</v>
      </c>
      <c r="M69" s="13"/>
    </row>
    <row r="70" spans="1:13" customFormat="1" x14ac:dyDescent="0.2">
      <c r="A70" s="23" t="s">
        <v>126</v>
      </c>
      <c r="B70" s="23">
        <v>24437493</v>
      </c>
      <c r="C70" s="23">
        <v>3642497</v>
      </c>
      <c r="D70" s="23">
        <v>18527483</v>
      </c>
      <c r="E70" s="23">
        <v>2267332</v>
      </c>
      <c r="F70" s="23">
        <v>181</v>
      </c>
      <c r="G70" s="23">
        <v>3447248</v>
      </c>
      <c r="H70" s="20">
        <f t="shared" si="3"/>
        <v>0.85893610281545651</v>
      </c>
      <c r="I70" s="21">
        <f t="shared" si="4"/>
        <v>0.14106389718454349</v>
      </c>
      <c r="J70" s="4"/>
      <c r="K70" s="4"/>
      <c r="L70" s="4">
        <v>0.87639999999999996</v>
      </c>
      <c r="M70" s="13"/>
    </row>
    <row r="71" spans="1:13" customFormat="1" x14ac:dyDescent="0.2">
      <c r="A71" s="23" t="s">
        <v>127</v>
      </c>
      <c r="B71" s="23">
        <v>27859902</v>
      </c>
      <c r="C71" s="23">
        <v>11303548</v>
      </c>
      <c r="D71" s="23">
        <v>14016954</v>
      </c>
      <c r="E71" s="23">
        <v>2539187</v>
      </c>
      <c r="F71" s="23">
        <v>213</v>
      </c>
      <c r="G71" s="23">
        <v>9554421</v>
      </c>
      <c r="H71" s="20">
        <f t="shared" si="3"/>
        <v>0.65705475202317654</v>
      </c>
      <c r="I71" s="21">
        <f t="shared" si="4"/>
        <v>0.34294524797682346</v>
      </c>
      <c r="J71" s="4"/>
      <c r="K71" s="4"/>
      <c r="L71" s="4">
        <v>0.64980000000000004</v>
      </c>
      <c r="M71" s="13"/>
    </row>
    <row r="72" spans="1:13" customFormat="1" x14ac:dyDescent="0.2">
      <c r="A72" s="23" t="s">
        <v>128</v>
      </c>
      <c r="B72" s="23">
        <v>13491339</v>
      </c>
      <c r="C72" s="23">
        <v>3082258</v>
      </c>
      <c r="D72" s="23">
        <v>8378451</v>
      </c>
      <c r="E72" s="23">
        <v>2030532</v>
      </c>
      <c r="F72" s="23">
        <v>98</v>
      </c>
      <c r="G72" s="23">
        <v>2887612</v>
      </c>
      <c r="H72" s="20">
        <f t="shared" si="3"/>
        <v>0.78596549979212593</v>
      </c>
      <c r="I72" s="21">
        <f t="shared" si="4"/>
        <v>0.21403450020787407</v>
      </c>
      <c r="J72" s="4"/>
      <c r="K72" s="4"/>
      <c r="L72" s="4">
        <v>0.89580000000000004</v>
      </c>
      <c r="M72" s="13"/>
    </row>
    <row r="73" spans="1:13" customFormat="1" x14ac:dyDescent="0.2">
      <c r="A73" s="23" t="s">
        <v>129</v>
      </c>
      <c r="B73" s="23">
        <v>23855280</v>
      </c>
      <c r="C73" s="23">
        <v>5906144</v>
      </c>
      <c r="D73" s="23">
        <v>14763249</v>
      </c>
      <c r="E73" s="23">
        <v>3185728</v>
      </c>
      <c r="F73" s="23">
        <v>159</v>
      </c>
      <c r="G73" s="23">
        <v>5441071</v>
      </c>
      <c r="H73" s="20">
        <f t="shared" si="3"/>
        <v>0.77191334580855897</v>
      </c>
      <c r="I73" s="21">
        <f t="shared" si="4"/>
        <v>0.22808665419144103</v>
      </c>
      <c r="J73" s="4"/>
      <c r="K73" s="4"/>
      <c r="L73" s="4">
        <v>0.77810000000000001</v>
      </c>
      <c r="M73" s="13"/>
    </row>
    <row r="74" spans="1:13" customFormat="1" x14ac:dyDescent="0.2">
      <c r="A74" s="23" t="s">
        <v>130</v>
      </c>
      <c r="B74" s="23">
        <v>27420539</v>
      </c>
      <c r="C74" s="23">
        <v>7389771</v>
      </c>
      <c r="D74" s="23">
        <v>16573003</v>
      </c>
      <c r="E74" s="23">
        <v>3457595</v>
      </c>
      <c r="F74" s="23">
        <v>170</v>
      </c>
      <c r="G74" s="23">
        <v>6792114</v>
      </c>
      <c r="H74" s="20">
        <f t="shared" si="3"/>
        <v>0.75229830456651492</v>
      </c>
      <c r="I74" s="21">
        <f t="shared" si="4"/>
        <v>0.24770169543348508</v>
      </c>
      <c r="J74" s="4"/>
      <c r="K74" s="4"/>
      <c r="L74" s="4">
        <v>0.84030000000000005</v>
      </c>
      <c r="M74" s="13"/>
    </row>
    <row r="75" spans="1:13" customFormat="1" x14ac:dyDescent="0.2">
      <c r="A75" s="23" t="s">
        <v>131</v>
      </c>
      <c r="B75" s="23">
        <v>27172346</v>
      </c>
      <c r="C75" s="23">
        <v>12676615</v>
      </c>
      <c r="D75" s="23">
        <v>11927086</v>
      </c>
      <c r="E75" s="23">
        <v>2568470</v>
      </c>
      <c r="F75" s="23">
        <v>175</v>
      </c>
      <c r="G75" s="23">
        <v>11344259</v>
      </c>
      <c r="H75" s="20">
        <f t="shared" si="3"/>
        <v>0.58250719315880928</v>
      </c>
      <c r="I75" s="21">
        <f t="shared" si="4"/>
        <v>0.41749280684119072</v>
      </c>
      <c r="J75" s="4"/>
      <c r="K75" s="4"/>
      <c r="L75" s="4">
        <v>0.1103</v>
      </c>
      <c r="M75" s="13"/>
    </row>
    <row r="76" spans="1:13" customFormat="1" x14ac:dyDescent="0.2">
      <c r="A76" s="23" t="s">
        <v>132</v>
      </c>
      <c r="B76" s="23">
        <v>15105824</v>
      </c>
      <c r="C76" s="23">
        <v>2561689</v>
      </c>
      <c r="D76" s="23">
        <v>10250567</v>
      </c>
      <c r="E76" s="23">
        <v>2293452</v>
      </c>
      <c r="F76" s="23">
        <v>116</v>
      </c>
      <c r="G76" s="23">
        <v>2382176</v>
      </c>
      <c r="H76" s="20">
        <f t="shared" si="3"/>
        <v>0.84230082384118865</v>
      </c>
      <c r="I76" s="21">
        <f t="shared" si="4"/>
        <v>0.15769917615881135</v>
      </c>
      <c r="J76" s="4"/>
      <c r="K76" s="4"/>
      <c r="L76" s="4">
        <v>0.87129999999999996</v>
      </c>
      <c r="M76" s="13"/>
    </row>
    <row r="77" spans="1:13" customFormat="1" x14ac:dyDescent="0.2">
      <c r="A77" s="23" t="s">
        <v>133</v>
      </c>
      <c r="B77" s="23">
        <v>29105218</v>
      </c>
      <c r="C77" s="23">
        <v>12557220</v>
      </c>
      <c r="D77" s="23">
        <v>13267730</v>
      </c>
      <c r="E77" s="23">
        <v>3280084</v>
      </c>
      <c r="F77" s="23">
        <v>184</v>
      </c>
      <c r="G77" s="23">
        <v>10431345</v>
      </c>
      <c r="H77" s="20">
        <f t="shared" si="3"/>
        <v>0.64159880197427144</v>
      </c>
      <c r="I77" s="21">
        <f t="shared" si="4"/>
        <v>0.35840119802572856</v>
      </c>
      <c r="J77" s="4"/>
      <c r="K77" s="4"/>
      <c r="L77" s="4">
        <v>0.78639999999999999</v>
      </c>
      <c r="M77" s="13"/>
    </row>
    <row r="78" spans="1:13" customFormat="1" x14ac:dyDescent="0.2">
      <c r="A78" s="23" t="s">
        <v>134</v>
      </c>
      <c r="B78" s="23">
        <v>23678236</v>
      </c>
      <c r="C78" s="23">
        <v>5027928</v>
      </c>
      <c r="D78" s="23">
        <v>16615497</v>
      </c>
      <c r="E78" s="23">
        <v>2034608</v>
      </c>
      <c r="F78" s="23">
        <v>203</v>
      </c>
      <c r="G78" s="23">
        <v>4789160</v>
      </c>
      <c r="H78" s="20">
        <f t="shared" si="3"/>
        <v>0.79774000056423122</v>
      </c>
      <c r="I78" s="21">
        <f t="shared" si="4"/>
        <v>0.20225999943576878</v>
      </c>
      <c r="J78" s="4"/>
      <c r="K78" s="4"/>
      <c r="L78" s="4">
        <v>0.82979999999999998</v>
      </c>
      <c r="M78" s="13"/>
    </row>
    <row r="79" spans="1:13" customFormat="1" x14ac:dyDescent="0.2">
      <c r="A79" s="23" t="s">
        <v>135</v>
      </c>
      <c r="B79" s="23">
        <v>20122376</v>
      </c>
      <c r="C79" s="23">
        <v>5562854</v>
      </c>
      <c r="D79" s="23">
        <v>12113314</v>
      </c>
      <c r="E79" s="23">
        <v>2446073</v>
      </c>
      <c r="F79" s="23">
        <v>135</v>
      </c>
      <c r="G79" s="23">
        <v>5164809</v>
      </c>
      <c r="H79" s="20">
        <f t="shared" si="3"/>
        <v>0.74333006201653329</v>
      </c>
      <c r="I79" s="21">
        <f t="shared" si="4"/>
        <v>0.25666993798346671</v>
      </c>
      <c r="J79" s="4"/>
      <c r="K79" s="4"/>
      <c r="L79" s="4">
        <v>0.7329</v>
      </c>
      <c r="M79" s="13"/>
    </row>
    <row r="80" spans="1:13" customFormat="1" x14ac:dyDescent="0.2">
      <c r="A80" s="23" t="s">
        <v>136</v>
      </c>
      <c r="B80" s="23">
        <v>16128023</v>
      </c>
      <c r="C80" s="23">
        <v>4683540</v>
      </c>
      <c r="D80" s="23">
        <v>9451495</v>
      </c>
      <c r="E80" s="23">
        <v>1992873</v>
      </c>
      <c r="F80" s="23">
        <v>115</v>
      </c>
      <c r="G80" s="23">
        <v>4245908</v>
      </c>
      <c r="H80" s="20">
        <f t="shared" si="3"/>
        <v>0.73673723059546725</v>
      </c>
      <c r="I80" s="21">
        <f t="shared" si="4"/>
        <v>0.26326276940453275</v>
      </c>
      <c r="J80" s="4"/>
      <c r="K80" s="4"/>
      <c r="L80" s="4">
        <v>0.87490000000000001</v>
      </c>
      <c r="M80" s="13"/>
    </row>
    <row r="81" spans="1:13" customFormat="1" x14ac:dyDescent="0.2">
      <c r="A81" s="23" t="s">
        <v>137</v>
      </c>
      <c r="B81" s="23">
        <v>20481650</v>
      </c>
      <c r="C81" s="23">
        <v>4049938</v>
      </c>
      <c r="D81" s="23">
        <v>13567761</v>
      </c>
      <c r="E81" s="23">
        <v>2863811</v>
      </c>
      <c r="F81" s="23">
        <v>140</v>
      </c>
      <c r="G81" s="23">
        <v>3825121</v>
      </c>
      <c r="H81" s="20">
        <f t="shared" si="3"/>
        <v>0.81324156012821236</v>
      </c>
      <c r="I81" s="21">
        <f t="shared" si="4"/>
        <v>0.18675843987178764</v>
      </c>
      <c r="J81" s="4"/>
      <c r="K81" s="4"/>
      <c r="L81" s="4">
        <v>0.85770000000000002</v>
      </c>
      <c r="M81" s="13"/>
    </row>
    <row r="82" spans="1:13" customFormat="1" x14ac:dyDescent="0.2">
      <c r="A82" s="23" t="s">
        <v>138</v>
      </c>
      <c r="B82" s="23">
        <v>33153542</v>
      </c>
      <c r="C82" s="23">
        <v>12221824</v>
      </c>
      <c r="D82" s="23">
        <v>18647203</v>
      </c>
      <c r="E82" s="23">
        <v>2284259</v>
      </c>
      <c r="F82" s="23">
        <v>256</v>
      </c>
      <c r="G82" s="23">
        <v>11000120</v>
      </c>
      <c r="H82" s="20">
        <f t="shared" si="3"/>
        <v>0.66820679371151359</v>
      </c>
      <c r="I82" s="21">
        <f t="shared" si="4"/>
        <v>0.33179320628848641</v>
      </c>
      <c r="J82" s="4">
        <v>0.37809999999999999</v>
      </c>
      <c r="K82" s="4">
        <v>0.69079999999999997</v>
      </c>
      <c r="L82" s="25"/>
    </row>
    <row r="83" spans="1:13" customFormat="1" x14ac:dyDescent="0.2">
      <c r="A83" s="23" t="s">
        <v>139</v>
      </c>
      <c r="B83" s="23">
        <v>22028774</v>
      </c>
      <c r="C83" s="23">
        <v>6378167</v>
      </c>
      <c r="D83" s="23">
        <v>14399535</v>
      </c>
      <c r="E83" s="23">
        <v>1250902</v>
      </c>
      <c r="F83" s="23">
        <v>170</v>
      </c>
      <c r="G83" s="23">
        <v>5652921</v>
      </c>
      <c r="H83" s="20">
        <f t="shared" si="3"/>
        <v>0.74338467497101746</v>
      </c>
      <c r="I83" s="21">
        <f t="shared" si="4"/>
        <v>0.25661532502898254</v>
      </c>
      <c r="J83" s="4">
        <v>0.34670000000000001</v>
      </c>
      <c r="K83" s="4">
        <v>0.68500000000000005</v>
      </c>
      <c r="L83" s="25"/>
    </row>
    <row r="84" spans="1:13" customFormat="1" x14ac:dyDescent="0.2">
      <c r="A84" s="23" t="s">
        <v>140</v>
      </c>
      <c r="B84" s="23">
        <v>20392167</v>
      </c>
      <c r="C84" s="23">
        <v>7232240</v>
      </c>
      <c r="D84" s="23">
        <v>11527100</v>
      </c>
      <c r="E84" s="23">
        <v>1632675</v>
      </c>
      <c r="F84" s="23">
        <v>152</v>
      </c>
      <c r="G84" s="23">
        <v>6065142</v>
      </c>
      <c r="H84" s="20">
        <f t="shared" si="3"/>
        <v>0.70257491516227777</v>
      </c>
      <c r="I84" s="21">
        <f t="shared" si="4"/>
        <v>0.29742508483772223</v>
      </c>
      <c r="J84" s="4">
        <v>0.29820000000000002</v>
      </c>
      <c r="K84" s="4">
        <v>0.623</v>
      </c>
      <c r="L84" s="25"/>
    </row>
    <row r="85" spans="1:13" customFormat="1" x14ac:dyDescent="0.2">
      <c r="A85" s="23" t="s">
        <v>141</v>
      </c>
      <c r="B85" s="23">
        <v>20812744</v>
      </c>
      <c r="C85" s="23">
        <v>5215136</v>
      </c>
      <c r="D85" s="23">
        <v>14277003</v>
      </c>
      <c r="E85" s="23">
        <v>1320464</v>
      </c>
      <c r="F85" s="23">
        <v>141</v>
      </c>
      <c r="G85" s="23">
        <v>4820311</v>
      </c>
      <c r="H85" s="20">
        <f t="shared" si="3"/>
        <v>0.76839618072465599</v>
      </c>
      <c r="I85" s="21">
        <f t="shared" si="4"/>
        <v>0.23160381927534401</v>
      </c>
      <c r="J85" s="4">
        <v>0.35420000000000001</v>
      </c>
      <c r="K85" s="4">
        <v>0.68440000000000001</v>
      </c>
      <c r="L85" s="25"/>
    </row>
    <row r="86" spans="1:13" customFormat="1" x14ac:dyDescent="0.2">
      <c r="A86" s="23" t="s">
        <v>142</v>
      </c>
      <c r="B86" s="23">
        <v>21690092</v>
      </c>
      <c r="C86" s="23">
        <v>4723723</v>
      </c>
      <c r="D86" s="23">
        <v>15438858</v>
      </c>
      <c r="E86" s="23">
        <v>1527341</v>
      </c>
      <c r="F86" s="23">
        <v>170</v>
      </c>
      <c r="G86" s="23">
        <v>4384168</v>
      </c>
      <c r="H86" s="20">
        <f t="shared" si="3"/>
        <v>0.79787231884493626</v>
      </c>
      <c r="I86" s="21">
        <f t="shared" si="4"/>
        <v>0.20212768115506374</v>
      </c>
      <c r="J86" s="4">
        <v>0.36930000000000002</v>
      </c>
      <c r="K86" s="4">
        <v>0.69610000000000005</v>
      </c>
      <c r="L86" s="25"/>
    </row>
    <row r="87" spans="1:13" customFormat="1" x14ac:dyDescent="0.2">
      <c r="A87" s="23" t="s">
        <v>143</v>
      </c>
      <c r="B87" s="23">
        <v>58337384</v>
      </c>
      <c r="C87" s="23">
        <v>3389410</v>
      </c>
      <c r="D87" s="23">
        <v>44552149</v>
      </c>
      <c r="E87" s="23">
        <v>10395436</v>
      </c>
      <c r="F87" s="23">
        <v>389</v>
      </c>
      <c r="G87" s="23">
        <v>3103074</v>
      </c>
      <c r="H87" s="20">
        <f t="shared" si="3"/>
        <v>0.94680813935708874</v>
      </c>
      <c r="I87" s="21">
        <f t="shared" si="4"/>
        <v>5.3191860642911259E-2</v>
      </c>
      <c r="J87" s="4">
        <v>0.32679999999999998</v>
      </c>
      <c r="K87" s="4">
        <v>0.68820000000000003</v>
      </c>
      <c r="L87" s="25"/>
    </row>
    <row r="88" spans="1:13" customFormat="1" x14ac:dyDescent="0.2">
      <c r="A88" s="23" t="s">
        <v>144</v>
      </c>
      <c r="B88" s="23">
        <v>33063096</v>
      </c>
      <c r="C88" s="23">
        <v>9311885</v>
      </c>
      <c r="D88" s="23">
        <v>21932660</v>
      </c>
      <c r="E88" s="23">
        <v>1818294</v>
      </c>
      <c r="F88" s="23">
        <v>257</v>
      </c>
      <c r="G88" s="23">
        <v>8685321</v>
      </c>
      <c r="H88" s="20">
        <f t="shared" si="3"/>
        <v>0.73731071645559143</v>
      </c>
      <c r="I88" s="21">
        <f t="shared" si="4"/>
        <v>0.26268928354440857</v>
      </c>
      <c r="J88" s="4">
        <v>0.39389999999999997</v>
      </c>
      <c r="K88" s="4">
        <v>0.73440000000000005</v>
      </c>
      <c r="L88" s="25"/>
    </row>
    <row r="89" spans="1:13" customFormat="1" x14ac:dyDescent="0.2">
      <c r="A89" s="23" t="s">
        <v>145</v>
      </c>
      <c r="B89" s="23">
        <v>19174775</v>
      </c>
      <c r="C89" s="23">
        <v>4919005</v>
      </c>
      <c r="D89" s="23">
        <v>13170449</v>
      </c>
      <c r="E89" s="23">
        <v>1085174</v>
      </c>
      <c r="F89" s="23">
        <v>147</v>
      </c>
      <c r="G89" s="23">
        <v>4404225</v>
      </c>
      <c r="H89" s="20">
        <f t="shared" si="3"/>
        <v>0.77031151604125736</v>
      </c>
      <c r="I89" s="21">
        <f t="shared" si="4"/>
        <v>0.22968848395874264</v>
      </c>
      <c r="J89" s="4">
        <v>0.34489999999999998</v>
      </c>
      <c r="K89" s="4">
        <v>0.68600000000000005</v>
      </c>
      <c r="L89" s="25"/>
    </row>
    <row r="90" spans="1:13" customFormat="1" x14ac:dyDescent="0.2">
      <c r="A90" s="23" t="s">
        <v>146</v>
      </c>
      <c r="B90" s="23">
        <v>24456349</v>
      </c>
      <c r="C90" s="23">
        <v>4639141</v>
      </c>
      <c r="D90" s="23">
        <v>18474530</v>
      </c>
      <c r="E90" s="23">
        <v>1342519</v>
      </c>
      <c r="F90" s="23">
        <v>159</v>
      </c>
      <c r="G90" s="23">
        <v>4131265</v>
      </c>
      <c r="H90" s="20">
        <f t="shared" si="3"/>
        <v>0.83107597131526045</v>
      </c>
      <c r="I90" s="21">
        <f t="shared" si="4"/>
        <v>0.16892402868473955</v>
      </c>
      <c r="J90" s="4">
        <v>0.32429999999999998</v>
      </c>
      <c r="K90" s="4">
        <v>0.67869999999999997</v>
      </c>
      <c r="L90" s="25"/>
    </row>
    <row r="91" spans="1:13" customFormat="1" x14ac:dyDescent="0.2">
      <c r="A91" s="23" t="s">
        <v>147</v>
      </c>
      <c r="B91" s="23">
        <v>62989997</v>
      </c>
      <c r="C91" s="23">
        <v>4643457</v>
      </c>
      <c r="D91" s="23">
        <v>49905169</v>
      </c>
      <c r="E91" s="23">
        <v>8440925</v>
      </c>
      <c r="F91" s="23">
        <v>446</v>
      </c>
      <c r="G91" s="23">
        <v>4278172</v>
      </c>
      <c r="H91" s="20">
        <f t="shared" si="3"/>
        <v>0.93208172402357792</v>
      </c>
      <c r="I91" s="21">
        <f t="shared" si="4"/>
        <v>6.7918275976422082E-2</v>
      </c>
      <c r="J91" s="4">
        <v>0.33739999999999998</v>
      </c>
      <c r="K91" s="4">
        <v>0.68730000000000002</v>
      </c>
      <c r="L91" s="25"/>
    </row>
    <row r="92" spans="1:13" customFormat="1" x14ac:dyDescent="0.2">
      <c r="A92" s="23" t="s">
        <v>148</v>
      </c>
      <c r="B92" s="23">
        <v>48135232</v>
      </c>
      <c r="C92" s="23">
        <v>2971943</v>
      </c>
      <c r="D92" s="23">
        <v>27064590</v>
      </c>
      <c r="E92" s="23">
        <v>18098448</v>
      </c>
      <c r="F92" s="23">
        <v>251</v>
      </c>
      <c r="G92" s="23">
        <v>2568401</v>
      </c>
      <c r="H92" s="20">
        <f t="shared" si="3"/>
        <v>0.94664197318089172</v>
      </c>
      <c r="I92" s="21">
        <f t="shared" si="4"/>
        <v>5.3358026819108284E-2</v>
      </c>
      <c r="J92" s="4">
        <v>0.29260000000000003</v>
      </c>
      <c r="K92" s="4">
        <v>0.6744</v>
      </c>
      <c r="L92" s="25"/>
    </row>
    <row r="93" spans="1:13" customFormat="1" x14ac:dyDescent="0.2">
      <c r="A93" s="23" t="s">
        <v>149</v>
      </c>
      <c r="B93" s="23">
        <v>46784760</v>
      </c>
      <c r="C93" s="23">
        <v>2790089</v>
      </c>
      <c r="D93" s="23">
        <v>24332426</v>
      </c>
      <c r="E93" s="23">
        <v>19662025</v>
      </c>
      <c r="F93" s="23">
        <v>220</v>
      </c>
      <c r="G93" s="23">
        <v>2474436</v>
      </c>
      <c r="H93" s="20">
        <f t="shared" si="3"/>
        <v>0.94711021281289032</v>
      </c>
      <c r="I93" s="21">
        <f t="shared" si="4"/>
        <v>5.2889787187109683E-2</v>
      </c>
      <c r="J93" s="4">
        <v>0.34689999999999999</v>
      </c>
      <c r="K93" s="4">
        <v>0.70920000000000005</v>
      </c>
      <c r="L93" s="25"/>
    </row>
    <row r="94" spans="1:13" customFormat="1" x14ac:dyDescent="0.2">
      <c r="A94" s="23" t="s">
        <v>150</v>
      </c>
      <c r="B94" s="23">
        <v>25181237</v>
      </c>
      <c r="C94" s="23">
        <v>4569208</v>
      </c>
      <c r="D94" s="23">
        <v>19079061</v>
      </c>
      <c r="E94" s="23">
        <v>1532820</v>
      </c>
      <c r="F94" s="23">
        <v>148</v>
      </c>
      <c r="G94" s="23">
        <v>4257718</v>
      </c>
      <c r="H94" s="20">
        <f t="shared" si="3"/>
        <v>0.83091704351140494</v>
      </c>
      <c r="I94" s="21">
        <f t="shared" si="4"/>
        <v>0.16908295648859506</v>
      </c>
      <c r="J94" s="4">
        <v>0.32719999999999999</v>
      </c>
      <c r="K94" s="4">
        <v>0.71260000000000001</v>
      </c>
      <c r="L94" s="25"/>
    </row>
    <row r="95" spans="1:13" customFormat="1" x14ac:dyDescent="0.2">
      <c r="A95" s="23" t="s">
        <v>151</v>
      </c>
      <c r="B95" s="23">
        <v>34967687</v>
      </c>
      <c r="C95" s="23">
        <v>2212336</v>
      </c>
      <c r="D95" s="23">
        <v>21762323</v>
      </c>
      <c r="E95" s="23">
        <v>10992829</v>
      </c>
      <c r="F95" s="23">
        <v>199</v>
      </c>
      <c r="G95" s="23">
        <v>1925899</v>
      </c>
      <c r="H95" s="20">
        <f t="shared" si="3"/>
        <v>0.94492346605596189</v>
      </c>
      <c r="I95" s="21">
        <f t="shared" si="4"/>
        <v>5.5076533944038109E-2</v>
      </c>
      <c r="J95" s="4">
        <v>0.31</v>
      </c>
      <c r="K95" s="4">
        <v>0.68489999999999995</v>
      </c>
      <c r="L95" s="25"/>
    </row>
    <row r="96" spans="1:13" customFormat="1" x14ac:dyDescent="0.2">
      <c r="A96" s="23" t="s">
        <v>152</v>
      </c>
      <c r="B96" s="23">
        <v>28946143</v>
      </c>
      <c r="C96" s="23">
        <v>5878899</v>
      </c>
      <c r="D96" s="23">
        <v>20466103</v>
      </c>
      <c r="E96" s="23">
        <v>2600940</v>
      </c>
      <c r="F96" s="23">
        <v>201</v>
      </c>
      <c r="G96" s="23">
        <v>5247730</v>
      </c>
      <c r="H96" s="20">
        <f t="shared" si="3"/>
        <v>0.81870710719559425</v>
      </c>
      <c r="I96" s="21">
        <f t="shared" si="4"/>
        <v>0.18129289280440575</v>
      </c>
      <c r="J96" s="4">
        <v>0.35220000000000001</v>
      </c>
      <c r="K96" s="4">
        <v>0.72860000000000003</v>
      </c>
      <c r="L96" s="25"/>
    </row>
    <row r="97" spans="1:12" customFormat="1" x14ac:dyDescent="0.2">
      <c r="A97" s="23" t="s">
        <v>153</v>
      </c>
      <c r="B97" s="23">
        <v>18011445</v>
      </c>
      <c r="C97" s="23">
        <v>6092922</v>
      </c>
      <c r="D97" s="23">
        <v>9943663</v>
      </c>
      <c r="E97" s="23">
        <v>1974726</v>
      </c>
      <c r="F97" s="23">
        <v>134</v>
      </c>
      <c r="G97" s="23">
        <v>4817814</v>
      </c>
      <c r="H97" s="20">
        <f t="shared" si="3"/>
        <v>0.73251374334485653</v>
      </c>
      <c r="I97" s="21">
        <f t="shared" si="4"/>
        <v>0.26748625665514347</v>
      </c>
      <c r="J97" s="4">
        <v>0.3286</v>
      </c>
      <c r="K97" s="4">
        <v>0.70430000000000004</v>
      </c>
      <c r="L97" s="25"/>
    </row>
    <row r="98" spans="1:12" customFormat="1" x14ac:dyDescent="0.2">
      <c r="A98" s="23" t="s">
        <v>154</v>
      </c>
      <c r="B98" s="23">
        <v>25779005</v>
      </c>
      <c r="C98" s="23">
        <v>8841962</v>
      </c>
      <c r="D98" s="23">
        <v>14778350</v>
      </c>
      <c r="E98" s="23">
        <v>2158542</v>
      </c>
      <c r="F98" s="23">
        <v>151</v>
      </c>
      <c r="G98" s="23">
        <v>7364588</v>
      </c>
      <c r="H98" s="20">
        <f t="shared" si="3"/>
        <v>0.71431837652384178</v>
      </c>
      <c r="I98" s="21">
        <f t="shared" si="4"/>
        <v>0.28568162347615822</v>
      </c>
      <c r="J98" s="4">
        <v>0.34620000000000001</v>
      </c>
      <c r="K98" s="4">
        <v>0.69620000000000004</v>
      </c>
      <c r="L98" s="25"/>
    </row>
    <row r="99" spans="1:12" customFormat="1" x14ac:dyDescent="0.2">
      <c r="A99" s="23" t="s">
        <v>155</v>
      </c>
      <c r="B99" s="23">
        <v>23034925</v>
      </c>
      <c r="C99" s="23">
        <v>3944722</v>
      </c>
      <c r="D99" s="23">
        <v>17740001</v>
      </c>
      <c r="E99" s="23">
        <v>1350015</v>
      </c>
      <c r="F99" s="23">
        <v>187</v>
      </c>
      <c r="G99" s="23">
        <v>3617590</v>
      </c>
      <c r="H99" s="20">
        <f t="shared" si="3"/>
        <v>0.8429519523072031</v>
      </c>
      <c r="I99" s="21">
        <f t="shared" si="4"/>
        <v>0.1570480476927969</v>
      </c>
      <c r="J99" s="4">
        <v>0.33129999999999998</v>
      </c>
      <c r="K99" s="4">
        <v>0.70930000000000004</v>
      </c>
      <c r="L99" s="25"/>
    </row>
    <row r="100" spans="1:12" customFormat="1" x14ac:dyDescent="0.2">
      <c r="A100" s="23" t="s">
        <v>156</v>
      </c>
      <c r="B100" s="23">
        <v>21366590</v>
      </c>
      <c r="C100" s="23">
        <v>5747308</v>
      </c>
      <c r="D100" s="23">
        <v>13416699</v>
      </c>
      <c r="E100" s="23">
        <v>2202440</v>
      </c>
      <c r="F100" s="23">
        <v>143</v>
      </c>
      <c r="G100" s="23">
        <v>4939864</v>
      </c>
      <c r="H100" s="20">
        <f t="shared" si="3"/>
        <v>0.76880428744128104</v>
      </c>
      <c r="I100" s="21">
        <f t="shared" si="4"/>
        <v>0.23119571255871896</v>
      </c>
      <c r="J100" s="4">
        <v>0.35120000000000001</v>
      </c>
      <c r="K100" s="4">
        <v>0.72589999999999999</v>
      </c>
      <c r="L100" s="25"/>
    </row>
    <row r="101" spans="1:12" customFormat="1" x14ac:dyDescent="0.2">
      <c r="A101" s="23" t="s">
        <v>157</v>
      </c>
      <c r="B101" s="23">
        <v>23123054</v>
      </c>
      <c r="C101" s="23">
        <v>6872530</v>
      </c>
      <c r="D101" s="23">
        <v>14730678</v>
      </c>
      <c r="E101" s="23">
        <v>1519681</v>
      </c>
      <c r="F101" s="23">
        <v>165</v>
      </c>
      <c r="G101" s="23">
        <v>6392603</v>
      </c>
      <c r="H101" s="20">
        <f t="shared" si="3"/>
        <v>0.72353984901821355</v>
      </c>
      <c r="I101" s="21">
        <f t="shared" si="4"/>
        <v>0.27646015098178645</v>
      </c>
      <c r="J101" s="4">
        <v>0.38229999999999997</v>
      </c>
      <c r="K101" s="4">
        <v>0.73229999999999995</v>
      </c>
      <c r="L101" s="25"/>
    </row>
    <row r="102" spans="1:12" customFormat="1" x14ac:dyDescent="0.2">
      <c r="A102" s="23" t="s">
        <v>158</v>
      </c>
      <c r="B102" s="23">
        <v>19729121</v>
      </c>
      <c r="C102" s="23">
        <v>6546464</v>
      </c>
      <c r="D102" s="23">
        <v>11825611</v>
      </c>
      <c r="E102" s="23">
        <v>1356888</v>
      </c>
      <c r="F102" s="23">
        <v>158</v>
      </c>
      <c r="G102" s="23">
        <v>5985568</v>
      </c>
      <c r="H102" s="20">
        <f t="shared" si="3"/>
        <v>0.69661253534812828</v>
      </c>
      <c r="I102" s="21">
        <f t="shared" si="4"/>
        <v>0.30338746465187172</v>
      </c>
      <c r="J102" s="4">
        <v>0.37080000000000002</v>
      </c>
      <c r="K102" s="4">
        <v>0.73460000000000003</v>
      </c>
      <c r="L102" s="25"/>
    </row>
    <row r="103" spans="1:12" customFormat="1" x14ac:dyDescent="0.2">
      <c r="A103" s="23" t="s">
        <v>159</v>
      </c>
      <c r="B103" s="23">
        <v>18949519</v>
      </c>
      <c r="C103" s="23">
        <v>5336206</v>
      </c>
      <c r="D103" s="23">
        <v>11498558</v>
      </c>
      <c r="E103" s="23">
        <v>2114620</v>
      </c>
      <c r="F103" s="23">
        <v>135</v>
      </c>
      <c r="G103" s="23">
        <v>4405428</v>
      </c>
      <c r="H103" s="20">
        <f t="shared" si="3"/>
        <v>0.76751768738826565</v>
      </c>
      <c r="I103" s="21">
        <f t="shared" si="4"/>
        <v>0.23248231261173435</v>
      </c>
      <c r="J103" s="4">
        <v>0.32619999999999999</v>
      </c>
      <c r="K103" s="4">
        <v>0.69350000000000001</v>
      </c>
      <c r="L103" s="25"/>
    </row>
    <row r="104" spans="1:12" customFormat="1" x14ac:dyDescent="0.2">
      <c r="A104" s="23" t="s">
        <v>160</v>
      </c>
      <c r="B104" s="23">
        <v>25569331</v>
      </c>
      <c r="C104" s="23">
        <v>7219460</v>
      </c>
      <c r="D104" s="23">
        <v>15799635</v>
      </c>
      <c r="E104" s="23">
        <v>2550058</v>
      </c>
      <c r="F104" s="23">
        <v>178</v>
      </c>
      <c r="G104" s="23">
        <v>6366164</v>
      </c>
      <c r="H104" s="20">
        <f t="shared" si="3"/>
        <v>0.75102344288945222</v>
      </c>
      <c r="I104" s="21">
        <f t="shared" si="4"/>
        <v>0.24897655711054778</v>
      </c>
      <c r="J104" s="4">
        <v>0.37159999999999999</v>
      </c>
      <c r="K104" s="4">
        <v>0.7369</v>
      </c>
      <c r="L104" s="25"/>
    </row>
    <row r="105" spans="1:12" customFormat="1" x14ac:dyDescent="0.2">
      <c r="A105" s="23" t="s">
        <v>161</v>
      </c>
      <c r="B105" s="23">
        <v>7156504</v>
      </c>
      <c r="C105" s="23">
        <v>490334</v>
      </c>
      <c r="D105" s="23">
        <v>987203</v>
      </c>
      <c r="E105" s="23">
        <v>5678957</v>
      </c>
      <c r="F105" s="23">
        <v>10</v>
      </c>
      <c r="G105" s="23">
        <v>409216</v>
      </c>
      <c r="H105" s="20">
        <f t="shared" si="3"/>
        <v>0.94281900771661697</v>
      </c>
      <c r="I105" s="21">
        <f t="shared" si="4"/>
        <v>5.7180992283383025E-2</v>
      </c>
      <c r="J105" s="4">
        <v>0.26040000000000002</v>
      </c>
      <c r="K105" s="4">
        <v>0.68400000000000005</v>
      </c>
      <c r="L105" s="25"/>
    </row>
    <row r="106" spans="1:12" customFormat="1" x14ac:dyDescent="0.2">
      <c r="A106" s="23" t="s">
        <v>162</v>
      </c>
      <c r="B106" s="23">
        <v>11589237</v>
      </c>
      <c r="C106" s="23">
        <v>986556</v>
      </c>
      <c r="D106" s="23">
        <v>7582369</v>
      </c>
      <c r="E106" s="23">
        <v>3020250</v>
      </c>
      <c r="F106" s="23">
        <v>62</v>
      </c>
      <c r="G106" s="23">
        <v>862423</v>
      </c>
      <c r="H106" s="20">
        <f t="shared" si="3"/>
        <v>0.92558414328743122</v>
      </c>
      <c r="I106" s="21">
        <f t="shared" si="4"/>
        <v>7.4415856712568784E-2</v>
      </c>
      <c r="J106" s="4">
        <v>0.2636</v>
      </c>
      <c r="K106" s="4">
        <v>0.68489999999999995</v>
      </c>
      <c r="L106" s="25"/>
    </row>
    <row r="107" spans="1:12" customFormat="1" x14ac:dyDescent="0.2">
      <c r="A107" s="23" t="s">
        <v>163</v>
      </c>
      <c r="B107" s="23">
        <v>23448741</v>
      </c>
      <c r="C107" s="23">
        <v>6634142</v>
      </c>
      <c r="D107" s="23">
        <v>15188319</v>
      </c>
      <c r="E107" s="23">
        <v>1626106</v>
      </c>
      <c r="F107" s="23">
        <v>174</v>
      </c>
      <c r="G107" s="23">
        <v>5736744</v>
      </c>
      <c r="H107" s="20">
        <f t="shared" si="3"/>
        <v>0.75534959424900472</v>
      </c>
      <c r="I107" s="21">
        <f t="shared" si="4"/>
        <v>0.24465040575099528</v>
      </c>
      <c r="J107" s="4">
        <v>0.33989999999999998</v>
      </c>
      <c r="K107" s="4">
        <v>0.6694</v>
      </c>
      <c r="L107" s="25"/>
    </row>
    <row r="108" spans="1:12" customFormat="1" x14ac:dyDescent="0.2">
      <c r="A108" s="23" t="s">
        <v>164</v>
      </c>
      <c r="B108" s="23">
        <v>26788238</v>
      </c>
      <c r="C108" s="23">
        <v>8396968</v>
      </c>
      <c r="D108" s="23">
        <v>15241013</v>
      </c>
      <c r="E108" s="23">
        <v>3150083</v>
      </c>
      <c r="F108" s="23">
        <v>174</v>
      </c>
      <c r="G108" s="23">
        <v>6787920</v>
      </c>
      <c r="H108" s="20">
        <f t="shared" si="3"/>
        <v>0.74660819423808311</v>
      </c>
      <c r="I108" s="21">
        <f t="shared" si="4"/>
        <v>0.25339180576191689</v>
      </c>
      <c r="J108" s="4">
        <v>0.32919999999999999</v>
      </c>
      <c r="K108" s="4">
        <v>0.69230000000000003</v>
      </c>
      <c r="L108" s="25"/>
    </row>
    <row r="109" spans="1:12" customFormat="1" x14ac:dyDescent="0.2">
      <c r="A109" s="23" t="s">
        <v>165</v>
      </c>
      <c r="B109" s="23">
        <v>28539175</v>
      </c>
      <c r="C109" s="23">
        <v>7071331</v>
      </c>
      <c r="D109" s="23">
        <v>18752655</v>
      </c>
      <c r="E109" s="23">
        <v>2714973</v>
      </c>
      <c r="F109" s="23">
        <v>216</v>
      </c>
      <c r="G109" s="23">
        <v>6566189</v>
      </c>
      <c r="H109" s="20">
        <f t="shared" si="3"/>
        <v>0.7699236575689381</v>
      </c>
      <c r="I109" s="21">
        <f t="shared" si="4"/>
        <v>0.2300763424310619</v>
      </c>
      <c r="J109" s="4">
        <v>0.39839999999999998</v>
      </c>
      <c r="K109" s="4">
        <v>0.74509999999999998</v>
      </c>
      <c r="L109" s="25"/>
    </row>
    <row r="110" spans="1:12" customFormat="1" x14ac:dyDescent="0.2">
      <c r="A110" s="23" t="s">
        <v>166</v>
      </c>
      <c r="B110" s="23">
        <v>27210021</v>
      </c>
      <c r="C110" s="23">
        <v>5625874</v>
      </c>
      <c r="D110" s="23">
        <v>19341302</v>
      </c>
      <c r="E110" s="23">
        <v>2242659</v>
      </c>
      <c r="F110" s="23">
        <v>186</v>
      </c>
      <c r="G110" s="23">
        <v>4895543</v>
      </c>
      <c r="H110" s="20">
        <f t="shared" si="3"/>
        <v>0.82008308630118298</v>
      </c>
      <c r="I110" s="21">
        <f t="shared" si="4"/>
        <v>0.17991691369881702</v>
      </c>
      <c r="J110" s="4">
        <v>0.34610000000000002</v>
      </c>
      <c r="K110" s="4">
        <v>0.67120000000000002</v>
      </c>
      <c r="L110" s="25"/>
    </row>
    <row r="111" spans="1:12" customFormat="1" x14ac:dyDescent="0.2">
      <c r="A111" s="23" t="s">
        <v>167</v>
      </c>
      <c r="B111" s="23">
        <v>64991376</v>
      </c>
      <c r="C111" s="23">
        <v>4415220</v>
      </c>
      <c r="D111" s="23">
        <v>41424392</v>
      </c>
      <c r="E111" s="23">
        <v>19151397</v>
      </c>
      <c r="F111" s="23">
        <v>367</v>
      </c>
      <c r="G111" s="23">
        <v>3839641</v>
      </c>
      <c r="H111" s="20">
        <f t="shared" si="3"/>
        <v>0.94092076154842452</v>
      </c>
      <c r="I111" s="21">
        <f t="shared" si="4"/>
        <v>5.9079238451575478E-2</v>
      </c>
      <c r="J111" s="4">
        <v>0.3397</v>
      </c>
      <c r="K111" s="4">
        <v>0.67800000000000005</v>
      </c>
      <c r="L111" s="25"/>
    </row>
    <row r="112" spans="1:12" customFormat="1" x14ac:dyDescent="0.2">
      <c r="A112" s="23" t="s">
        <v>168</v>
      </c>
      <c r="B112" s="23">
        <v>61888763</v>
      </c>
      <c r="C112" s="23">
        <v>4607543</v>
      </c>
      <c r="D112" s="23">
        <v>46783784</v>
      </c>
      <c r="E112" s="23">
        <v>10497019</v>
      </c>
      <c r="F112" s="23">
        <v>417</v>
      </c>
      <c r="G112" s="23">
        <v>4036604</v>
      </c>
      <c r="H112" s="20">
        <f t="shared" si="3"/>
        <v>0.93477646337833575</v>
      </c>
      <c r="I112" s="21">
        <f t="shared" si="4"/>
        <v>6.5223536621664246E-2</v>
      </c>
      <c r="J112" s="4">
        <v>0.31459999999999999</v>
      </c>
      <c r="K112" s="4">
        <v>0.69430000000000003</v>
      </c>
      <c r="L112" s="25"/>
    </row>
    <row r="113" spans="1:12" customFormat="1" x14ac:dyDescent="0.2">
      <c r="A113" s="23" t="s">
        <v>169</v>
      </c>
      <c r="B113" s="23">
        <v>5201426</v>
      </c>
      <c r="C113" s="23">
        <v>763162</v>
      </c>
      <c r="D113" s="23">
        <v>1419481</v>
      </c>
      <c r="E113" s="23">
        <v>3018767</v>
      </c>
      <c r="F113" s="23">
        <v>16</v>
      </c>
      <c r="G113" s="23">
        <v>617834</v>
      </c>
      <c r="H113" s="20">
        <f t="shared" si="3"/>
        <v>0.88121834281598932</v>
      </c>
      <c r="I113" s="21">
        <f t="shared" si="4"/>
        <v>0.11878165718401068</v>
      </c>
      <c r="J113" s="4">
        <v>0.28739999999999999</v>
      </c>
      <c r="K113" s="4">
        <v>0.68820000000000003</v>
      </c>
      <c r="L113" s="25"/>
    </row>
    <row r="114" spans="1:12" customFormat="1" x14ac:dyDescent="0.2">
      <c r="A114" s="23" t="s">
        <v>170</v>
      </c>
      <c r="B114" s="23">
        <v>2991132</v>
      </c>
      <c r="C114" s="23">
        <v>1036171</v>
      </c>
      <c r="D114" s="23">
        <v>1417827</v>
      </c>
      <c r="E114" s="23">
        <v>537111</v>
      </c>
      <c r="F114" s="23">
        <v>23</v>
      </c>
      <c r="G114" s="23">
        <v>850199</v>
      </c>
      <c r="H114" s="20">
        <f t="shared" si="3"/>
        <v>0.71576012024878877</v>
      </c>
      <c r="I114" s="21">
        <f t="shared" si="4"/>
        <v>0.28423987975121123</v>
      </c>
      <c r="J114" s="4">
        <v>0.28460000000000002</v>
      </c>
      <c r="K114" s="4">
        <v>0.68059999999999998</v>
      </c>
      <c r="L114" s="25"/>
    </row>
    <row r="115" spans="1:12" customFormat="1" x14ac:dyDescent="0.2">
      <c r="A115" s="23" t="s">
        <v>171</v>
      </c>
      <c r="B115" s="23">
        <v>45553424</v>
      </c>
      <c r="C115" s="23">
        <v>3139552</v>
      </c>
      <c r="D115" s="23">
        <v>34577904</v>
      </c>
      <c r="E115" s="23">
        <v>7835676</v>
      </c>
      <c r="F115" s="23">
        <v>292</v>
      </c>
      <c r="G115" s="23">
        <v>2852328</v>
      </c>
      <c r="H115" s="20">
        <f t="shared" si="3"/>
        <v>0.9373849921797317</v>
      </c>
      <c r="I115" s="21">
        <f t="shared" si="4"/>
        <v>6.2615007820268298E-2</v>
      </c>
      <c r="J115" s="4">
        <v>0.33279999999999998</v>
      </c>
      <c r="K115" s="4">
        <v>0.69179999999999997</v>
      </c>
      <c r="L115" s="25"/>
    </row>
    <row r="116" spans="1:12" customFormat="1" x14ac:dyDescent="0.2">
      <c r="A116" s="23" t="s">
        <v>172</v>
      </c>
      <c r="B116" s="23">
        <v>24520107</v>
      </c>
      <c r="C116" s="23">
        <v>4565603</v>
      </c>
      <c r="D116" s="23">
        <v>18377688</v>
      </c>
      <c r="E116" s="23">
        <v>1576633</v>
      </c>
      <c r="F116" s="23">
        <v>183</v>
      </c>
      <c r="G116" s="23">
        <v>4175791</v>
      </c>
      <c r="H116" s="20">
        <f t="shared" si="3"/>
        <v>0.82969931574931544</v>
      </c>
      <c r="I116" s="21">
        <f t="shared" si="4"/>
        <v>0.17030068425068456</v>
      </c>
      <c r="J116" s="4">
        <v>0.35389999999999999</v>
      </c>
      <c r="K116" s="4">
        <v>0.72460000000000002</v>
      </c>
      <c r="L116" s="25"/>
    </row>
    <row r="117" spans="1:12" customFormat="1" x14ac:dyDescent="0.2">
      <c r="A117" s="23" t="s">
        <v>173</v>
      </c>
      <c r="B117" s="23">
        <v>68480306</v>
      </c>
      <c r="C117" s="23">
        <v>4079123</v>
      </c>
      <c r="D117" s="23">
        <v>52694046</v>
      </c>
      <c r="E117" s="23">
        <v>11706661</v>
      </c>
      <c r="F117" s="23">
        <v>476</v>
      </c>
      <c r="G117" s="23">
        <v>3677426</v>
      </c>
      <c r="H117" s="20">
        <f t="shared" si="3"/>
        <v>0.94629950981819499</v>
      </c>
      <c r="I117" s="21">
        <f t="shared" si="4"/>
        <v>5.3700490181805005E-2</v>
      </c>
      <c r="J117" s="4">
        <v>0.312</v>
      </c>
      <c r="K117" s="4">
        <v>0.67669999999999997</v>
      </c>
      <c r="L117" s="25"/>
    </row>
    <row r="118" spans="1:12" customFormat="1" x14ac:dyDescent="0.2">
      <c r="A118" s="23" t="s">
        <v>174</v>
      </c>
      <c r="B118" s="23">
        <v>26194286</v>
      </c>
      <c r="C118" s="23">
        <v>8302467</v>
      </c>
      <c r="D118" s="23">
        <v>15789234</v>
      </c>
      <c r="E118" s="23">
        <v>2102398</v>
      </c>
      <c r="F118" s="23">
        <v>187</v>
      </c>
      <c r="G118" s="23">
        <v>6700399</v>
      </c>
      <c r="H118" s="20">
        <f t="shared" si="3"/>
        <v>0.74420379314786433</v>
      </c>
      <c r="I118" s="21">
        <f t="shared" si="4"/>
        <v>0.25579620685213567</v>
      </c>
      <c r="J118" s="4">
        <v>0.30570000000000003</v>
      </c>
      <c r="K118" s="4">
        <v>0.66679999999999995</v>
      </c>
      <c r="L118" s="25"/>
    </row>
    <row r="119" spans="1:12" customFormat="1" x14ac:dyDescent="0.2">
      <c r="A119" s="23" t="s">
        <v>175</v>
      </c>
      <c r="B119" s="23">
        <v>28113126</v>
      </c>
      <c r="C119" s="23">
        <v>9806643</v>
      </c>
      <c r="D119" s="23">
        <v>16040183</v>
      </c>
      <c r="E119" s="23">
        <v>2266102</v>
      </c>
      <c r="F119" s="23">
        <v>198</v>
      </c>
      <c r="G119" s="23">
        <v>8129013</v>
      </c>
      <c r="H119" s="20">
        <f t="shared" si="3"/>
        <v>0.71084634985095574</v>
      </c>
      <c r="I119" s="21">
        <f t="shared" si="4"/>
        <v>0.28915365014904426</v>
      </c>
      <c r="J119" s="4">
        <v>0.3473</v>
      </c>
      <c r="K119" s="4">
        <v>0.68710000000000004</v>
      </c>
      <c r="L119" s="25"/>
    </row>
    <row r="120" spans="1:12" customFormat="1" x14ac:dyDescent="0.2">
      <c r="A120" s="23" t="s">
        <v>176</v>
      </c>
      <c r="B120" s="23">
        <v>25049983</v>
      </c>
      <c r="C120" s="23">
        <v>7570368</v>
      </c>
      <c r="D120" s="23">
        <v>15871812</v>
      </c>
      <c r="E120" s="23">
        <v>1607580</v>
      </c>
      <c r="F120" s="23">
        <v>223</v>
      </c>
      <c r="G120" s="23">
        <v>6632204</v>
      </c>
      <c r="H120" s="20">
        <f t="shared" si="3"/>
        <v>0.73524117760878316</v>
      </c>
      <c r="I120" s="21">
        <f t="shared" si="4"/>
        <v>0.26475882239121684</v>
      </c>
      <c r="J120" s="4">
        <v>0.34320000000000001</v>
      </c>
      <c r="K120" s="4">
        <v>0.71</v>
      </c>
      <c r="L120" s="25"/>
    </row>
    <row r="121" spans="1:12" customFormat="1" x14ac:dyDescent="0.2">
      <c r="A121" s="23" t="s">
        <v>177</v>
      </c>
      <c r="B121" s="23">
        <v>18900996</v>
      </c>
      <c r="C121" s="23">
        <v>6546374</v>
      </c>
      <c r="D121" s="23">
        <v>11042282</v>
      </c>
      <c r="E121" s="23">
        <v>1312215</v>
      </c>
      <c r="F121" s="23">
        <v>125</v>
      </c>
      <c r="G121" s="23">
        <v>5783337</v>
      </c>
      <c r="H121" s="20">
        <f t="shared" si="3"/>
        <v>0.69401945802221221</v>
      </c>
      <c r="I121" s="21">
        <f t="shared" si="4"/>
        <v>0.30598054197778779</v>
      </c>
      <c r="J121" s="4">
        <v>0.34489999999999998</v>
      </c>
      <c r="K121" s="4">
        <v>0.70189999999999997</v>
      </c>
      <c r="L121" s="25"/>
    </row>
    <row r="122" spans="1:12" customFormat="1" x14ac:dyDescent="0.2">
      <c r="A122" s="23" t="s">
        <v>178</v>
      </c>
      <c r="B122" s="23">
        <v>30063089</v>
      </c>
      <c r="C122" s="23">
        <v>7572412</v>
      </c>
      <c r="D122" s="23">
        <v>21240172</v>
      </c>
      <c r="E122" s="23">
        <v>1250275</v>
      </c>
      <c r="F122" s="23">
        <v>230</v>
      </c>
      <c r="G122" s="23">
        <v>6840785</v>
      </c>
      <c r="H122" s="20">
        <f t="shared" si="3"/>
        <v>0.77245235843861559</v>
      </c>
      <c r="I122" s="21">
        <f t="shared" si="4"/>
        <v>0.22754764156138441</v>
      </c>
      <c r="J122" s="4">
        <v>0.3357</v>
      </c>
      <c r="K122" s="4">
        <v>0.6976</v>
      </c>
      <c r="L122" s="25"/>
    </row>
    <row r="123" spans="1:12" customFormat="1" x14ac:dyDescent="0.2">
      <c r="A123" s="23" t="s">
        <v>179</v>
      </c>
      <c r="B123" s="23">
        <v>24079128</v>
      </c>
      <c r="C123" s="23">
        <v>6995550</v>
      </c>
      <c r="D123" s="23">
        <v>15800669</v>
      </c>
      <c r="E123" s="23">
        <v>1282730</v>
      </c>
      <c r="F123" s="23">
        <v>179</v>
      </c>
      <c r="G123" s="23">
        <v>5890520</v>
      </c>
      <c r="H123" s="20">
        <f t="shared" si="3"/>
        <v>0.7553682176530645</v>
      </c>
      <c r="I123" s="21">
        <f t="shared" si="4"/>
        <v>0.2446317823469355</v>
      </c>
      <c r="J123" s="4">
        <v>0.31490000000000001</v>
      </c>
      <c r="K123" s="4">
        <v>0.68120000000000003</v>
      </c>
      <c r="L123" s="25"/>
    </row>
    <row r="124" spans="1:12" customFormat="1" x14ac:dyDescent="0.2">
      <c r="A124" s="23" t="s">
        <v>180</v>
      </c>
      <c r="B124" s="23">
        <v>24075968</v>
      </c>
      <c r="C124" s="23">
        <v>5081166</v>
      </c>
      <c r="D124" s="23">
        <v>17819551</v>
      </c>
      <c r="E124" s="23">
        <v>1175045</v>
      </c>
      <c r="F124" s="23">
        <v>206</v>
      </c>
      <c r="G124" s="23">
        <v>4659104</v>
      </c>
      <c r="H124" s="20">
        <f t="shared" si="3"/>
        <v>0.80648321180689386</v>
      </c>
      <c r="I124" s="21">
        <f t="shared" si="4"/>
        <v>0.19351678819310614</v>
      </c>
      <c r="J124" s="4">
        <v>0.35510000000000003</v>
      </c>
      <c r="K124" s="4">
        <v>0.72109999999999996</v>
      </c>
      <c r="L124" s="25"/>
    </row>
    <row r="125" spans="1:12" customFormat="1" x14ac:dyDescent="0.2">
      <c r="A125" s="23" t="s">
        <v>181</v>
      </c>
      <c r="B125" s="23">
        <v>17389290</v>
      </c>
      <c r="C125" s="23">
        <v>1368043</v>
      </c>
      <c r="D125" s="23">
        <v>12053039</v>
      </c>
      <c r="E125" s="23">
        <v>3968107</v>
      </c>
      <c r="F125" s="23">
        <v>101</v>
      </c>
      <c r="G125" s="23">
        <v>1229409</v>
      </c>
      <c r="H125" s="20">
        <f t="shared" si="3"/>
        <v>0.92930079376443775</v>
      </c>
      <c r="I125" s="21">
        <f t="shared" si="4"/>
        <v>7.0699206235562251E-2</v>
      </c>
      <c r="J125" s="4">
        <v>0.29770000000000002</v>
      </c>
      <c r="K125" s="4">
        <v>0.68240000000000001</v>
      </c>
      <c r="L125" s="25"/>
    </row>
    <row r="126" spans="1:12" customFormat="1" x14ac:dyDescent="0.2">
      <c r="A126" s="23" t="s">
        <v>182</v>
      </c>
      <c r="B126" s="23">
        <v>18424193</v>
      </c>
      <c r="C126" s="23">
        <v>4240003</v>
      </c>
      <c r="D126" s="23">
        <v>13278280</v>
      </c>
      <c r="E126" s="23">
        <v>905751</v>
      </c>
      <c r="F126" s="23">
        <v>159</v>
      </c>
      <c r="G126" s="23">
        <v>3971486</v>
      </c>
      <c r="H126" s="20">
        <f t="shared" si="3"/>
        <v>0.78444179346145582</v>
      </c>
      <c r="I126" s="21">
        <f t="shared" si="4"/>
        <v>0.21555820653854418</v>
      </c>
      <c r="J126" s="4">
        <v>0.375</v>
      </c>
      <c r="K126" s="4">
        <v>0.73780000000000001</v>
      </c>
      <c r="L126" s="25"/>
    </row>
    <row r="127" spans="1:12" customFormat="1" x14ac:dyDescent="0.2">
      <c r="A127" s="23" t="s">
        <v>183</v>
      </c>
      <c r="B127" s="23">
        <v>25958117</v>
      </c>
      <c r="C127" s="23">
        <v>4848942</v>
      </c>
      <c r="D127" s="23">
        <v>19756261</v>
      </c>
      <c r="E127" s="23">
        <v>1352712</v>
      </c>
      <c r="F127" s="23">
        <v>202</v>
      </c>
      <c r="G127" s="23">
        <v>4327667</v>
      </c>
      <c r="H127" s="20">
        <f t="shared" si="3"/>
        <v>0.83328270690820905</v>
      </c>
      <c r="I127" s="21">
        <f t="shared" si="4"/>
        <v>0.16671729309179095</v>
      </c>
      <c r="J127" s="4">
        <v>0.308</v>
      </c>
      <c r="K127" s="4">
        <v>0.66920000000000002</v>
      </c>
      <c r="L127" s="25"/>
    </row>
    <row r="128" spans="1:12" customFormat="1" x14ac:dyDescent="0.2">
      <c r="A128" s="23" t="s">
        <v>184</v>
      </c>
      <c r="B128" s="23">
        <v>23442765</v>
      </c>
      <c r="C128" s="23">
        <v>7643056</v>
      </c>
      <c r="D128" s="23">
        <v>13972581</v>
      </c>
      <c r="E128" s="23">
        <v>1826941</v>
      </c>
      <c r="F128" s="23">
        <v>187</v>
      </c>
      <c r="G128" s="23">
        <v>5623998</v>
      </c>
      <c r="H128" s="20">
        <f t="shared" si="3"/>
        <v>0.7600966438899166</v>
      </c>
      <c r="I128" s="21">
        <f t="shared" si="4"/>
        <v>0.2399033561100834</v>
      </c>
      <c r="J128" s="4">
        <v>0.30499999999999999</v>
      </c>
      <c r="K128" s="4">
        <v>0.66059999999999997</v>
      </c>
      <c r="L128" s="25"/>
    </row>
    <row r="129" spans="1:12" customFormat="1" x14ac:dyDescent="0.2">
      <c r="A129" s="23" t="s">
        <v>185</v>
      </c>
      <c r="B129" s="23">
        <v>20189425</v>
      </c>
      <c r="C129" s="23">
        <v>6750885</v>
      </c>
      <c r="D129" s="23">
        <v>12294504</v>
      </c>
      <c r="E129" s="23">
        <v>1143896</v>
      </c>
      <c r="F129" s="23">
        <v>140</v>
      </c>
      <c r="G129" s="23">
        <v>5828508</v>
      </c>
      <c r="H129" s="20">
        <f t="shared" si="3"/>
        <v>0.7113088659038086</v>
      </c>
      <c r="I129" s="21">
        <f t="shared" si="4"/>
        <v>0.2886911340961914</v>
      </c>
      <c r="J129" s="4">
        <v>0.32269999999999999</v>
      </c>
      <c r="K129" s="4">
        <v>0.66739999999999999</v>
      </c>
      <c r="L129" s="25"/>
    </row>
    <row r="130" spans="1:12" customFormat="1" x14ac:dyDescent="0.2">
      <c r="A130" s="23" t="s">
        <v>186</v>
      </c>
      <c r="B130" s="23">
        <v>24201643</v>
      </c>
      <c r="C130" s="23">
        <v>4958329</v>
      </c>
      <c r="D130" s="23">
        <v>18337948</v>
      </c>
      <c r="E130" s="23">
        <v>905176</v>
      </c>
      <c r="F130" s="23">
        <v>190</v>
      </c>
      <c r="G130" s="23">
        <v>4508500</v>
      </c>
      <c r="H130" s="20">
        <f t="shared" si="3"/>
        <v>0.81371099474527409</v>
      </c>
      <c r="I130" s="21">
        <f t="shared" si="4"/>
        <v>0.18628900525472591</v>
      </c>
      <c r="J130" s="4">
        <v>0.34420000000000001</v>
      </c>
      <c r="K130" s="4">
        <v>0.71230000000000004</v>
      </c>
      <c r="L130" s="25"/>
    </row>
    <row r="131" spans="1:12" customFormat="1" x14ac:dyDescent="0.2">
      <c r="A131" s="23" t="s">
        <v>187</v>
      </c>
      <c r="B131" s="23">
        <v>23259684</v>
      </c>
      <c r="C131" s="23">
        <v>5768857</v>
      </c>
      <c r="D131" s="23">
        <v>16509341</v>
      </c>
      <c r="E131" s="23">
        <v>981297</v>
      </c>
      <c r="F131" s="23">
        <v>189</v>
      </c>
      <c r="G131" s="23">
        <v>5176508</v>
      </c>
      <c r="H131" s="20">
        <f t="shared" ref="H131:H150" si="5">(B131-G131)/B131</f>
        <v>0.77744719145797514</v>
      </c>
      <c r="I131" s="21">
        <f t="shared" ref="I131:I150" si="6">1-H131</f>
        <v>0.22255280854202486</v>
      </c>
      <c r="J131" s="4">
        <v>0.32429999999999998</v>
      </c>
      <c r="K131" s="4">
        <v>0.68989999999999996</v>
      </c>
      <c r="L131" s="25"/>
    </row>
    <row r="132" spans="1:12" customFormat="1" x14ac:dyDescent="0.2">
      <c r="A132" s="23" t="s">
        <v>188</v>
      </c>
      <c r="B132" s="23">
        <v>23292291</v>
      </c>
      <c r="C132" s="23">
        <v>7457963</v>
      </c>
      <c r="D132" s="23">
        <v>14533251</v>
      </c>
      <c r="E132" s="23">
        <v>1300934</v>
      </c>
      <c r="F132" s="23">
        <v>143</v>
      </c>
      <c r="G132" s="23">
        <v>6357841</v>
      </c>
      <c r="H132" s="20">
        <f t="shared" si="5"/>
        <v>0.72704097677639357</v>
      </c>
      <c r="I132" s="21">
        <f t="shared" si="6"/>
        <v>0.27295902322360643</v>
      </c>
      <c r="J132" s="4">
        <v>0.33629999999999999</v>
      </c>
      <c r="K132" s="4">
        <v>0.68220000000000003</v>
      </c>
      <c r="L132" s="25"/>
    </row>
    <row r="133" spans="1:12" customFormat="1" x14ac:dyDescent="0.2">
      <c r="A133" s="23" t="s">
        <v>189</v>
      </c>
      <c r="B133" s="23">
        <v>21366071</v>
      </c>
      <c r="C133" s="23">
        <v>5375842</v>
      </c>
      <c r="D133" s="23">
        <v>14953522</v>
      </c>
      <c r="E133" s="23">
        <v>1036530</v>
      </c>
      <c r="F133" s="23">
        <v>177</v>
      </c>
      <c r="G133" s="23">
        <v>4886299</v>
      </c>
      <c r="H133" s="20">
        <f t="shared" si="5"/>
        <v>0.77130568367015162</v>
      </c>
      <c r="I133" s="21">
        <f t="shared" si="6"/>
        <v>0.22869431632984838</v>
      </c>
      <c r="J133" s="4">
        <v>0.32279999999999998</v>
      </c>
      <c r="K133" s="4">
        <v>0.70089999999999997</v>
      </c>
      <c r="L133" s="25"/>
    </row>
    <row r="134" spans="1:12" customFormat="1" x14ac:dyDescent="0.2">
      <c r="A134" s="23" t="s">
        <v>190</v>
      </c>
      <c r="B134" s="23">
        <v>20631269</v>
      </c>
      <c r="C134" s="23">
        <v>6635556</v>
      </c>
      <c r="D134" s="23">
        <v>12874234</v>
      </c>
      <c r="E134" s="23">
        <v>1121339</v>
      </c>
      <c r="F134" s="23">
        <v>140</v>
      </c>
      <c r="G134" s="23">
        <v>5580063</v>
      </c>
      <c r="H134" s="20">
        <f t="shared" si="5"/>
        <v>0.72953369955090985</v>
      </c>
      <c r="I134" s="21">
        <f t="shared" si="6"/>
        <v>0.27046630044909015</v>
      </c>
      <c r="J134" s="4">
        <v>0.33339999999999997</v>
      </c>
      <c r="K134" s="4">
        <v>0.70920000000000005</v>
      </c>
      <c r="L134" s="25"/>
    </row>
    <row r="135" spans="1:12" customFormat="1" x14ac:dyDescent="0.2">
      <c r="A135" s="23" t="s">
        <v>191</v>
      </c>
      <c r="B135" s="23">
        <v>23636239</v>
      </c>
      <c r="C135" s="23">
        <v>7949968</v>
      </c>
      <c r="D135" s="23">
        <v>14307198</v>
      </c>
      <c r="E135" s="23">
        <v>1378900</v>
      </c>
      <c r="F135" s="23">
        <v>173</v>
      </c>
      <c r="G135" s="23">
        <v>7013333</v>
      </c>
      <c r="H135" s="20">
        <f t="shared" si="5"/>
        <v>0.70328050075987136</v>
      </c>
      <c r="I135" s="21">
        <f t="shared" si="6"/>
        <v>0.29671949924012864</v>
      </c>
      <c r="J135" s="4">
        <v>0.36799999999999999</v>
      </c>
      <c r="K135" s="4">
        <v>0.72529999999999994</v>
      </c>
      <c r="L135" s="25"/>
    </row>
    <row r="136" spans="1:12" customFormat="1" x14ac:dyDescent="0.2">
      <c r="A136" s="23" t="s">
        <v>192</v>
      </c>
      <c r="B136" s="23">
        <v>23705055</v>
      </c>
      <c r="C136" s="23">
        <v>5194335</v>
      </c>
      <c r="D136" s="23">
        <v>17441534</v>
      </c>
      <c r="E136" s="23">
        <v>1068998</v>
      </c>
      <c r="F136" s="23">
        <v>188</v>
      </c>
      <c r="G136" s="23">
        <v>4753613</v>
      </c>
      <c r="H136" s="20">
        <f t="shared" si="5"/>
        <v>0.79946838343129767</v>
      </c>
      <c r="I136" s="21">
        <f t="shared" si="6"/>
        <v>0.20053161656870233</v>
      </c>
      <c r="J136" s="4">
        <v>0.33979999999999999</v>
      </c>
      <c r="K136" s="4">
        <v>0.69</v>
      </c>
      <c r="L136" s="25"/>
    </row>
    <row r="137" spans="1:12" customFormat="1" x14ac:dyDescent="0.2">
      <c r="A137" s="23" t="s">
        <v>193</v>
      </c>
      <c r="B137" s="23">
        <v>10525491</v>
      </c>
      <c r="C137" s="23">
        <v>830526</v>
      </c>
      <c r="D137" s="23">
        <v>6273675</v>
      </c>
      <c r="E137" s="23">
        <v>3421235</v>
      </c>
      <c r="F137" s="23">
        <v>55</v>
      </c>
      <c r="G137" s="23">
        <v>737132</v>
      </c>
      <c r="H137" s="20">
        <f t="shared" si="5"/>
        <v>0.92996697256213512</v>
      </c>
      <c r="I137" s="21">
        <f t="shared" si="6"/>
        <v>7.0033027437864881E-2</v>
      </c>
      <c r="J137" s="4">
        <v>0.27150000000000002</v>
      </c>
      <c r="K137" s="4">
        <v>0.67259999999999998</v>
      </c>
      <c r="L137" s="25"/>
    </row>
    <row r="138" spans="1:12" customFormat="1" x14ac:dyDescent="0.2">
      <c r="A138" s="23" t="s">
        <v>194</v>
      </c>
      <c r="B138" s="23">
        <v>19213621</v>
      </c>
      <c r="C138" s="23">
        <v>3803351</v>
      </c>
      <c r="D138" s="23">
        <v>14376313</v>
      </c>
      <c r="E138" s="23">
        <v>1033805</v>
      </c>
      <c r="F138" s="23">
        <v>152</v>
      </c>
      <c r="G138" s="23">
        <v>3496036</v>
      </c>
      <c r="H138" s="20">
        <f t="shared" si="5"/>
        <v>0.81804387626881991</v>
      </c>
      <c r="I138" s="21">
        <f t="shared" si="6"/>
        <v>0.18195612373118009</v>
      </c>
      <c r="J138" s="4">
        <v>0.35370000000000001</v>
      </c>
      <c r="K138" s="4">
        <v>0.72399999999999998</v>
      </c>
      <c r="L138" s="25"/>
    </row>
    <row r="139" spans="1:12" customFormat="1" x14ac:dyDescent="0.2">
      <c r="A139" s="23" t="s">
        <v>195</v>
      </c>
      <c r="B139" s="23">
        <v>69630204</v>
      </c>
      <c r="C139" s="23">
        <v>5058475</v>
      </c>
      <c r="D139" s="23">
        <v>57668750</v>
      </c>
      <c r="E139" s="23">
        <v>6902477</v>
      </c>
      <c r="F139" s="23">
        <v>502</v>
      </c>
      <c r="G139" s="23">
        <v>4688972</v>
      </c>
      <c r="H139" s="20">
        <f t="shared" si="5"/>
        <v>0.93265893634319952</v>
      </c>
      <c r="I139" s="21">
        <f t="shared" si="6"/>
        <v>6.7341063656800482E-2</v>
      </c>
      <c r="J139" s="4">
        <v>0.33090000000000003</v>
      </c>
      <c r="K139" s="4">
        <v>0.67779999999999996</v>
      </c>
      <c r="L139" s="25"/>
    </row>
    <row r="140" spans="1:12" customFormat="1" x14ac:dyDescent="0.2">
      <c r="A140" s="23" t="s">
        <v>196</v>
      </c>
      <c r="B140" s="23">
        <v>8195723</v>
      </c>
      <c r="C140" s="23">
        <v>880287</v>
      </c>
      <c r="D140" s="23">
        <v>3964143</v>
      </c>
      <c r="E140" s="23">
        <v>3351255</v>
      </c>
      <c r="F140" s="23">
        <v>38</v>
      </c>
      <c r="G140" s="23">
        <v>760291</v>
      </c>
      <c r="H140" s="20">
        <f t="shared" si="5"/>
        <v>0.90723319956030724</v>
      </c>
      <c r="I140" s="21">
        <f t="shared" si="6"/>
        <v>9.2766800439692765E-2</v>
      </c>
      <c r="J140" s="4">
        <v>0.29449999999999998</v>
      </c>
      <c r="K140" s="4">
        <v>0.69699999999999995</v>
      </c>
      <c r="L140" s="25"/>
    </row>
    <row r="141" spans="1:12" customFormat="1" x14ac:dyDescent="0.2">
      <c r="A141" s="23" t="s">
        <v>197</v>
      </c>
      <c r="B141" s="23">
        <v>9190487</v>
      </c>
      <c r="C141" s="23">
        <v>912465</v>
      </c>
      <c r="D141" s="23">
        <v>5190749</v>
      </c>
      <c r="E141" s="23">
        <v>3087229</v>
      </c>
      <c r="F141" s="23">
        <v>44</v>
      </c>
      <c r="G141" s="23">
        <v>825170</v>
      </c>
      <c r="H141" s="20">
        <f t="shared" si="5"/>
        <v>0.91021476881475383</v>
      </c>
      <c r="I141" s="21">
        <f t="shared" si="6"/>
        <v>8.9785231185246173E-2</v>
      </c>
      <c r="J141" s="4">
        <v>0.30349999999999999</v>
      </c>
      <c r="K141" s="4">
        <v>0.67769999999999997</v>
      </c>
      <c r="L141" s="25"/>
    </row>
    <row r="142" spans="1:12" customFormat="1" x14ac:dyDescent="0.2">
      <c r="A142" s="23" t="s">
        <v>198</v>
      </c>
      <c r="B142" s="23">
        <v>26952828</v>
      </c>
      <c r="C142" s="23">
        <v>3708354</v>
      </c>
      <c r="D142" s="23">
        <v>21392250</v>
      </c>
      <c r="E142" s="23">
        <v>1851999</v>
      </c>
      <c r="F142" s="23">
        <v>225</v>
      </c>
      <c r="G142" s="23">
        <v>3323723</v>
      </c>
      <c r="H142" s="20">
        <f t="shared" si="5"/>
        <v>0.87668370087176006</v>
      </c>
      <c r="I142" s="21">
        <f t="shared" si="6"/>
        <v>0.12331629912823994</v>
      </c>
      <c r="J142" s="4">
        <v>0.32929999999999998</v>
      </c>
      <c r="K142" s="4">
        <v>0.70089999999999997</v>
      </c>
      <c r="L142" s="25"/>
    </row>
    <row r="143" spans="1:12" customFormat="1" x14ac:dyDescent="0.2">
      <c r="A143" s="23" t="s">
        <v>199</v>
      </c>
      <c r="B143" s="23">
        <v>26377919</v>
      </c>
      <c r="C143" s="23">
        <v>6337633</v>
      </c>
      <c r="D143" s="23">
        <v>18595524</v>
      </c>
      <c r="E143" s="23">
        <v>1444576</v>
      </c>
      <c r="F143" s="23">
        <v>186</v>
      </c>
      <c r="G143" s="23">
        <v>5788780</v>
      </c>
      <c r="H143" s="20">
        <f t="shared" si="5"/>
        <v>0.78054447737139532</v>
      </c>
      <c r="I143" s="21">
        <f t="shared" si="6"/>
        <v>0.21945552262860468</v>
      </c>
      <c r="J143" s="4">
        <v>0.35060000000000002</v>
      </c>
      <c r="K143" s="4">
        <v>0.70420000000000005</v>
      </c>
      <c r="L143" s="25"/>
    </row>
    <row r="144" spans="1:12" customFormat="1" x14ac:dyDescent="0.2">
      <c r="A144" s="23" t="s">
        <v>200</v>
      </c>
      <c r="B144" s="23">
        <v>8094900</v>
      </c>
      <c r="C144" s="23">
        <v>889079</v>
      </c>
      <c r="D144" s="23">
        <v>2321277</v>
      </c>
      <c r="E144" s="23">
        <v>4884517</v>
      </c>
      <c r="F144" s="23">
        <v>27</v>
      </c>
      <c r="G144" s="23">
        <v>762025</v>
      </c>
      <c r="H144" s="20">
        <f t="shared" si="5"/>
        <v>0.90586356841962223</v>
      </c>
      <c r="I144" s="21">
        <f t="shared" si="6"/>
        <v>9.4136431580377766E-2</v>
      </c>
      <c r="J144" s="4">
        <v>0.28589999999999999</v>
      </c>
      <c r="K144" s="4">
        <v>0.68489999999999995</v>
      </c>
      <c r="L144" s="25"/>
    </row>
    <row r="145" spans="1:12" customFormat="1" x14ac:dyDescent="0.2">
      <c r="A145" s="23" t="s">
        <v>201</v>
      </c>
      <c r="B145" s="23">
        <v>5237092</v>
      </c>
      <c r="C145" s="23">
        <v>526403</v>
      </c>
      <c r="D145" s="23">
        <v>1269387</v>
      </c>
      <c r="E145" s="23">
        <v>3441281</v>
      </c>
      <c r="F145" s="23">
        <v>21</v>
      </c>
      <c r="G145" s="23">
        <v>457020</v>
      </c>
      <c r="H145" s="20">
        <f t="shared" si="5"/>
        <v>0.91273401345632266</v>
      </c>
      <c r="I145" s="21">
        <f t="shared" si="6"/>
        <v>8.7265986543677343E-2</v>
      </c>
      <c r="J145" s="4">
        <v>0.27960000000000002</v>
      </c>
      <c r="K145" s="4">
        <v>0.68689999999999996</v>
      </c>
      <c r="L145" s="25"/>
    </row>
    <row r="146" spans="1:12" customFormat="1" x14ac:dyDescent="0.2">
      <c r="A146" s="23" t="s">
        <v>202</v>
      </c>
      <c r="B146" s="23">
        <v>32076209</v>
      </c>
      <c r="C146" s="23">
        <v>4774778</v>
      </c>
      <c r="D146" s="23">
        <v>26131095</v>
      </c>
      <c r="E146" s="23">
        <v>1170107</v>
      </c>
      <c r="F146" s="23">
        <v>229</v>
      </c>
      <c r="G146" s="23">
        <v>4207733</v>
      </c>
      <c r="H146" s="20">
        <f t="shared" si="5"/>
        <v>0.86882075123029656</v>
      </c>
      <c r="I146" s="21">
        <f t="shared" si="6"/>
        <v>0.13117924876970344</v>
      </c>
      <c r="J146" s="4">
        <v>0.29599999999999999</v>
      </c>
      <c r="K146" s="4">
        <v>0.7036</v>
      </c>
      <c r="L146" s="25"/>
    </row>
    <row r="147" spans="1:12" customFormat="1" x14ac:dyDescent="0.2">
      <c r="A147" s="23" t="s">
        <v>203</v>
      </c>
      <c r="B147" s="23">
        <v>4588146</v>
      </c>
      <c r="C147" s="23">
        <v>933553</v>
      </c>
      <c r="D147" s="23">
        <v>1400371</v>
      </c>
      <c r="E147" s="23">
        <v>2254204</v>
      </c>
      <c r="F147" s="23">
        <v>18</v>
      </c>
      <c r="G147" s="23">
        <v>835419</v>
      </c>
      <c r="H147" s="20">
        <f t="shared" si="5"/>
        <v>0.81791795640330534</v>
      </c>
      <c r="I147" s="21">
        <f t="shared" si="6"/>
        <v>0.18208204359669466</v>
      </c>
      <c r="J147" s="4">
        <v>0.32740000000000002</v>
      </c>
      <c r="K147" s="4">
        <v>0.68340000000000001</v>
      </c>
      <c r="L147" s="25"/>
    </row>
    <row r="148" spans="1:12" customFormat="1" x14ac:dyDescent="0.2">
      <c r="A148" s="23" t="s">
        <v>204</v>
      </c>
      <c r="B148" s="23">
        <v>18622665</v>
      </c>
      <c r="C148" s="23">
        <v>1157613</v>
      </c>
      <c r="D148" s="23">
        <v>8410798</v>
      </c>
      <c r="E148" s="23">
        <v>9054179</v>
      </c>
      <c r="F148" s="23">
        <v>75</v>
      </c>
      <c r="G148" s="23">
        <v>1003837</v>
      </c>
      <c r="H148" s="20">
        <f t="shared" si="5"/>
        <v>0.94609595350611742</v>
      </c>
      <c r="I148" s="21">
        <f t="shared" si="6"/>
        <v>5.3904046493882585E-2</v>
      </c>
      <c r="J148" s="4">
        <v>0.29880000000000001</v>
      </c>
      <c r="K148" s="4">
        <v>0.66180000000000005</v>
      </c>
      <c r="L148" s="25"/>
    </row>
    <row r="149" spans="1:12" customFormat="1" x14ac:dyDescent="0.2">
      <c r="A149" s="23" t="s">
        <v>205</v>
      </c>
      <c r="B149" s="23">
        <v>7176521</v>
      </c>
      <c r="C149" s="23">
        <v>721503</v>
      </c>
      <c r="D149" s="23">
        <v>1368093</v>
      </c>
      <c r="E149" s="23">
        <v>5086911</v>
      </c>
      <c r="F149" s="23">
        <v>14</v>
      </c>
      <c r="G149" s="23">
        <v>644592</v>
      </c>
      <c r="H149" s="20">
        <f t="shared" si="5"/>
        <v>0.91018043422432682</v>
      </c>
      <c r="I149" s="21">
        <f t="shared" si="6"/>
        <v>8.9819565775673182E-2</v>
      </c>
      <c r="J149" s="4">
        <v>0.3221</v>
      </c>
      <c r="K149" s="4">
        <v>0.6825</v>
      </c>
      <c r="L149" s="25"/>
    </row>
    <row r="150" spans="1:12" customFormat="1" x14ac:dyDescent="0.2">
      <c r="A150" s="23" t="s">
        <v>206</v>
      </c>
      <c r="B150" s="23">
        <v>20437617</v>
      </c>
      <c r="C150" s="23">
        <v>3917818</v>
      </c>
      <c r="D150" s="23">
        <v>14390130</v>
      </c>
      <c r="E150" s="23">
        <v>2129509</v>
      </c>
      <c r="F150" s="23">
        <v>160</v>
      </c>
      <c r="G150" s="23">
        <v>3593297</v>
      </c>
      <c r="H150" s="20">
        <f t="shared" si="5"/>
        <v>0.82418219306096208</v>
      </c>
      <c r="I150" s="21">
        <f t="shared" si="6"/>
        <v>0.17581780693903792</v>
      </c>
      <c r="J150" s="4">
        <v>0.37119999999999997</v>
      </c>
      <c r="K150" s="4">
        <v>0.73350000000000004</v>
      </c>
      <c r="L150" s="25"/>
    </row>
    <row r="151" spans="1:12" customFormat="1" x14ac:dyDescent="0.2">
      <c r="A151" s="9" t="s">
        <v>57</v>
      </c>
      <c r="B151" s="8">
        <f t="shared" ref="B151:G151" si="7">SUM(B2:B150)</f>
        <v>3663030980</v>
      </c>
      <c r="C151" s="9">
        <f t="shared" si="7"/>
        <v>956787793</v>
      </c>
      <c r="D151" s="9">
        <f t="shared" si="7"/>
        <v>2298299711</v>
      </c>
      <c r="E151" s="9">
        <f t="shared" si="7"/>
        <v>407917307</v>
      </c>
      <c r="F151" s="9">
        <f t="shared" si="7"/>
        <v>26169</v>
      </c>
      <c r="G151" s="8">
        <f t="shared" si="7"/>
        <v>859760840</v>
      </c>
      <c r="H151" s="4"/>
      <c r="I151" s="5"/>
      <c r="J151" s="5"/>
      <c r="K151" s="5"/>
      <c r="L151" s="25"/>
    </row>
    <row r="152" spans="1:12" x14ac:dyDescent="0.2">
      <c r="A152" s="12"/>
      <c r="B152" s="12"/>
      <c r="C152" s="12"/>
      <c r="D152" s="12"/>
      <c r="E152" s="12"/>
      <c r="F152" s="12"/>
      <c r="G152" s="12"/>
      <c r="H152" s="13"/>
      <c r="I152" s="14"/>
      <c r="J152" s="14"/>
      <c r="K152" s="14"/>
    </row>
    <row r="153" spans="1:12" x14ac:dyDescent="0.2">
      <c r="A153" s="12"/>
      <c r="B153" s="12"/>
      <c r="C153" s="12"/>
      <c r="D153" s="12"/>
      <c r="E153" s="12"/>
      <c r="F153" s="12"/>
      <c r="G153" s="12"/>
      <c r="H153" s="13"/>
      <c r="I153" s="14"/>
      <c r="J153" s="14"/>
      <c r="K153" s="14"/>
    </row>
    <row r="154" spans="1:12" x14ac:dyDescent="0.2">
      <c r="A154" s="12"/>
      <c r="B154" s="12"/>
      <c r="C154" s="12"/>
      <c r="D154" s="12"/>
      <c r="E154" s="12"/>
      <c r="F154" s="12"/>
      <c r="G154" s="12"/>
      <c r="H154" s="13"/>
      <c r="I154" s="14"/>
      <c r="J154" s="14"/>
      <c r="K154" s="14"/>
    </row>
    <row r="155" spans="1:12" x14ac:dyDescent="0.2">
      <c r="A155" s="12"/>
      <c r="B155" s="12"/>
      <c r="C155" s="12"/>
      <c r="D155" s="12"/>
      <c r="E155" s="12"/>
      <c r="F155" s="12"/>
      <c r="G155" s="12"/>
      <c r="H155" s="13"/>
      <c r="I155" s="14"/>
      <c r="J155" s="14"/>
      <c r="K155" s="14"/>
    </row>
    <row r="156" spans="1:12" x14ac:dyDescent="0.2">
      <c r="A156" s="12"/>
      <c r="B156" s="12"/>
      <c r="C156" s="12"/>
      <c r="D156" s="12"/>
      <c r="E156" s="12"/>
      <c r="F156" s="12"/>
      <c r="G156" s="12"/>
      <c r="H156" s="13"/>
      <c r="I156" s="14"/>
      <c r="J156" s="14"/>
      <c r="K156" s="14"/>
    </row>
    <row r="157" spans="1:12" x14ac:dyDescent="0.2">
      <c r="A157" s="12"/>
      <c r="B157" s="12"/>
      <c r="C157" s="12"/>
      <c r="D157" s="12"/>
      <c r="E157" s="12"/>
      <c r="F157" s="12"/>
      <c r="G157" s="12"/>
      <c r="H157" s="13"/>
      <c r="I157" s="14"/>
      <c r="J157" s="14"/>
      <c r="K157" s="14"/>
    </row>
    <row r="158" spans="1:12" x14ac:dyDescent="0.2">
      <c r="A158" s="12"/>
      <c r="B158" s="12"/>
      <c r="C158" s="12"/>
      <c r="D158" s="12"/>
      <c r="E158" s="12"/>
      <c r="F158" s="12"/>
      <c r="G158" s="12"/>
      <c r="H158" s="13"/>
      <c r="I158" s="14"/>
      <c r="J158" s="14"/>
      <c r="K158" s="14"/>
    </row>
    <row r="159" spans="1:12" x14ac:dyDescent="0.2">
      <c r="A159" s="12"/>
      <c r="B159" s="12"/>
      <c r="C159" s="12"/>
      <c r="D159" s="12"/>
      <c r="E159" s="12"/>
      <c r="F159" s="12"/>
      <c r="G159" s="12"/>
      <c r="H159" s="13"/>
      <c r="I159" s="14"/>
      <c r="J159" s="14"/>
      <c r="K159" s="14"/>
    </row>
    <row r="160" spans="1:12" x14ac:dyDescent="0.2">
      <c r="A160" s="12"/>
      <c r="B160" s="12"/>
      <c r="C160" s="12"/>
      <c r="D160" s="12"/>
      <c r="E160" s="12"/>
      <c r="F160" s="12"/>
      <c r="G160" s="12"/>
      <c r="H160" s="13"/>
      <c r="I160" s="14"/>
      <c r="J160" s="14"/>
      <c r="K160" s="14"/>
    </row>
    <row r="161" spans="1:11" x14ac:dyDescent="0.2">
      <c r="A161" s="12"/>
      <c r="B161" s="12"/>
      <c r="C161" s="12"/>
      <c r="D161" s="12"/>
      <c r="E161" s="12"/>
      <c r="F161" s="12"/>
      <c r="G161" s="12"/>
      <c r="H161" s="13"/>
      <c r="I161" s="14"/>
      <c r="J161" s="14"/>
      <c r="K161" s="14"/>
    </row>
    <row r="162" spans="1:11" x14ac:dyDescent="0.2">
      <c r="A162" s="12"/>
      <c r="B162" s="12"/>
      <c r="C162" s="12"/>
      <c r="D162" s="12"/>
      <c r="E162" s="12"/>
      <c r="F162" s="12"/>
      <c r="G162" s="12"/>
      <c r="H162" s="13"/>
      <c r="I162" s="14"/>
      <c r="J162" s="14"/>
      <c r="K162" s="14"/>
    </row>
    <row r="163" spans="1:11" x14ac:dyDescent="0.2">
      <c r="A163" s="12"/>
      <c r="B163" s="12"/>
      <c r="C163" s="12"/>
      <c r="D163" s="12"/>
      <c r="E163" s="12"/>
      <c r="F163" s="12"/>
      <c r="G163" s="12"/>
      <c r="H163" s="13"/>
      <c r="I163" s="14"/>
      <c r="J163" s="14"/>
      <c r="K163" s="14"/>
    </row>
    <row r="164" spans="1:11" x14ac:dyDescent="0.2">
      <c r="A164" s="12"/>
      <c r="B164" s="12"/>
      <c r="C164" s="12"/>
      <c r="D164" s="12"/>
      <c r="E164" s="12"/>
      <c r="F164" s="12"/>
      <c r="G164" s="12"/>
      <c r="H164" s="13"/>
      <c r="I164" s="14"/>
      <c r="J164" s="14"/>
      <c r="K164" s="14"/>
    </row>
    <row r="165" spans="1:11" x14ac:dyDescent="0.2">
      <c r="A165" s="12"/>
      <c r="B165" s="12"/>
      <c r="C165" s="12"/>
      <c r="D165" s="12"/>
      <c r="E165" s="12"/>
      <c r="F165" s="12"/>
      <c r="G165" s="12"/>
      <c r="H165" s="13"/>
      <c r="I165" s="14"/>
      <c r="J165" s="14"/>
      <c r="K165" s="14"/>
    </row>
    <row r="166" spans="1:11" x14ac:dyDescent="0.2">
      <c r="A166" s="12"/>
      <c r="B166" s="12"/>
      <c r="C166" s="12"/>
      <c r="D166" s="12"/>
      <c r="E166" s="12"/>
      <c r="F166" s="12"/>
      <c r="G166" s="12"/>
      <c r="H166" s="13"/>
      <c r="I166" s="14"/>
      <c r="J166" s="14"/>
      <c r="K166" s="14"/>
    </row>
    <row r="167" spans="1:11" x14ac:dyDescent="0.2">
      <c r="A167" s="12"/>
      <c r="B167" s="12"/>
      <c r="C167" s="12"/>
      <c r="D167" s="12"/>
      <c r="E167" s="12"/>
      <c r="F167" s="12"/>
      <c r="G167" s="12"/>
      <c r="H167" s="13"/>
      <c r="I167" s="14"/>
      <c r="J167" s="14"/>
      <c r="K167" s="14"/>
    </row>
    <row r="168" spans="1:11" x14ac:dyDescent="0.2">
      <c r="A168" s="12"/>
      <c r="B168" s="12"/>
      <c r="C168" s="12"/>
      <c r="D168" s="12"/>
      <c r="E168" s="12"/>
      <c r="F168" s="12"/>
      <c r="G168" s="12"/>
      <c r="H168" s="13"/>
      <c r="I168" s="14"/>
      <c r="J168" s="14"/>
      <c r="K168" s="14"/>
    </row>
    <row r="169" spans="1:11" x14ac:dyDescent="0.2">
      <c r="A169" s="12"/>
      <c r="B169" s="12"/>
      <c r="C169" s="12"/>
      <c r="D169" s="12"/>
      <c r="E169" s="12"/>
      <c r="F169" s="12"/>
      <c r="G169" s="12"/>
      <c r="H169" s="13"/>
      <c r="I169" s="14"/>
      <c r="J169" s="14"/>
      <c r="K169" s="14"/>
    </row>
    <row r="170" spans="1:11" x14ac:dyDescent="0.2">
      <c r="A170" s="12"/>
      <c r="B170" s="12"/>
      <c r="C170" s="12"/>
      <c r="D170" s="12"/>
      <c r="E170" s="12"/>
      <c r="F170" s="12"/>
      <c r="G170" s="12"/>
      <c r="H170" s="13"/>
      <c r="I170" s="14"/>
      <c r="J170" s="14"/>
      <c r="K170" s="14"/>
    </row>
    <row r="171" spans="1:11" x14ac:dyDescent="0.2">
      <c r="A171" s="12"/>
      <c r="B171" s="12"/>
      <c r="C171" s="12"/>
      <c r="D171" s="12"/>
      <c r="E171" s="12"/>
      <c r="F171" s="12"/>
      <c r="G171" s="12"/>
      <c r="H171" s="13"/>
      <c r="I171" s="14"/>
      <c r="J171" s="14"/>
      <c r="K171" s="14"/>
    </row>
    <row r="172" spans="1:11" x14ac:dyDescent="0.2">
      <c r="A172" s="12"/>
      <c r="B172" s="12"/>
      <c r="C172" s="12"/>
      <c r="D172" s="12"/>
      <c r="E172" s="12"/>
      <c r="F172" s="12"/>
      <c r="G172" s="12"/>
      <c r="H172" s="13"/>
      <c r="I172" s="14"/>
      <c r="J172" s="14"/>
      <c r="K172" s="14"/>
    </row>
    <row r="173" spans="1:11" x14ac:dyDescent="0.2">
      <c r="A173" s="12"/>
      <c r="B173" s="12"/>
      <c r="C173" s="12"/>
      <c r="D173" s="12"/>
      <c r="E173" s="12"/>
      <c r="F173" s="12"/>
      <c r="G173" s="12"/>
      <c r="H173" s="13"/>
      <c r="I173" s="14"/>
      <c r="J173" s="14"/>
      <c r="K173" s="14"/>
    </row>
    <row r="174" spans="1:11" x14ac:dyDescent="0.2">
      <c r="A174" s="12"/>
      <c r="B174" s="12"/>
      <c r="C174" s="12"/>
      <c r="D174" s="12"/>
      <c r="E174" s="12"/>
      <c r="F174" s="12"/>
      <c r="G174" s="12"/>
      <c r="H174" s="13"/>
      <c r="I174" s="14"/>
      <c r="J174" s="14"/>
      <c r="K174" s="14"/>
    </row>
    <row r="175" spans="1:11" x14ac:dyDescent="0.2">
      <c r="A175" s="12"/>
      <c r="B175" s="12"/>
      <c r="C175" s="12"/>
      <c r="D175" s="12"/>
      <c r="E175" s="12"/>
      <c r="F175" s="12"/>
      <c r="G175" s="12"/>
      <c r="H175" s="13"/>
      <c r="I175" s="14"/>
      <c r="J175" s="14"/>
      <c r="K175" s="14"/>
    </row>
    <row r="176" spans="1:11" x14ac:dyDescent="0.2">
      <c r="A176" s="12"/>
      <c r="B176" s="12"/>
      <c r="C176" s="12"/>
      <c r="D176" s="12"/>
      <c r="E176" s="12"/>
      <c r="F176" s="12"/>
      <c r="G176" s="12"/>
      <c r="H176" s="13"/>
      <c r="I176" s="14"/>
      <c r="J176" s="14"/>
      <c r="K176" s="14"/>
    </row>
    <row r="177" spans="1:11" x14ac:dyDescent="0.2">
      <c r="A177" s="12"/>
      <c r="B177" s="12"/>
      <c r="C177" s="12"/>
      <c r="D177" s="12"/>
      <c r="E177" s="12"/>
      <c r="F177" s="12"/>
      <c r="G177" s="12"/>
      <c r="H177" s="13"/>
      <c r="I177" s="14"/>
      <c r="J177" s="14"/>
      <c r="K177" s="14"/>
    </row>
    <row r="178" spans="1:11" x14ac:dyDescent="0.2">
      <c r="A178" s="12"/>
      <c r="B178" s="12"/>
      <c r="C178" s="12"/>
      <c r="D178" s="12"/>
      <c r="E178" s="12"/>
      <c r="F178" s="12"/>
      <c r="G178" s="12"/>
      <c r="H178" s="13"/>
      <c r="I178" s="14"/>
      <c r="J178" s="14"/>
      <c r="K178" s="14"/>
    </row>
    <row r="179" spans="1:11" x14ac:dyDescent="0.2">
      <c r="A179" s="12"/>
      <c r="B179" s="12"/>
      <c r="C179" s="12"/>
      <c r="D179" s="12"/>
      <c r="E179" s="12"/>
      <c r="F179" s="12"/>
      <c r="G179" s="12"/>
      <c r="H179" s="13"/>
      <c r="I179" s="14"/>
      <c r="J179" s="14"/>
      <c r="K179" s="14"/>
    </row>
    <row r="180" spans="1:11" x14ac:dyDescent="0.2">
      <c r="A180" s="12"/>
      <c r="B180" s="12"/>
      <c r="C180" s="12"/>
      <c r="D180" s="12"/>
      <c r="E180" s="12"/>
      <c r="F180" s="12"/>
      <c r="G180" s="12"/>
      <c r="H180" s="13"/>
      <c r="I180" s="14"/>
      <c r="J180" s="14"/>
      <c r="K180" s="14"/>
    </row>
    <row r="181" spans="1:11" x14ac:dyDescent="0.2">
      <c r="A181" s="12"/>
      <c r="B181" s="12"/>
      <c r="C181" s="12"/>
      <c r="D181" s="12"/>
      <c r="E181" s="12"/>
      <c r="F181" s="12"/>
      <c r="G181" s="12"/>
      <c r="H181" s="13"/>
      <c r="I181" s="14"/>
      <c r="J181" s="14"/>
      <c r="K181" s="14"/>
    </row>
    <row r="182" spans="1:11" x14ac:dyDescent="0.2">
      <c r="A182" s="12"/>
      <c r="B182" s="12"/>
      <c r="C182" s="12"/>
      <c r="D182" s="12"/>
      <c r="E182" s="12"/>
      <c r="F182" s="12"/>
      <c r="G182" s="12"/>
      <c r="H182" s="13"/>
      <c r="I182" s="14"/>
      <c r="J182" s="14"/>
      <c r="K182" s="14"/>
    </row>
    <row r="183" spans="1:11" x14ac:dyDescent="0.2">
      <c r="A183" s="12"/>
      <c r="B183" s="12"/>
      <c r="C183" s="12"/>
      <c r="D183" s="12"/>
      <c r="E183" s="12"/>
      <c r="F183" s="12"/>
      <c r="G183" s="12"/>
      <c r="H183" s="13"/>
      <c r="I183" s="14"/>
      <c r="J183" s="14"/>
      <c r="K183" s="14"/>
    </row>
    <row r="184" spans="1:11" x14ac:dyDescent="0.2">
      <c r="A184" s="12"/>
      <c r="B184" s="12"/>
      <c r="C184" s="12"/>
      <c r="D184" s="12"/>
      <c r="E184" s="12"/>
      <c r="F184" s="12"/>
      <c r="G184" s="12"/>
      <c r="H184" s="13"/>
      <c r="I184" s="14"/>
      <c r="J184" s="14"/>
      <c r="K184" s="14"/>
    </row>
    <row r="185" spans="1:11" x14ac:dyDescent="0.2">
      <c r="A185" s="12"/>
      <c r="B185" s="12"/>
      <c r="C185" s="12"/>
      <c r="D185" s="12"/>
      <c r="E185" s="12"/>
      <c r="F185" s="12"/>
      <c r="G185" s="12"/>
      <c r="H185" s="13"/>
      <c r="I185" s="14"/>
      <c r="J185" s="14"/>
      <c r="K185" s="14"/>
    </row>
    <row r="186" spans="1:11" x14ac:dyDescent="0.2">
      <c r="A186" s="12"/>
      <c r="B186" s="12"/>
      <c r="C186" s="12"/>
      <c r="D186" s="12"/>
      <c r="E186" s="12"/>
      <c r="F186" s="12"/>
      <c r="G186" s="12"/>
      <c r="H186" s="13"/>
      <c r="I186" s="14"/>
      <c r="J186" s="14"/>
      <c r="K186" s="14"/>
    </row>
    <row r="187" spans="1:11" x14ac:dyDescent="0.2">
      <c r="A187" s="12"/>
      <c r="B187" s="12"/>
      <c r="C187" s="12"/>
      <c r="D187" s="12"/>
      <c r="E187" s="12"/>
      <c r="F187" s="12"/>
      <c r="G187" s="12"/>
      <c r="H187" s="13"/>
      <c r="I187" s="14"/>
      <c r="J187" s="14"/>
      <c r="K187" s="14"/>
    </row>
    <row r="188" spans="1:11" x14ac:dyDescent="0.2">
      <c r="A188" s="12"/>
      <c r="B188" s="12"/>
      <c r="C188" s="12"/>
      <c r="D188" s="12"/>
      <c r="E188" s="12"/>
      <c r="F188" s="12"/>
      <c r="G188" s="12"/>
      <c r="H188" s="13"/>
      <c r="I188" s="14"/>
      <c r="J188" s="14"/>
      <c r="K188" s="14"/>
    </row>
    <row r="189" spans="1:11" x14ac:dyDescent="0.2">
      <c r="A189" s="12"/>
      <c r="B189" s="12"/>
      <c r="C189" s="12"/>
      <c r="D189" s="12"/>
      <c r="E189" s="12"/>
      <c r="F189" s="12"/>
      <c r="G189" s="12"/>
      <c r="H189" s="13"/>
      <c r="I189" s="14"/>
      <c r="J189" s="14"/>
      <c r="K189" s="14"/>
    </row>
    <row r="190" spans="1:11" x14ac:dyDescent="0.2">
      <c r="A190" s="12"/>
      <c r="B190" s="12"/>
      <c r="C190" s="12"/>
      <c r="D190" s="12"/>
      <c r="E190" s="12"/>
      <c r="F190" s="12"/>
      <c r="G190" s="12"/>
      <c r="H190" s="13"/>
      <c r="I190" s="14"/>
      <c r="J190" s="14"/>
      <c r="K190" s="14"/>
    </row>
    <row r="191" spans="1:11" x14ac:dyDescent="0.2">
      <c r="A191" s="12"/>
      <c r="B191" s="12"/>
      <c r="C191" s="12"/>
      <c r="D191" s="12"/>
      <c r="E191" s="12"/>
      <c r="F191" s="12"/>
      <c r="G191" s="12"/>
      <c r="H191" s="13"/>
      <c r="I191" s="14"/>
      <c r="J191" s="14"/>
      <c r="K191" s="14"/>
    </row>
    <row r="192" spans="1:11" x14ac:dyDescent="0.2">
      <c r="A192" s="12"/>
      <c r="B192" s="12"/>
      <c r="C192" s="12"/>
      <c r="D192" s="12"/>
      <c r="E192" s="12"/>
      <c r="F192" s="12"/>
      <c r="G192" s="12"/>
      <c r="H192" s="13"/>
      <c r="I192" s="14"/>
      <c r="J192" s="14"/>
      <c r="K192" s="14"/>
    </row>
    <row r="193" spans="1:11" x14ac:dyDescent="0.2">
      <c r="A193" s="12"/>
      <c r="B193" s="12"/>
      <c r="C193" s="12"/>
      <c r="D193" s="12"/>
      <c r="E193" s="12"/>
      <c r="F193" s="12"/>
      <c r="G193" s="12"/>
      <c r="H193" s="13"/>
      <c r="I193" s="14"/>
      <c r="J193" s="14"/>
      <c r="K193" s="14"/>
    </row>
    <row r="194" spans="1:11" x14ac:dyDescent="0.2">
      <c r="A194" s="12"/>
      <c r="B194" s="12"/>
      <c r="C194" s="12"/>
      <c r="D194" s="12"/>
      <c r="E194" s="12"/>
      <c r="F194" s="12"/>
      <c r="G194" s="12"/>
      <c r="H194" s="13"/>
      <c r="I194" s="14"/>
      <c r="J194" s="14"/>
      <c r="K194" s="14"/>
    </row>
    <row r="195" spans="1:11" x14ac:dyDescent="0.2">
      <c r="A195" s="12"/>
      <c r="B195" s="12"/>
      <c r="C195" s="12"/>
      <c r="D195" s="12"/>
      <c r="E195" s="12"/>
      <c r="F195" s="12"/>
      <c r="G195" s="12"/>
      <c r="H195" s="13"/>
      <c r="I195" s="14"/>
      <c r="J195" s="14"/>
      <c r="K195" s="14"/>
    </row>
    <row r="196" spans="1:11" x14ac:dyDescent="0.2">
      <c r="A196" s="12"/>
      <c r="B196" s="12"/>
      <c r="C196" s="12"/>
      <c r="D196" s="12"/>
      <c r="E196" s="12"/>
      <c r="F196" s="12"/>
      <c r="G196" s="12"/>
      <c r="H196" s="13"/>
      <c r="I196" s="14"/>
      <c r="J196" s="14"/>
      <c r="K196" s="14"/>
    </row>
    <row r="197" spans="1:11" x14ac:dyDescent="0.2">
      <c r="A197" s="12"/>
      <c r="B197" s="12"/>
      <c r="C197" s="12"/>
      <c r="D197" s="12"/>
      <c r="E197" s="12"/>
      <c r="F197" s="12"/>
      <c r="G197" s="12"/>
      <c r="H197" s="13"/>
      <c r="I197" s="14"/>
      <c r="J197" s="14"/>
      <c r="K197" s="14"/>
    </row>
    <row r="198" spans="1:11" x14ac:dyDescent="0.2">
      <c r="A198" s="12"/>
      <c r="B198" s="12"/>
      <c r="C198" s="12"/>
      <c r="D198" s="12"/>
      <c r="E198" s="12"/>
      <c r="F198" s="12"/>
      <c r="G198" s="12"/>
      <c r="H198" s="13"/>
      <c r="I198" s="14"/>
      <c r="J198" s="14"/>
      <c r="K198" s="14"/>
    </row>
    <row r="199" spans="1:11" x14ac:dyDescent="0.2">
      <c r="A199" s="12"/>
      <c r="B199" s="12"/>
      <c r="C199" s="12"/>
      <c r="D199" s="12"/>
      <c r="E199" s="12"/>
      <c r="F199" s="12"/>
      <c r="G199" s="12"/>
      <c r="H199" s="13"/>
      <c r="I199" s="14"/>
      <c r="J199" s="14"/>
      <c r="K199" s="14"/>
    </row>
    <row r="200" spans="1:11" x14ac:dyDescent="0.2">
      <c r="A200" s="12"/>
      <c r="B200" s="12"/>
      <c r="C200" s="12"/>
      <c r="D200" s="12"/>
      <c r="E200" s="12"/>
      <c r="F200" s="12"/>
      <c r="G200" s="12"/>
      <c r="H200" s="13"/>
      <c r="I200" s="14"/>
      <c r="J200" s="14"/>
      <c r="K200" s="14"/>
    </row>
    <row r="201" spans="1:11" x14ac:dyDescent="0.2">
      <c r="A201" s="12"/>
      <c r="B201" s="12"/>
      <c r="C201" s="12"/>
      <c r="D201" s="12"/>
      <c r="E201" s="12"/>
      <c r="F201" s="12"/>
      <c r="G201" s="12"/>
      <c r="H201" s="13"/>
      <c r="I201" s="14"/>
      <c r="J201" s="14"/>
      <c r="K201" s="14"/>
    </row>
    <row r="202" spans="1:11" x14ac:dyDescent="0.2">
      <c r="A202" s="12"/>
      <c r="B202" s="12"/>
      <c r="C202" s="12"/>
      <c r="D202" s="12"/>
      <c r="E202" s="12"/>
      <c r="F202" s="12"/>
      <c r="G202" s="12"/>
      <c r="H202" s="13"/>
      <c r="I202" s="14"/>
      <c r="J202" s="14"/>
      <c r="K202" s="14"/>
    </row>
    <row r="203" spans="1:11" x14ac:dyDescent="0.2">
      <c r="A203" s="12"/>
      <c r="B203" s="12"/>
      <c r="C203" s="12"/>
      <c r="D203" s="12"/>
      <c r="E203" s="12"/>
      <c r="F203" s="12"/>
      <c r="G203" s="12"/>
      <c r="H203" s="13"/>
      <c r="I203" s="14"/>
      <c r="J203" s="14"/>
      <c r="K203" s="14"/>
    </row>
    <row r="204" spans="1:11" x14ac:dyDescent="0.2">
      <c r="A204" s="12"/>
      <c r="B204" s="12"/>
      <c r="C204" s="12"/>
      <c r="D204" s="12"/>
      <c r="E204" s="12"/>
      <c r="F204" s="12"/>
      <c r="G204" s="12"/>
      <c r="H204" s="13"/>
      <c r="I204" s="14"/>
      <c r="J204" s="14"/>
      <c r="K204" s="14"/>
    </row>
    <row r="205" spans="1:11" x14ac:dyDescent="0.2">
      <c r="A205" s="12"/>
      <c r="B205" s="12"/>
      <c r="C205" s="12"/>
      <c r="D205" s="12"/>
      <c r="E205" s="12"/>
      <c r="F205" s="12"/>
      <c r="G205" s="12"/>
      <c r="H205" s="13"/>
      <c r="I205" s="14"/>
      <c r="J205" s="14"/>
      <c r="K205" s="14"/>
    </row>
    <row r="206" spans="1:11" x14ac:dyDescent="0.2">
      <c r="A206" s="12"/>
      <c r="B206" s="12"/>
      <c r="C206" s="12"/>
      <c r="D206" s="12"/>
      <c r="E206" s="12"/>
      <c r="F206" s="12"/>
      <c r="G206" s="12"/>
      <c r="H206" s="13"/>
      <c r="I206" s="14"/>
      <c r="J206" s="14"/>
      <c r="K206" s="14"/>
    </row>
    <row r="207" spans="1:11" x14ac:dyDescent="0.2">
      <c r="A207" s="12"/>
      <c r="B207" s="12"/>
      <c r="C207" s="12"/>
      <c r="D207" s="12"/>
      <c r="E207" s="12"/>
      <c r="F207" s="12"/>
      <c r="G207" s="12"/>
      <c r="H207" s="13"/>
      <c r="I207" s="14"/>
      <c r="J207" s="14"/>
      <c r="K207" s="14"/>
    </row>
    <row r="208" spans="1:11" x14ac:dyDescent="0.2">
      <c r="A208" s="12"/>
      <c r="B208" s="12"/>
      <c r="C208" s="12"/>
      <c r="D208" s="12"/>
      <c r="E208" s="12"/>
      <c r="F208" s="12"/>
      <c r="G208" s="12"/>
      <c r="H208" s="13"/>
      <c r="I208" s="14"/>
      <c r="J208" s="14"/>
      <c r="K208" s="14"/>
    </row>
    <row r="209" spans="1:11" x14ac:dyDescent="0.2">
      <c r="A209" s="12"/>
      <c r="B209" s="12"/>
      <c r="C209" s="12"/>
      <c r="D209" s="12"/>
      <c r="E209" s="12"/>
      <c r="F209" s="12"/>
      <c r="G209" s="12"/>
      <c r="H209" s="13"/>
      <c r="I209" s="14"/>
      <c r="J209" s="14"/>
      <c r="K209" s="14"/>
    </row>
    <row r="210" spans="1:11" x14ac:dyDescent="0.2">
      <c r="A210" s="12"/>
      <c r="B210" s="12"/>
      <c r="C210" s="12"/>
      <c r="D210" s="12"/>
      <c r="E210" s="12"/>
      <c r="F210" s="12"/>
      <c r="G210" s="12"/>
      <c r="H210" s="13"/>
      <c r="I210" s="14"/>
      <c r="J210" s="14"/>
      <c r="K210" s="14"/>
    </row>
    <row r="211" spans="1:11" x14ac:dyDescent="0.2">
      <c r="A211" s="12"/>
      <c r="B211" s="12"/>
      <c r="C211" s="12"/>
      <c r="D211" s="12"/>
      <c r="E211" s="12"/>
      <c r="F211" s="12"/>
      <c r="G211" s="12"/>
      <c r="H211" s="13"/>
      <c r="I211" s="14"/>
      <c r="J211" s="14"/>
      <c r="K211" s="14"/>
    </row>
    <row r="212" spans="1:11" x14ac:dyDescent="0.2">
      <c r="A212" s="12"/>
      <c r="B212" s="12"/>
      <c r="C212" s="12"/>
      <c r="D212" s="12"/>
      <c r="E212" s="12"/>
      <c r="F212" s="12"/>
      <c r="G212" s="12"/>
      <c r="H212" s="13"/>
      <c r="I212" s="14"/>
      <c r="J212" s="14"/>
      <c r="K212" s="14"/>
    </row>
    <row r="213" spans="1:11" x14ac:dyDescent="0.2">
      <c r="A213" s="12"/>
      <c r="B213" s="12"/>
      <c r="C213" s="12"/>
      <c r="D213" s="12"/>
      <c r="E213" s="12"/>
      <c r="F213" s="12"/>
      <c r="G213" s="12"/>
      <c r="H213" s="13"/>
      <c r="I213" s="14"/>
      <c r="J213" s="14"/>
      <c r="K213" s="14"/>
    </row>
    <row r="214" spans="1:11" x14ac:dyDescent="0.2">
      <c r="A214" s="12"/>
      <c r="B214" s="12"/>
      <c r="C214" s="12"/>
      <c r="D214" s="12"/>
      <c r="E214" s="12"/>
      <c r="F214" s="12"/>
      <c r="G214" s="12"/>
      <c r="H214" s="13"/>
      <c r="I214" s="14"/>
      <c r="J214" s="14"/>
      <c r="K214" s="14"/>
    </row>
    <row r="215" spans="1:11" x14ac:dyDescent="0.2">
      <c r="A215" s="12"/>
      <c r="B215" s="12"/>
      <c r="C215" s="12"/>
      <c r="D215" s="12"/>
      <c r="E215" s="12"/>
      <c r="F215" s="12"/>
      <c r="G215" s="12"/>
      <c r="H215" s="13"/>
      <c r="I215" s="14"/>
      <c r="J215" s="14"/>
      <c r="K215" s="14"/>
    </row>
    <row r="216" spans="1:11" x14ac:dyDescent="0.2">
      <c r="A216" s="12"/>
      <c r="B216" s="12"/>
      <c r="C216" s="12"/>
      <c r="D216" s="12"/>
      <c r="E216" s="12"/>
      <c r="F216" s="12"/>
      <c r="G216" s="12"/>
      <c r="H216" s="13"/>
      <c r="I216" s="14"/>
      <c r="J216" s="14"/>
      <c r="K216" s="14"/>
    </row>
    <row r="217" spans="1:11" x14ac:dyDescent="0.2">
      <c r="A217" s="12"/>
      <c r="B217" s="12"/>
      <c r="C217" s="12"/>
      <c r="D217" s="12"/>
      <c r="E217" s="12"/>
      <c r="F217" s="12"/>
      <c r="G217" s="12"/>
      <c r="H217" s="13"/>
      <c r="I217" s="14"/>
      <c r="J217" s="14"/>
      <c r="K217" s="14"/>
    </row>
    <row r="218" spans="1:11" x14ac:dyDescent="0.2">
      <c r="A218" s="12"/>
      <c r="B218" s="12"/>
      <c r="C218" s="12"/>
      <c r="D218" s="12"/>
      <c r="E218" s="12"/>
      <c r="F218" s="12"/>
      <c r="G218" s="12"/>
      <c r="H218" s="13"/>
      <c r="I218" s="14"/>
      <c r="J218" s="14"/>
      <c r="K218" s="14"/>
    </row>
    <row r="219" spans="1:11" x14ac:dyDescent="0.2">
      <c r="A219" s="12"/>
      <c r="B219" s="12"/>
      <c r="C219" s="12"/>
      <c r="D219" s="12"/>
      <c r="E219" s="12"/>
      <c r="F219" s="12"/>
      <c r="G219" s="12"/>
      <c r="H219" s="13"/>
      <c r="I219" s="14"/>
      <c r="J219" s="14"/>
      <c r="K219" s="14"/>
    </row>
    <row r="220" spans="1:11" x14ac:dyDescent="0.2">
      <c r="A220" s="12"/>
      <c r="B220" s="12"/>
      <c r="C220" s="12"/>
      <c r="D220" s="12"/>
      <c r="E220" s="12"/>
      <c r="F220" s="12"/>
      <c r="G220" s="12"/>
      <c r="H220" s="13"/>
      <c r="I220" s="14"/>
      <c r="J220" s="14"/>
      <c r="K220" s="14"/>
    </row>
    <row r="221" spans="1:11" x14ac:dyDescent="0.2">
      <c r="A221" s="12"/>
      <c r="B221" s="12"/>
      <c r="C221" s="12"/>
      <c r="D221" s="12"/>
      <c r="E221" s="12"/>
      <c r="F221" s="12"/>
      <c r="G221" s="12"/>
      <c r="H221" s="13"/>
      <c r="I221" s="14"/>
      <c r="J221" s="14"/>
      <c r="K221" s="14"/>
    </row>
    <row r="222" spans="1:11" x14ac:dyDescent="0.2">
      <c r="A222" s="12"/>
      <c r="B222" s="12"/>
      <c r="C222" s="12"/>
      <c r="D222" s="12"/>
      <c r="E222" s="12"/>
      <c r="F222" s="12"/>
      <c r="G222" s="12"/>
      <c r="H222" s="13"/>
      <c r="I222" s="14"/>
      <c r="J222" s="14"/>
      <c r="K222" s="14"/>
    </row>
    <row r="223" spans="1:11" x14ac:dyDescent="0.2">
      <c r="A223" s="12"/>
      <c r="B223" s="12"/>
      <c r="C223" s="12"/>
      <c r="D223" s="12"/>
      <c r="E223" s="12"/>
      <c r="F223" s="12"/>
      <c r="G223" s="12"/>
      <c r="H223" s="13"/>
      <c r="I223" s="14"/>
      <c r="J223" s="14"/>
      <c r="K223" s="14"/>
    </row>
    <row r="224" spans="1:11" x14ac:dyDescent="0.2">
      <c r="A224" s="12"/>
      <c r="B224" s="12"/>
      <c r="C224" s="12"/>
      <c r="D224" s="12"/>
      <c r="E224" s="12"/>
      <c r="F224" s="12"/>
      <c r="G224" s="12"/>
      <c r="H224" s="13"/>
      <c r="I224" s="14"/>
      <c r="J224" s="14"/>
      <c r="K224" s="14"/>
    </row>
    <row r="225" spans="1:11" x14ac:dyDescent="0.2">
      <c r="A225" s="12"/>
      <c r="B225" s="12"/>
      <c r="C225" s="12"/>
      <c r="D225" s="12"/>
      <c r="E225" s="12"/>
      <c r="F225" s="12"/>
      <c r="G225" s="12"/>
      <c r="H225" s="13"/>
      <c r="I225" s="14"/>
      <c r="J225" s="14"/>
      <c r="K225" s="14"/>
    </row>
    <row r="226" spans="1:11" x14ac:dyDescent="0.2">
      <c r="A226" s="12"/>
      <c r="B226" s="12"/>
      <c r="C226" s="12"/>
      <c r="D226" s="12"/>
      <c r="E226" s="12"/>
      <c r="F226" s="12"/>
      <c r="G226" s="12"/>
      <c r="H226" s="13"/>
      <c r="I226" s="14"/>
      <c r="J226" s="14"/>
      <c r="K226" s="14"/>
    </row>
    <row r="227" spans="1:11" x14ac:dyDescent="0.2">
      <c r="A227" s="12"/>
      <c r="B227" s="12"/>
      <c r="C227" s="12"/>
      <c r="D227" s="12"/>
      <c r="E227" s="12"/>
      <c r="F227" s="12"/>
      <c r="G227" s="12"/>
      <c r="H227" s="13"/>
      <c r="I227" s="14"/>
      <c r="J227" s="14"/>
      <c r="K227" s="14"/>
    </row>
    <row r="228" spans="1:11" x14ac:dyDescent="0.2">
      <c r="A228" s="12"/>
      <c r="B228" s="12"/>
      <c r="C228" s="12"/>
      <c r="D228" s="12"/>
      <c r="E228" s="12"/>
      <c r="F228" s="12"/>
      <c r="G228" s="12"/>
      <c r="H228" s="13"/>
      <c r="I228" s="14"/>
      <c r="J228" s="14"/>
      <c r="K228" s="14"/>
    </row>
    <row r="229" spans="1:11" x14ac:dyDescent="0.2">
      <c r="A229" s="12"/>
      <c r="B229" s="12"/>
      <c r="C229" s="12"/>
      <c r="D229" s="12"/>
      <c r="E229" s="12"/>
      <c r="F229" s="12"/>
      <c r="G229" s="12"/>
      <c r="H229" s="13"/>
      <c r="I229" s="14"/>
      <c r="J229" s="14"/>
      <c r="K229" s="14"/>
    </row>
    <row r="230" spans="1:11" x14ac:dyDescent="0.2">
      <c r="A230" s="12"/>
      <c r="B230" s="12"/>
      <c r="C230" s="12"/>
      <c r="D230" s="12"/>
      <c r="E230" s="12"/>
      <c r="F230" s="12"/>
      <c r="G230" s="12"/>
      <c r="H230" s="13"/>
      <c r="I230" s="14"/>
      <c r="J230" s="14"/>
      <c r="K230" s="14"/>
    </row>
    <row r="231" spans="1:11" x14ac:dyDescent="0.2">
      <c r="A231" s="12"/>
      <c r="B231" s="12"/>
      <c r="C231" s="12"/>
      <c r="D231" s="12"/>
      <c r="E231" s="12"/>
      <c r="F231" s="12"/>
      <c r="G231" s="12"/>
      <c r="H231" s="13"/>
      <c r="I231" s="14"/>
      <c r="J231" s="14"/>
      <c r="K231" s="14"/>
    </row>
    <row r="232" spans="1:11" x14ac:dyDescent="0.2">
      <c r="A232" s="12"/>
      <c r="B232" s="12"/>
      <c r="C232" s="12"/>
      <c r="D232" s="12"/>
      <c r="E232" s="12"/>
      <c r="F232" s="12"/>
      <c r="G232" s="12"/>
      <c r="H232" s="13"/>
      <c r="I232" s="14"/>
      <c r="J232" s="14"/>
      <c r="K232" s="14"/>
    </row>
    <row r="233" spans="1:11" x14ac:dyDescent="0.2">
      <c r="A233" s="12"/>
      <c r="B233" s="12"/>
      <c r="C233" s="12"/>
      <c r="D233" s="12"/>
      <c r="E233" s="12"/>
      <c r="F233" s="12"/>
      <c r="G233" s="12"/>
      <c r="H233" s="13"/>
      <c r="I233" s="14"/>
      <c r="J233" s="14"/>
      <c r="K233" s="14"/>
    </row>
    <row r="234" spans="1:11" x14ac:dyDescent="0.2">
      <c r="A234" s="12"/>
      <c r="B234" s="12"/>
      <c r="C234" s="12"/>
      <c r="D234" s="12"/>
      <c r="E234" s="12"/>
      <c r="F234" s="12"/>
      <c r="G234" s="12"/>
      <c r="H234" s="13"/>
      <c r="I234" s="14"/>
      <c r="J234" s="14"/>
      <c r="K234" s="14"/>
    </row>
    <row r="235" spans="1:11" x14ac:dyDescent="0.2">
      <c r="A235" s="12"/>
      <c r="B235" s="12"/>
      <c r="C235" s="12"/>
      <c r="D235" s="12"/>
      <c r="E235" s="12"/>
      <c r="F235" s="12"/>
      <c r="G235" s="12"/>
      <c r="H235" s="13"/>
      <c r="I235" s="14"/>
      <c r="J235" s="14"/>
      <c r="K235" s="14"/>
    </row>
    <row r="236" spans="1:11" x14ac:dyDescent="0.2">
      <c r="A236" s="12"/>
      <c r="B236" s="12"/>
      <c r="C236" s="12"/>
      <c r="D236" s="12"/>
      <c r="E236" s="12"/>
      <c r="F236" s="12"/>
      <c r="G236" s="12"/>
      <c r="H236" s="13"/>
      <c r="I236" s="14"/>
      <c r="J236" s="14"/>
      <c r="K236" s="14"/>
    </row>
    <row r="237" spans="1:11" x14ac:dyDescent="0.2">
      <c r="A237" s="12"/>
      <c r="B237" s="12"/>
      <c r="C237" s="12"/>
      <c r="D237" s="12"/>
      <c r="E237" s="12"/>
      <c r="F237" s="12"/>
      <c r="G237" s="12"/>
      <c r="H237" s="13"/>
      <c r="I237" s="14"/>
      <c r="J237" s="14"/>
      <c r="K237" s="14"/>
    </row>
    <row r="238" spans="1:11" x14ac:dyDescent="0.2">
      <c r="A238" s="12"/>
      <c r="B238" s="12"/>
      <c r="C238" s="12"/>
      <c r="D238" s="12"/>
      <c r="E238" s="12"/>
      <c r="F238" s="12"/>
      <c r="G238" s="12"/>
      <c r="H238" s="13"/>
      <c r="I238" s="14"/>
      <c r="J238" s="14"/>
      <c r="K238" s="14"/>
    </row>
    <row r="239" spans="1:11" x14ac:dyDescent="0.2">
      <c r="A239" s="12"/>
      <c r="B239" s="12"/>
      <c r="C239" s="12"/>
      <c r="D239" s="12"/>
      <c r="E239" s="12"/>
      <c r="F239" s="12"/>
      <c r="G239" s="12"/>
      <c r="H239" s="13"/>
      <c r="I239" s="14"/>
      <c r="J239" s="14"/>
      <c r="K239" s="14"/>
    </row>
    <row r="240" spans="1:11" x14ac:dyDescent="0.2">
      <c r="A240" s="12"/>
      <c r="B240" s="12"/>
      <c r="C240" s="12"/>
      <c r="D240" s="12"/>
      <c r="E240" s="12"/>
      <c r="F240" s="12"/>
      <c r="G240" s="12"/>
      <c r="H240" s="13"/>
      <c r="I240" s="14"/>
      <c r="J240" s="14"/>
      <c r="K240" s="14"/>
    </row>
    <row r="241" spans="1:11" x14ac:dyDescent="0.2">
      <c r="A241" s="12"/>
      <c r="B241" s="12"/>
      <c r="C241" s="12"/>
      <c r="D241" s="12"/>
      <c r="E241" s="12"/>
      <c r="F241" s="12"/>
      <c r="G241" s="12"/>
      <c r="H241" s="13"/>
      <c r="I241" s="14"/>
      <c r="J241" s="14"/>
      <c r="K241" s="14"/>
    </row>
    <row r="242" spans="1:11" x14ac:dyDescent="0.2">
      <c r="A242" s="12"/>
      <c r="B242" s="12"/>
      <c r="C242" s="12"/>
      <c r="D242" s="12"/>
      <c r="E242" s="12"/>
      <c r="F242" s="12"/>
      <c r="G242" s="12"/>
      <c r="H242" s="13"/>
      <c r="I242" s="14"/>
      <c r="J242" s="14"/>
      <c r="K242" s="14"/>
    </row>
    <row r="243" spans="1:11" x14ac:dyDescent="0.2">
      <c r="A243" s="12"/>
      <c r="B243" s="12"/>
      <c r="C243" s="12"/>
      <c r="D243" s="12"/>
      <c r="E243" s="12"/>
      <c r="F243" s="12"/>
      <c r="G243" s="12"/>
      <c r="H243" s="13"/>
      <c r="I243" s="14"/>
      <c r="J243" s="14"/>
      <c r="K243" s="14"/>
    </row>
    <row r="244" spans="1:11" x14ac:dyDescent="0.2">
      <c r="A244" s="12"/>
      <c r="B244" s="12"/>
      <c r="C244" s="12"/>
      <c r="D244" s="12"/>
      <c r="E244" s="12"/>
      <c r="F244" s="12"/>
      <c r="G244" s="12"/>
      <c r="H244" s="13"/>
      <c r="I244" s="14"/>
      <c r="J244" s="14"/>
      <c r="K244" s="14"/>
    </row>
    <row r="245" spans="1:11" x14ac:dyDescent="0.2">
      <c r="A245" s="12"/>
      <c r="B245" s="12"/>
      <c r="C245" s="12"/>
      <c r="D245" s="12"/>
      <c r="E245" s="12"/>
      <c r="F245" s="12"/>
      <c r="G245" s="12"/>
      <c r="H245" s="13"/>
      <c r="I245" s="14"/>
      <c r="J245" s="14"/>
      <c r="K245" s="14"/>
    </row>
    <row r="246" spans="1:11" x14ac:dyDescent="0.2">
      <c r="A246" s="12"/>
      <c r="B246" s="12"/>
      <c r="C246" s="12"/>
      <c r="D246" s="12"/>
      <c r="E246" s="12"/>
      <c r="F246" s="12"/>
      <c r="G246" s="12"/>
      <c r="H246" s="13"/>
      <c r="I246" s="14"/>
      <c r="J246" s="14"/>
      <c r="K246" s="14"/>
    </row>
    <row r="247" spans="1:11" x14ac:dyDescent="0.2">
      <c r="A247" s="12"/>
      <c r="B247" s="12"/>
      <c r="C247" s="12"/>
      <c r="D247" s="12"/>
      <c r="E247" s="12"/>
      <c r="F247" s="12"/>
      <c r="G247" s="12"/>
      <c r="H247" s="13"/>
      <c r="I247" s="14"/>
      <c r="J247" s="14"/>
      <c r="K247" s="14"/>
    </row>
    <row r="248" spans="1:11" x14ac:dyDescent="0.2">
      <c r="A248" s="12"/>
      <c r="B248" s="12"/>
      <c r="C248" s="12"/>
      <c r="D248" s="12"/>
      <c r="E248" s="12"/>
      <c r="F248" s="12"/>
      <c r="G248" s="12"/>
      <c r="H248" s="13"/>
      <c r="I248" s="14"/>
      <c r="J248" s="14"/>
      <c r="K248" s="14"/>
    </row>
    <row r="249" spans="1:11" x14ac:dyDescent="0.2">
      <c r="A249" s="12"/>
      <c r="B249" s="12"/>
      <c r="C249" s="12"/>
      <c r="D249" s="12"/>
      <c r="E249" s="12"/>
      <c r="F249" s="12"/>
      <c r="G249" s="12"/>
      <c r="H249" s="13"/>
      <c r="I249" s="14"/>
      <c r="J249" s="14"/>
      <c r="K249" s="14"/>
    </row>
    <row r="250" spans="1:11" x14ac:dyDescent="0.2">
      <c r="A250" s="12"/>
      <c r="B250" s="12"/>
      <c r="C250" s="12"/>
      <c r="D250" s="12"/>
      <c r="E250" s="12"/>
      <c r="F250" s="12"/>
      <c r="G250" s="12"/>
      <c r="H250" s="13"/>
      <c r="I250" s="14"/>
      <c r="J250" s="14"/>
      <c r="K250" s="14"/>
    </row>
    <row r="251" spans="1:11" x14ac:dyDescent="0.2">
      <c r="A251" s="12"/>
      <c r="B251" s="12"/>
      <c r="C251" s="12"/>
      <c r="D251" s="12"/>
      <c r="E251" s="12"/>
      <c r="F251" s="12"/>
      <c r="G251" s="12"/>
      <c r="H251" s="13"/>
      <c r="I251" s="14"/>
      <c r="J251" s="14"/>
      <c r="K251" s="14"/>
    </row>
    <row r="252" spans="1:11" x14ac:dyDescent="0.2">
      <c r="A252" s="12"/>
      <c r="B252" s="12"/>
      <c r="C252" s="12"/>
      <c r="D252" s="12"/>
      <c r="E252" s="12"/>
      <c r="F252" s="12"/>
      <c r="G252" s="12"/>
      <c r="H252" s="13"/>
      <c r="I252" s="14"/>
      <c r="J252" s="14"/>
      <c r="K252" s="14"/>
    </row>
    <row r="253" spans="1:11" x14ac:dyDescent="0.2">
      <c r="A253" s="12"/>
      <c r="B253" s="12"/>
      <c r="C253" s="12"/>
      <c r="D253" s="12"/>
      <c r="E253" s="12"/>
      <c r="F253" s="12"/>
      <c r="G253" s="12"/>
      <c r="H253" s="13"/>
      <c r="I253" s="14"/>
      <c r="J253" s="14"/>
      <c r="K253" s="14"/>
    </row>
    <row r="254" spans="1:11" x14ac:dyDescent="0.2">
      <c r="A254" s="12"/>
      <c r="B254" s="12"/>
      <c r="C254" s="12"/>
      <c r="D254" s="12"/>
      <c r="E254" s="12"/>
      <c r="F254" s="12"/>
      <c r="G254" s="12"/>
      <c r="H254" s="13"/>
      <c r="I254" s="14"/>
      <c r="J254" s="14"/>
      <c r="K254" s="14"/>
    </row>
    <row r="255" spans="1:11" x14ac:dyDescent="0.2">
      <c r="A255" s="12"/>
      <c r="B255" s="12"/>
      <c r="C255" s="12"/>
      <c r="D255" s="12"/>
      <c r="E255" s="12"/>
      <c r="F255" s="12"/>
      <c r="G255" s="12"/>
      <c r="H255" s="13"/>
      <c r="I255" s="14"/>
      <c r="J255" s="14"/>
      <c r="K255" s="14"/>
    </row>
    <row r="256" spans="1:11" x14ac:dyDescent="0.2">
      <c r="A256" s="12"/>
      <c r="B256" s="12"/>
      <c r="C256" s="12"/>
      <c r="D256" s="12"/>
      <c r="E256" s="12"/>
      <c r="F256" s="12"/>
      <c r="G256" s="12"/>
      <c r="H256" s="13"/>
      <c r="I256" s="14"/>
      <c r="J256" s="14"/>
      <c r="K256" s="14"/>
    </row>
    <row r="257" spans="1:11" x14ac:dyDescent="0.2">
      <c r="A257" s="12"/>
      <c r="B257" s="12"/>
      <c r="C257" s="12"/>
      <c r="D257" s="12"/>
      <c r="E257" s="12"/>
      <c r="F257" s="12"/>
      <c r="G257" s="12"/>
      <c r="H257" s="13"/>
      <c r="I257" s="14"/>
      <c r="J257" s="14"/>
      <c r="K257" s="14"/>
    </row>
    <row r="258" spans="1:11" x14ac:dyDescent="0.2">
      <c r="A258" s="12"/>
      <c r="B258" s="12"/>
      <c r="C258" s="12"/>
      <c r="D258" s="12"/>
      <c r="E258" s="12"/>
      <c r="F258" s="12"/>
      <c r="G258" s="12"/>
      <c r="H258" s="13"/>
      <c r="I258" s="14"/>
      <c r="J258" s="14"/>
      <c r="K258" s="14"/>
    </row>
    <row r="259" spans="1:11" x14ac:dyDescent="0.2">
      <c r="A259" s="12"/>
      <c r="B259" s="12"/>
      <c r="C259" s="12"/>
      <c r="D259" s="12"/>
      <c r="E259" s="12"/>
      <c r="F259" s="12"/>
      <c r="G259" s="12"/>
      <c r="H259" s="13"/>
      <c r="I259" s="14"/>
      <c r="J259" s="14"/>
      <c r="K259" s="14"/>
    </row>
    <row r="260" spans="1:11" x14ac:dyDescent="0.2">
      <c r="A260" s="12"/>
      <c r="B260" s="12"/>
      <c r="C260" s="12"/>
      <c r="D260" s="12"/>
      <c r="E260" s="12"/>
      <c r="F260" s="12"/>
      <c r="G260" s="12"/>
      <c r="H260" s="13"/>
      <c r="I260" s="14"/>
      <c r="J260" s="14"/>
      <c r="K260" s="14"/>
    </row>
    <row r="261" spans="1:11" x14ac:dyDescent="0.2">
      <c r="A261" s="12"/>
      <c r="B261" s="12"/>
      <c r="C261" s="12"/>
      <c r="D261" s="12"/>
      <c r="E261" s="12"/>
      <c r="F261" s="12"/>
      <c r="G261" s="12"/>
      <c r="H261" s="13"/>
      <c r="I261" s="14"/>
      <c r="J261" s="14"/>
      <c r="K261" s="14"/>
    </row>
    <row r="262" spans="1:11" x14ac:dyDescent="0.2">
      <c r="A262" s="12"/>
      <c r="B262" s="12"/>
      <c r="C262" s="12"/>
      <c r="D262" s="12"/>
      <c r="E262" s="12"/>
      <c r="F262" s="12"/>
      <c r="G262" s="12"/>
      <c r="H262" s="13"/>
      <c r="I262" s="14"/>
      <c r="J262" s="14"/>
      <c r="K262" s="14"/>
    </row>
    <row r="263" spans="1:11" x14ac:dyDescent="0.2">
      <c r="A263" s="12"/>
      <c r="B263" s="12"/>
      <c r="C263" s="12"/>
      <c r="D263" s="12"/>
      <c r="E263" s="12"/>
      <c r="F263" s="12"/>
      <c r="G263" s="12"/>
      <c r="H263" s="13"/>
      <c r="I263" s="14"/>
      <c r="J263" s="14"/>
      <c r="K263" s="14"/>
    </row>
    <row r="264" spans="1:11" x14ac:dyDescent="0.2">
      <c r="A264" s="12"/>
      <c r="B264" s="12"/>
      <c r="C264" s="12"/>
      <c r="D264" s="12"/>
      <c r="E264" s="12"/>
      <c r="F264" s="12"/>
      <c r="G264" s="12"/>
      <c r="H264" s="13"/>
      <c r="I264" s="14"/>
      <c r="J264" s="14"/>
      <c r="K264" s="14"/>
    </row>
    <row r="265" spans="1:11" x14ac:dyDescent="0.2">
      <c r="A265" s="12"/>
      <c r="B265" s="12"/>
      <c r="C265" s="12"/>
      <c r="D265" s="12"/>
      <c r="E265" s="12"/>
      <c r="F265" s="12"/>
      <c r="G265" s="12"/>
      <c r="H265" s="13"/>
      <c r="I265" s="14"/>
      <c r="J265" s="14"/>
      <c r="K265" s="14"/>
    </row>
    <row r="266" spans="1:11" x14ac:dyDescent="0.2">
      <c r="A266" s="12"/>
      <c r="B266" s="12"/>
      <c r="C266" s="12"/>
      <c r="D266" s="12"/>
      <c r="E266" s="12"/>
      <c r="F266" s="12"/>
      <c r="G266" s="12"/>
      <c r="H266" s="13"/>
      <c r="I266" s="14"/>
      <c r="J266" s="14"/>
      <c r="K266" s="14"/>
    </row>
    <row r="267" spans="1:11" x14ac:dyDescent="0.2">
      <c r="A267" s="12"/>
      <c r="B267" s="12"/>
      <c r="C267" s="12"/>
      <c r="D267" s="12"/>
      <c r="E267" s="12"/>
      <c r="F267" s="12"/>
      <c r="G267" s="12"/>
      <c r="H267" s="13"/>
      <c r="I267" s="14"/>
      <c r="J267" s="14"/>
      <c r="K267" s="14"/>
    </row>
    <row r="268" spans="1:11" x14ac:dyDescent="0.2">
      <c r="A268" s="12"/>
      <c r="B268" s="12"/>
      <c r="C268" s="12"/>
      <c r="D268" s="12"/>
      <c r="E268" s="12"/>
      <c r="F268" s="12"/>
      <c r="G268" s="12"/>
      <c r="H268" s="13"/>
      <c r="I268" s="14"/>
      <c r="J268" s="14"/>
      <c r="K268" s="14"/>
    </row>
    <row r="269" spans="1:11" x14ac:dyDescent="0.2">
      <c r="A269" s="12"/>
      <c r="B269" s="12"/>
      <c r="C269" s="12"/>
      <c r="D269" s="12"/>
      <c r="E269" s="12"/>
      <c r="F269" s="12"/>
      <c r="G269" s="12"/>
      <c r="H269" s="13"/>
      <c r="I269" s="14"/>
      <c r="J269" s="14"/>
      <c r="K269" s="14"/>
    </row>
    <row r="270" spans="1:11" x14ac:dyDescent="0.2">
      <c r="A270" s="12"/>
      <c r="B270" s="12"/>
      <c r="C270" s="12"/>
      <c r="D270" s="12"/>
      <c r="E270" s="12"/>
      <c r="F270" s="12"/>
      <c r="G270" s="12"/>
      <c r="H270" s="13"/>
      <c r="I270" s="14"/>
      <c r="J270" s="14"/>
      <c r="K270" s="14"/>
    </row>
    <row r="271" spans="1:11" x14ac:dyDescent="0.2">
      <c r="A271" s="12"/>
      <c r="B271" s="12"/>
      <c r="C271" s="12"/>
      <c r="D271" s="12"/>
      <c r="E271" s="12"/>
      <c r="F271" s="12"/>
      <c r="G271" s="12"/>
      <c r="H271" s="13"/>
      <c r="I271" s="14"/>
      <c r="J271" s="14"/>
      <c r="K271" s="14"/>
    </row>
    <row r="272" spans="1:11" x14ac:dyDescent="0.2">
      <c r="A272" s="12"/>
      <c r="B272" s="12"/>
      <c r="C272" s="12"/>
      <c r="D272" s="12"/>
      <c r="E272" s="12"/>
      <c r="F272" s="12"/>
      <c r="G272" s="12"/>
      <c r="H272" s="13"/>
      <c r="I272" s="14"/>
      <c r="J272" s="14"/>
      <c r="K272" s="14"/>
    </row>
    <row r="273" spans="1:11" x14ac:dyDescent="0.2">
      <c r="A273" s="12"/>
      <c r="B273" s="12"/>
      <c r="C273" s="12"/>
      <c r="D273" s="12"/>
      <c r="E273" s="12"/>
      <c r="F273" s="12"/>
      <c r="G273" s="12"/>
      <c r="H273" s="13"/>
      <c r="I273" s="14"/>
      <c r="J273" s="14"/>
      <c r="K273" s="14"/>
    </row>
    <row r="274" spans="1:11" x14ac:dyDescent="0.2">
      <c r="A274" s="12"/>
      <c r="B274" s="12"/>
      <c r="C274" s="12"/>
      <c r="D274" s="12"/>
      <c r="E274" s="12"/>
      <c r="F274" s="12"/>
      <c r="G274" s="12"/>
      <c r="H274" s="13"/>
      <c r="I274" s="14"/>
      <c r="J274" s="14"/>
      <c r="K274" s="14"/>
    </row>
    <row r="275" spans="1:11" x14ac:dyDescent="0.2">
      <c r="A275" s="12"/>
      <c r="B275" s="12"/>
      <c r="C275" s="12"/>
      <c r="D275" s="12"/>
      <c r="E275" s="12"/>
      <c r="F275" s="12"/>
      <c r="G275" s="12"/>
      <c r="H275" s="13"/>
      <c r="I275" s="14"/>
      <c r="J275" s="14"/>
      <c r="K275" s="14"/>
    </row>
    <row r="276" spans="1:11" x14ac:dyDescent="0.2">
      <c r="A276" s="12"/>
      <c r="B276" s="12"/>
      <c r="C276" s="12"/>
      <c r="D276" s="12"/>
      <c r="E276" s="12"/>
      <c r="F276" s="12"/>
      <c r="G276" s="12"/>
      <c r="H276" s="13"/>
      <c r="I276" s="14"/>
      <c r="J276" s="14"/>
      <c r="K276" s="14"/>
    </row>
    <row r="277" spans="1:11" x14ac:dyDescent="0.2">
      <c r="A277" s="12"/>
      <c r="B277" s="12"/>
      <c r="C277" s="12"/>
      <c r="D277" s="12"/>
      <c r="E277" s="12"/>
      <c r="F277" s="12"/>
      <c r="G277" s="12"/>
      <c r="H277" s="13"/>
      <c r="I277" s="14"/>
      <c r="J277" s="14"/>
      <c r="K277" s="14"/>
    </row>
    <row r="278" spans="1:11" x14ac:dyDescent="0.2">
      <c r="A278" s="12"/>
      <c r="B278" s="12"/>
      <c r="C278" s="12"/>
      <c r="D278" s="12"/>
      <c r="E278" s="12"/>
      <c r="F278" s="12"/>
      <c r="G278" s="12"/>
      <c r="H278" s="13"/>
      <c r="I278" s="14"/>
      <c r="J278" s="14"/>
      <c r="K278" s="14"/>
    </row>
    <row r="279" spans="1:11" x14ac:dyDescent="0.2">
      <c r="A279" s="12"/>
      <c r="B279" s="12"/>
      <c r="C279" s="12"/>
      <c r="D279" s="12"/>
      <c r="E279" s="12"/>
      <c r="F279" s="12"/>
      <c r="G279" s="12"/>
      <c r="H279" s="13"/>
      <c r="I279" s="14"/>
      <c r="J279" s="14"/>
      <c r="K279" s="14"/>
    </row>
    <row r="280" spans="1:11" x14ac:dyDescent="0.2">
      <c r="A280" s="12"/>
      <c r="B280" s="12"/>
      <c r="C280" s="12"/>
      <c r="D280" s="12"/>
      <c r="E280" s="12"/>
      <c r="F280" s="12"/>
      <c r="G280" s="12"/>
      <c r="H280" s="13"/>
      <c r="I280" s="14"/>
      <c r="J280" s="14"/>
      <c r="K280" s="14"/>
    </row>
    <row r="281" spans="1:11" x14ac:dyDescent="0.2">
      <c r="A281" s="12"/>
      <c r="B281" s="12"/>
      <c r="C281" s="12"/>
      <c r="D281" s="12"/>
      <c r="E281" s="12"/>
      <c r="F281" s="12"/>
      <c r="G281" s="12"/>
      <c r="H281" s="13"/>
      <c r="I281" s="14"/>
      <c r="J281" s="14"/>
      <c r="K281" s="14"/>
    </row>
    <row r="282" spans="1:11" x14ac:dyDescent="0.2">
      <c r="A282" s="12"/>
      <c r="B282" s="12"/>
      <c r="C282" s="12"/>
      <c r="D282" s="12"/>
      <c r="E282" s="12"/>
      <c r="F282" s="12"/>
      <c r="G282" s="12"/>
      <c r="H282" s="13"/>
      <c r="I282" s="14"/>
      <c r="J282" s="14"/>
      <c r="K282" s="14"/>
    </row>
    <row r="283" spans="1:11" x14ac:dyDescent="0.2">
      <c r="A283" s="12"/>
      <c r="B283" s="12"/>
      <c r="C283" s="12"/>
      <c r="D283" s="12"/>
      <c r="E283" s="12"/>
      <c r="F283" s="12"/>
      <c r="G283" s="12"/>
      <c r="H283" s="13"/>
      <c r="I283" s="14"/>
      <c r="J283" s="14"/>
      <c r="K283" s="14"/>
    </row>
    <row r="284" spans="1:11" x14ac:dyDescent="0.2">
      <c r="A284" s="12"/>
      <c r="B284" s="12"/>
      <c r="C284" s="12"/>
      <c r="D284" s="12"/>
      <c r="E284" s="12"/>
      <c r="F284" s="12"/>
      <c r="G284" s="12"/>
      <c r="H284" s="13"/>
      <c r="I284" s="14"/>
      <c r="J284" s="14"/>
      <c r="K284" s="14"/>
    </row>
    <row r="285" spans="1:11" x14ac:dyDescent="0.2">
      <c r="A285" s="12"/>
      <c r="B285" s="12"/>
      <c r="C285" s="12"/>
      <c r="D285" s="12"/>
      <c r="E285" s="12"/>
      <c r="F285" s="12"/>
      <c r="G285" s="12"/>
      <c r="H285" s="13"/>
      <c r="I285" s="14"/>
      <c r="J285" s="14"/>
      <c r="K285" s="14"/>
    </row>
    <row r="286" spans="1:11" x14ac:dyDescent="0.2">
      <c r="A286" s="12"/>
      <c r="B286" s="12"/>
      <c r="C286" s="12"/>
      <c r="D286" s="12"/>
      <c r="E286" s="12"/>
      <c r="F286" s="12"/>
      <c r="G286" s="12"/>
      <c r="H286" s="13"/>
      <c r="I286" s="14"/>
      <c r="J286" s="14"/>
      <c r="K286" s="14"/>
    </row>
    <row r="287" spans="1:11" x14ac:dyDescent="0.2">
      <c r="A287" s="12"/>
      <c r="B287" s="12"/>
      <c r="C287" s="12"/>
      <c r="D287" s="12"/>
      <c r="E287" s="12"/>
      <c r="F287" s="12"/>
      <c r="G287" s="12"/>
      <c r="H287" s="13"/>
      <c r="I287" s="14"/>
      <c r="J287" s="14"/>
      <c r="K287" s="14"/>
    </row>
    <row r="288" spans="1:11" x14ac:dyDescent="0.2">
      <c r="A288" s="12"/>
      <c r="B288" s="12"/>
      <c r="C288" s="12"/>
      <c r="D288" s="12"/>
      <c r="E288" s="12"/>
      <c r="F288" s="12"/>
      <c r="G288" s="12"/>
      <c r="H288" s="13"/>
      <c r="I288" s="14"/>
      <c r="J288" s="14"/>
      <c r="K288" s="14"/>
    </row>
    <row r="289" spans="1:11" x14ac:dyDescent="0.2">
      <c r="A289" s="12"/>
      <c r="B289" s="12"/>
      <c r="C289" s="12"/>
      <c r="D289" s="12"/>
      <c r="E289" s="12"/>
      <c r="F289" s="12"/>
      <c r="G289" s="12"/>
      <c r="H289" s="13"/>
      <c r="I289" s="14"/>
      <c r="J289" s="14"/>
      <c r="K289" s="14"/>
    </row>
    <row r="290" spans="1:11" x14ac:dyDescent="0.2">
      <c r="A290" s="12"/>
      <c r="B290" s="12"/>
      <c r="C290" s="12"/>
      <c r="D290" s="12"/>
      <c r="E290" s="12"/>
      <c r="F290" s="12"/>
      <c r="G290" s="12"/>
      <c r="H290" s="13"/>
      <c r="I290" s="14"/>
      <c r="J290" s="14"/>
      <c r="K290" s="14"/>
    </row>
    <row r="291" spans="1:11" x14ac:dyDescent="0.2">
      <c r="A291" s="12"/>
      <c r="B291" s="12"/>
      <c r="C291" s="12"/>
      <c r="D291" s="12"/>
      <c r="E291" s="12"/>
      <c r="F291" s="12"/>
      <c r="G291" s="12"/>
      <c r="H291" s="13"/>
      <c r="I291" s="14"/>
      <c r="J291" s="14"/>
      <c r="K291" s="14"/>
    </row>
    <row r="292" spans="1:11" x14ac:dyDescent="0.2">
      <c r="A292" s="12"/>
      <c r="B292" s="12"/>
      <c r="C292" s="12"/>
      <c r="D292" s="12"/>
      <c r="E292" s="12"/>
      <c r="F292" s="12"/>
      <c r="G292" s="12"/>
      <c r="H292" s="13"/>
      <c r="I292" s="14"/>
      <c r="J292" s="14"/>
      <c r="K292" s="14"/>
    </row>
    <row r="293" spans="1:11" x14ac:dyDescent="0.2">
      <c r="A293" s="12"/>
      <c r="B293" s="12"/>
      <c r="C293" s="12"/>
      <c r="D293" s="12"/>
      <c r="E293" s="12"/>
      <c r="F293" s="12"/>
      <c r="G293" s="12"/>
      <c r="H293" s="13"/>
      <c r="I293" s="14"/>
      <c r="J293" s="14"/>
      <c r="K293" s="14"/>
    </row>
    <row r="294" spans="1:11" x14ac:dyDescent="0.2">
      <c r="A294" s="12"/>
      <c r="B294" s="12"/>
      <c r="C294" s="12"/>
      <c r="D294" s="12"/>
      <c r="E294" s="12"/>
      <c r="F294" s="12"/>
      <c r="G294" s="12"/>
      <c r="H294" s="13"/>
      <c r="I294" s="14"/>
      <c r="J294" s="14"/>
      <c r="K294" s="14"/>
    </row>
    <row r="295" spans="1:11" x14ac:dyDescent="0.2">
      <c r="A295" s="12"/>
      <c r="B295" s="12"/>
      <c r="C295" s="12"/>
      <c r="D295" s="12"/>
      <c r="E295" s="12"/>
      <c r="F295" s="12"/>
      <c r="G295" s="12"/>
      <c r="H295" s="13"/>
      <c r="I295" s="14"/>
      <c r="J295" s="14"/>
      <c r="K295" s="14"/>
    </row>
    <row r="296" spans="1:11" x14ac:dyDescent="0.2">
      <c r="A296" s="12"/>
      <c r="B296" s="12"/>
      <c r="C296" s="12"/>
      <c r="D296" s="12"/>
      <c r="E296" s="12"/>
      <c r="F296" s="12"/>
      <c r="G296" s="12"/>
      <c r="H296" s="13"/>
      <c r="I296" s="14"/>
      <c r="J296" s="14"/>
      <c r="K296" s="14"/>
    </row>
    <row r="297" spans="1:11" x14ac:dyDescent="0.2">
      <c r="A297" s="12"/>
      <c r="B297" s="12"/>
      <c r="C297" s="12"/>
      <c r="D297" s="12"/>
      <c r="E297" s="12"/>
      <c r="F297" s="12"/>
      <c r="G297" s="12"/>
      <c r="H297" s="13"/>
      <c r="I297" s="14"/>
      <c r="J297" s="14"/>
      <c r="K297" s="14"/>
    </row>
    <row r="298" spans="1:11" x14ac:dyDescent="0.2">
      <c r="A298" s="16"/>
      <c r="B298" s="17"/>
      <c r="C298" s="17"/>
      <c r="D298" s="17"/>
      <c r="E298" s="18"/>
      <c r="F298" s="18"/>
      <c r="G298" s="17"/>
      <c r="H298" s="12"/>
      <c r="I298" s="12"/>
      <c r="J298" s="13"/>
      <c r="K298" s="13"/>
    </row>
  </sheetData>
  <sortState xmlns:xlrd2="http://schemas.microsoft.com/office/spreadsheetml/2017/richdata2" ref="A2:B297">
    <sortCondition ref="A2:A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01C1-498D-3647-9ACC-61C7B7F3225A}">
  <dimension ref="A1:Q297"/>
  <sheetViews>
    <sheetView workbookViewId="0">
      <selection activeCell="M31" sqref="M31"/>
    </sheetView>
  </sheetViews>
  <sheetFormatPr baseColWidth="10" defaultRowHeight="16" x14ac:dyDescent="0.2"/>
  <cols>
    <col min="1" max="1" width="18" bestFit="1" customWidth="1"/>
    <col min="4" max="4" width="19.83203125" bestFit="1" customWidth="1"/>
  </cols>
  <sheetData>
    <row r="1" spans="1:17" x14ac:dyDescent="0.2">
      <c r="A1" t="s">
        <v>20</v>
      </c>
      <c r="B1" t="s">
        <v>21</v>
      </c>
      <c r="D1" t="s">
        <v>20</v>
      </c>
      <c r="E1" t="s">
        <v>22</v>
      </c>
      <c r="G1" t="s">
        <v>27</v>
      </c>
      <c r="I1" t="s">
        <v>20</v>
      </c>
      <c r="J1" t="s">
        <v>21</v>
      </c>
      <c r="K1" t="s">
        <v>23</v>
      </c>
      <c r="L1" t="s">
        <v>26</v>
      </c>
      <c r="M1" t="s">
        <v>24</v>
      </c>
      <c r="N1" t="s">
        <v>25</v>
      </c>
      <c r="P1" t="s">
        <v>27</v>
      </c>
      <c r="Q1" t="s">
        <v>28</v>
      </c>
    </row>
    <row r="2" spans="1:17" x14ac:dyDescent="0.2">
      <c r="A2" t="s">
        <v>58</v>
      </c>
      <c r="B2">
        <v>30222466</v>
      </c>
      <c r="D2" t="s">
        <v>58</v>
      </c>
      <c r="E2">
        <v>10150972</v>
      </c>
      <c r="G2" t="str">
        <f>IF(A2=D2,"","NO")</f>
        <v/>
      </c>
      <c r="I2" t="s">
        <v>58</v>
      </c>
      <c r="J2">
        <v>30222466</v>
      </c>
      <c r="K2">
        <v>10800638</v>
      </c>
      <c r="L2">
        <v>17185934</v>
      </c>
      <c r="M2">
        <v>2235664</v>
      </c>
      <c r="N2">
        <v>230</v>
      </c>
      <c r="P2" t="str">
        <f>IF(A2=I2,"","NO")</f>
        <v/>
      </c>
      <c r="Q2" t="str">
        <f>IF(B2=J2,"","NO")</f>
        <v/>
      </c>
    </row>
    <row r="3" spans="1:17" x14ac:dyDescent="0.2">
      <c r="A3" t="s">
        <v>59</v>
      </c>
      <c r="B3">
        <v>26196878</v>
      </c>
      <c r="D3" t="s">
        <v>59</v>
      </c>
      <c r="E3">
        <v>7136237</v>
      </c>
      <c r="G3" t="str">
        <f t="shared" ref="G3:G66" si="0">IF(A3=D3,"","NO")</f>
        <v/>
      </c>
      <c r="I3" t="s">
        <v>59</v>
      </c>
      <c r="J3">
        <v>26196878</v>
      </c>
      <c r="K3">
        <v>7491824</v>
      </c>
      <c r="L3">
        <v>17088572</v>
      </c>
      <c r="M3">
        <v>1616274</v>
      </c>
      <c r="N3">
        <v>208</v>
      </c>
      <c r="P3" t="str">
        <f t="shared" ref="P3:P66" si="1">IF(A3=I3,"","NO")</f>
        <v/>
      </c>
      <c r="Q3" t="str">
        <f>IF(B3=J3,"","NO")</f>
        <v/>
      </c>
    </row>
    <row r="4" spans="1:17" x14ac:dyDescent="0.2">
      <c r="A4" t="s">
        <v>60</v>
      </c>
      <c r="B4">
        <v>16332077</v>
      </c>
      <c r="D4" t="s">
        <v>60</v>
      </c>
      <c r="E4">
        <v>4878038</v>
      </c>
      <c r="G4" t="str">
        <f t="shared" si="0"/>
        <v/>
      </c>
      <c r="I4" t="s">
        <v>60</v>
      </c>
      <c r="J4">
        <v>16332077</v>
      </c>
      <c r="K4">
        <v>5147422</v>
      </c>
      <c r="L4">
        <v>9959658</v>
      </c>
      <c r="M4">
        <v>1224861</v>
      </c>
      <c r="N4">
        <v>136</v>
      </c>
      <c r="P4" t="str">
        <f t="shared" si="1"/>
        <v/>
      </c>
      <c r="Q4" t="str">
        <f t="shared" ref="Q4:Q66" si="2">IF(B4=J4,"","NO")</f>
        <v/>
      </c>
    </row>
    <row r="5" spans="1:17" x14ac:dyDescent="0.2">
      <c r="A5" t="s">
        <v>61</v>
      </c>
      <c r="B5">
        <v>28544755</v>
      </c>
      <c r="D5" t="s">
        <v>61</v>
      </c>
      <c r="E5">
        <v>10047177</v>
      </c>
      <c r="G5" t="str">
        <f t="shared" si="0"/>
        <v/>
      </c>
      <c r="I5" t="s">
        <v>61</v>
      </c>
      <c r="J5">
        <v>28544755</v>
      </c>
      <c r="K5">
        <v>10542443</v>
      </c>
      <c r="L5">
        <v>16611332</v>
      </c>
      <c r="M5">
        <v>1390764</v>
      </c>
      <c r="N5">
        <v>216</v>
      </c>
      <c r="P5" t="str">
        <f t="shared" si="1"/>
        <v/>
      </c>
      <c r="Q5" t="str">
        <f t="shared" si="2"/>
        <v/>
      </c>
    </row>
    <row r="6" spans="1:17" x14ac:dyDescent="0.2">
      <c r="A6" t="s">
        <v>62</v>
      </c>
      <c r="B6">
        <v>22278933</v>
      </c>
      <c r="D6" t="s">
        <v>62</v>
      </c>
      <c r="E6">
        <v>5928243</v>
      </c>
      <c r="G6" t="str">
        <f t="shared" si="0"/>
        <v/>
      </c>
      <c r="I6" t="s">
        <v>62</v>
      </c>
      <c r="J6">
        <v>22278933</v>
      </c>
      <c r="K6">
        <v>6193667</v>
      </c>
      <c r="L6">
        <v>14559935</v>
      </c>
      <c r="M6">
        <v>1525173</v>
      </c>
      <c r="N6">
        <v>158</v>
      </c>
      <c r="P6" t="str">
        <f t="shared" si="1"/>
        <v/>
      </c>
      <c r="Q6" t="str">
        <f t="shared" si="2"/>
        <v/>
      </c>
    </row>
    <row r="7" spans="1:17" x14ac:dyDescent="0.2">
      <c r="A7" t="s">
        <v>63</v>
      </c>
      <c r="B7">
        <v>18177976</v>
      </c>
      <c r="D7" t="s">
        <v>63</v>
      </c>
      <c r="E7">
        <v>6103136</v>
      </c>
      <c r="G7" t="str">
        <f t="shared" si="0"/>
        <v/>
      </c>
      <c r="I7" t="s">
        <v>63</v>
      </c>
      <c r="J7">
        <v>18177976</v>
      </c>
      <c r="K7">
        <v>6480463</v>
      </c>
      <c r="L7">
        <v>10431042</v>
      </c>
      <c r="M7">
        <v>1266308</v>
      </c>
      <c r="N7">
        <v>163</v>
      </c>
      <c r="P7" t="str">
        <f t="shared" si="1"/>
        <v/>
      </c>
      <c r="Q7" t="str">
        <f t="shared" si="2"/>
        <v/>
      </c>
    </row>
    <row r="8" spans="1:17" x14ac:dyDescent="0.2">
      <c r="A8" t="s">
        <v>64</v>
      </c>
      <c r="B8">
        <v>20614690</v>
      </c>
      <c r="D8" t="s">
        <v>64</v>
      </c>
      <c r="E8">
        <v>3689820</v>
      </c>
      <c r="G8" t="str">
        <f t="shared" si="0"/>
        <v/>
      </c>
      <c r="I8" t="s">
        <v>64</v>
      </c>
      <c r="J8">
        <v>20614690</v>
      </c>
      <c r="K8">
        <v>3868807</v>
      </c>
      <c r="L8">
        <v>14143084</v>
      </c>
      <c r="M8">
        <v>2602640</v>
      </c>
      <c r="N8">
        <v>159</v>
      </c>
      <c r="P8" t="str">
        <f t="shared" si="1"/>
        <v/>
      </c>
      <c r="Q8" t="str">
        <f t="shared" si="2"/>
        <v/>
      </c>
    </row>
    <row r="9" spans="1:17" x14ac:dyDescent="0.2">
      <c r="A9" t="s">
        <v>65</v>
      </c>
      <c r="B9">
        <v>20559424</v>
      </c>
      <c r="D9" t="s">
        <v>65</v>
      </c>
      <c r="E9">
        <v>3526380</v>
      </c>
      <c r="G9" t="str">
        <f t="shared" si="0"/>
        <v/>
      </c>
      <c r="I9" t="s">
        <v>65</v>
      </c>
      <c r="J9">
        <v>20559424</v>
      </c>
      <c r="K9">
        <v>3727776</v>
      </c>
      <c r="L9">
        <v>14014194</v>
      </c>
      <c r="M9">
        <v>2817302</v>
      </c>
      <c r="N9">
        <v>152</v>
      </c>
      <c r="P9" t="str">
        <f t="shared" si="1"/>
        <v/>
      </c>
      <c r="Q9" t="str">
        <f t="shared" si="2"/>
        <v/>
      </c>
    </row>
    <row r="10" spans="1:17" x14ac:dyDescent="0.2">
      <c r="A10" t="s">
        <v>66</v>
      </c>
      <c r="B10">
        <v>22090913</v>
      </c>
      <c r="D10" t="s">
        <v>66</v>
      </c>
      <c r="E10">
        <v>8377874</v>
      </c>
      <c r="G10" t="str">
        <f t="shared" si="0"/>
        <v/>
      </c>
      <c r="I10" t="s">
        <v>66</v>
      </c>
      <c r="J10">
        <v>22090913</v>
      </c>
      <c r="K10">
        <v>8978524</v>
      </c>
      <c r="L10">
        <v>11349717</v>
      </c>
      <c r="M10">
        <v>1762529</v>
      </c>
      <c r="N10">
        <v>143</v>
      </c>
      <c r="P10" t="str">
        <f t="shared" si="1"/>
        <v/>
      </c>
      <c r="Q10" t="str">
        <f t="shared" si="2"/>
        <v/>
      </c>
    </row>
    <row r="11" spans="1:17" x14ac:dyDescent="0.2">
      <c r="A11" t="s">
        <v>67</v>
      </c>
      <c r="B11">
        <v>21288251</v>
      </c>
      <c r="D11" t="s">
        <v>67</v>
      </c>
      <c r="E11">
        <v>5878769</v>
      </c>
      <c r="G11" t="str">
        <f t="shared" si="0"/>
        <v/>
      </c>
      <c r="I11" t="s">
        <v>67</v>
      </c>
      <c r="J11">
        <v>21288251</v>
      </c>
      <c r="K11">
        <v>6198467</v>
      </c>
      <c r="L11">
        <v>13398665</v>
      </c>
      <c r="M11">
        <v>1690948</v>
      </c>
      <c r="N11">
        <v>171</v>
      </c>
      <c r="P11" t="str">
        <f t="shared" si="1"/>
        <v/>
      </c>
      <c r="Q11" t="str">
        <f t="shared" si="2"/>
        <v/>
      </c>
    </row>
    <row r="12" spans="1:17" x14ac:dyDescent="0.2">
      <c r="A12" t="s">
        <v>68</v>
      </c>
      <c r="B12">
        <v>17972753</v>
      </c>
      <c r="D12" t="s">
        <v>68</v>
      </c>
      <c r="E12">
        <v>6689070</v>
      </c>
      <c r="G12" t="str">
        <f t="shared" si="0"/>
        <v/>
      </c>
      <c r="I12" t="s">
        <v>68</v>
      </c>
      <c r="J12">
        <v>17972753</v>
      </c>
      <c r="K12">
        <v>7040543</v>
      </c>
      <c r="L12">
        <v>9693745</v>
      </c>
      <c r="M12">
        <v>1238337</v>
      </c>
      <c r="N12">
        <v>128</v>
      </c>
      <c r="P12" t="str">
        <f t="shared" si="1"/>
        <v/>
      </c>
      <c r="Q12" t="str">
        <f t="shared" si="2"/>
        <v/>
      </c>
    </row>
    <row r="13" spans="1:17" x14ac:dyDescent="0.2">
      <c r="A13" t="s">
        <v>69</v>
      </c>
      <c r="B13">
        <v>21043318</v>
      </c>
      <c r="D13" t="s">
        <v>69</v>
      </c>
      <c r="E13">
        <v>6322178</v>
      </c>
      <c r="G13" t="str">
        <f t="shared" si="0"/>
        <v/>
      </c>
      <c r="I13" t="s">
        <v>69</v>
      </c>
      <c r="J13">
        <v>21043318</v>
      </c>
      <c r="K13">
        <v>6623403</v>
      </c>
      <c r="L13">
        <v>13166579</v>
      </c>
      <c r="M13">
        <v>1253154</v>
      </c>
      <c r="N13">
        <v>182</v>
      </c>
      <c r="P13" t="str">
        <f t="shared" si="1"/>
        <v/>
      </c>
      <c r="Q13" t="str">
        <f t="shared" si="2"/>
        <v/>
      </c>
    </row>
    <row r="14" spans="1:17" x14ac:dyDescent="0.2">
      <c r="A14" t="s">
        <v>70</v>
      </c>
      <c r="B14">
        <v>22555447</v>
      </c>
      <c r="D14" t="s">
        <v>70</v>
      </c>
      <c r="E14">
        <v>4510195</v>
      </c>
      <c r="G14" t="str">
        <f t="shared" si="0"/>
        <v/>
      </c>
      <c r="I14" t="s">
        <v>70</v>
      </c>
      <c r="J14">
        <v>22555447</v>
      </c>
      <c r="K14">
        <v>4739586</v>
      </c>
      <c r="L14">
        <v>16231776</v>
      </c>
      <c r="M14">
        <v>1583900</v>
      </c>
      <c r="N14">
        <v>185</v>
      </c>
      <c r="P14" t="str">
        <f t="shared" si="1"/>
        <v/>
      </c>
      <c r="Q14" t="str">
        <f t="shared" si="2"/>
        <v/>
      </c>
    </row>
    <row r="15" spans="1:17" x14ac:dyDescent="0.2">
      <c r="A15" t="s">
        <v>71</v>
      </c>
      <c r="B15">
        <v>16388134</v>
      </c>
      <c r="D15" t="s">
        <v>71</v>
      </c>
      <c r="E15">
        <v>4910376</v>
      </c>
      <c r="G15" t="str">
        <f t="shared" si="0"/>
        <v/>
      </c>
      <c r="I15" t="s">
        <v>71</v>
      </c>
      <c r="J15">
        <v>16388134</v>
      </c>
      <c r="K15">
        <v>5210212</v>
      </c>
      <c r="L15">
        <v>9693764</v>
      </c>
      <c r="M15">
        <v>1484033</v>
      </c>
      <c r="N15">
        <v>125</v>
      </c>
      <c r="P15" t="str">
        <f t="shared" si="1"/>
        <v/>
      </c>
      <c r="Q15" t="str">
        <f t="shared" si="2"/>
        <v/>
      </c>
    </row>
    <row r="16" spans="1:17" x14ac:dyDescent="0.2">
      <c r="A16" t="s">
        <v>72</v>
      </c>
      <c r="B16">
        <v>22845166</v>
      </c>
      <c r="D16" t="s">
        <v>72</v>
      </c>
      <c r="E16">
        <v>7366889</v>
      </c>
      <c r="G16" t="str">
        <f t="shared" si="0"/>
        <v/>
      </c>
      <c r="I16" t="s">
        <v>72</v>
      </c>
      <c r="J16">
        <v>22845166</v>
      </c>
      <c r="K16">
        <v>7851701</v>
      </c>
      <c r="L16">
        <v>13515415</v>
      </c>
      <c r="M16">
        <v>1477867</v>
      </c>
      <c r="N16">
        <v>183</v>
      </c>
      <c r="P16" t="str">
        <f t="shared" si="1"/>
        <v/>
      </c>
      <c r="Q16" t="str">
        <f t="shared" si="2"/>
        <v/>
      </c>
    </row>
    <row r="17" spans="1:17" x14ac:dyDescent="0.2">
      <c r="A17" t="s">
        <v>73</v>
      </c>
      <c r="B17">
        <v>25772362</v>
      </c>
      <c r="D17" t="s">
        <v>73</v>
      </c>
      <c r="E17">
        <v>9145648</v>
      </c>
      <c r="G17" t="str">
        <f t="shared" si="0"/>
        <v/>
      </c>
      <c r="I17" t="s">
        <v>73</v>
      </c>
      <c r="J17">
        <v>25772362</v>
      </c>
      <c r="K17">
        <v>9945088</v>
      </c>
      <c r="L17">
        <v>14078777</v>
      </c>
      <c r="M17">
        <v>1748302</v>
      </c>
      <c r="N17">
        <v>195</v>
      </c>
      <c r="P17" t="str">
        <f t="shared" si="1"/>
        <v/>
      </c>
      <c r="Q17" t="str">
        <f t="shared" si="2"/>
        <v/>
      </c>
    </row>
    <row r="18" spans="1:17" x14ac:dyDescent="0.2">
      <c r="A18" t="s">
        <v>74</v>
      </c>
      <c r="B18">
        <v>24060240</v>
      </c>
      <c r="D18" t="s">
        <v>74</v>
      </c>
      <c r="E18">
        <v>7006690</v>
      </c>
      <c r="G18" t="str">
        <f t="shared" si="0"/>
        <v/>
      </c>
      <c r="I18" t="s">
        <v>74</v>
      </c>
      <c r="J18">
        <v>24060240</v>
      </c>
      <c r="K18">
        <v>7357091</v>
      </c>
      <c r="L18">
        <v>14901499</v>
      </c>
      <c r="M18">
        <v>1801458</v>
      </c>
      <c r="N18">
        <v>192</v>
      </c>
      <c r="P18" t="str">
        <f t="shared" si="1"/>
        <v/>
      </c>
      <c r="Q18" t="str">
        <f t="shared" si="2"/>
        <v/>
      </c>
    </row>
    <row r="19" spans="1:17" x14ac:dyDescent="0.2">
      <c r="A19" t="s">
        <v>75</v>
      </c>
      <c r="B19">
        <v>27910035</v>
      </c>
      <c r="D19" t="s">
        <v>75</v>
      </c>
      <c r="E19">
        <v>8939686</v>
      </c>
      <c r="G19" t="str">
        <f t="shared" si="0"/>
        <v/>
      </c>
      <c r="I19" t="s">
        <v>75</v>
      </c>
      <c r="J19">
        <v>27910035</v>
      </c>
      <c r="K19">
        <v>9388982</v>
      </c>
      <c r="L19">
        <v>16704507</v>
      </c>
      <c r="M19">
        <v>1816333</v>
      </c>
      <c r="N19">
        <v>213</v>
      </c>
      <c r="P19" t="str">
        <f t="shared" si="1"/>
        <v/>
      </c>
      <c r="Q19" t="str">
        <f t="shared" si="2"/>
        <v/>
      </c>
    </row>
    <row r="20" spans="1:17" x14ac:dyDescent="0.2">
      <c r="A20" t="s">
        <v>76</v>
      </c>
      <c r="B20">
        <v>14554544</v>
      </c>
      <c r="D20" t="s">
        <v>76</v>
      </c>
      <c r="E20">
        <v>4186060</v>
      </c>
      <c r="G20" t="str">
        <f t="shared" si="0"/>
        <v/>
      </c>
      <c r="I20" t="s">
        <v>76</v>
      </c>
      <c r="J20">
        <v>14554544</v>
      </c>
      <c r="K20">
        <v>4377444</v>
      </c>
      <c r="L20">
        <v>8782681</v>
      </c>
      <c r="M20">
        <v>1394320</v>
      </c>
      <c r="N20">
        <v>99</v>
      </c>
      <c r="P20" t="str">
        <f t="shared" si="1"/>
        <v/>
      </c>
      <c r="Q20" t="str">
        <f t="shared" si="2"/>
        <v/>
      </c>
    </row>
    <row r="21" spans="1:17" x14ac:dyDescent="0.2">
      <c r="A21" t="s">
        <v>77</v>
      </c>
      <c r="B21">
        <v>25115724</v>
      </c>
      <c r="D21" t="s">
        <v>77</v>
      </c>
      <c r="E21">
        <v>10460171</v>
      </c>
      <c r="G21" t="str">
        <f t="shared" si="0"/>
        <v/>
      </c>
      <c r="I21" t="s">
        <v>77</v>
      </c>
      <c r="J21">
        <v>25115724</v>
      </c>
      <c r="K21">
        <v>11079283</v>
      </c>
      <c r="L21">
        <v>12772723</v>
      </c>
      <c r="M21">
        <v>1263526</v>
      </c>
      <c r="N21">
        <v>192</v>
      </c>
      <c r="P21" t="str">
        <f t="shared" si="1"/>
        <v/>
      </c>
      <c r="Q21" t="str">
        <f t="shared" si="2"/>
        <v/>
      </c>
    </row>
    <row r="22" spans="1:17" x14ac:dyDescent="0.2">
      <c r="A22" t="s">
        <v>78</v>
      </c>
      <c r="B22">
        <v>43236789</v>
      </c>
      <c r="D22" t="s">
        <v>78</v>
      </c>
      <c r="E22">
        <v>10414907</v>
      </c>
      <c r="G22" t="str">
        <f t="shared" si="0"/>
        <v/>
      </c>
      <c r="I22" t="s">
        <v>78</v>
      </c>
      <c r="J22">
        <v>43236789</v>
      </c>
      <c r="K22">
        <v>10947424</v>
      </c>
      <c r="L22">
        <v>29844987</v>
      </c>
      <c r="M22">
        <v>2444048</v>
      </c>
      <c r="N22">
        <v>330</v>
      </c>
      <c r="P22" t="str">
        <f t="shared" si="1"/>
        <v/>
      </c>
      <c r="Q22" t="str">
        <f t="shared" si="2"/>
        <v/>
      </c>
    </row>
    <row r="23" spans="1:17" x14ac:dyDescent="0.2">
      <c r="A23" t="s">
        <v>79</v>
      </c>
      <c r="B23">
        <v>23519171</v>
      </c>
      <c r="D23" t="s">
        <v>79</v>
      </c>
      <c r="E23">
        <v>8686915</v>
      </c>
      <c r="G23" t="str">
        <f t="shared" si="0"/>
        <v/>
      </c>
      <c r="I23" t="s">
        <v>79</v>
      </c>
      <c r="J23">
        <v>23519171</v>
      </c>
      <c r="K23">
        <v>9218218</v>
      </c>
      <c r="L23">
        <v>12892084</v>
      </c>
      <c r="M23">
        <v>1408689</v>
      </c>
      <c r="N23">
        <v>180</v>
      </c>
      <c r="P23" t="str">
        <f t="shared" si="1"/>
        <v/>
      </c>
      <c r="Q23" t="str">
        <f t="shared" si="2"/>
        <v/>
      </c>
    </row>
    <row r="24" spans="1:17" x14ac:dyDescent="0.2">
      <c r="A24" t="s">
        <v>80</v>
      </c>
      <c r="B24">
        <v>22298918</v>
      </c>
      <c r="D24" t="s">
        <v>80</v>
      </c>
      <c r="E24">
        <v>8367301</v>
      </c>
      <c r="G24" t="str">
        <f t="shared" si="0"/>
        <v/>
      </c>
      <c r="I24" t="s">
        <v>80</v>
      </c>
      <c r="J24">
        <v>22298918</v>
      </c>
      <c r="K24">
        <v>8897476</v>
      </c>
      <c r="L24">
        <v>12006427</v>
      </c>
      <c r="M24">
        <v>1394861</v>
      </c>
      <c r="N24">
        <v>154</v>
      </c>
      <c r="P24" t="str">
        <f t="shared" si="1"/>
        <v/>
      </c>
      <c r="Q24" t="str">
        <f t="shared" si="2"/>
        <v/>
      </c>
    </row>
    <row r="25" spans="1:17" x14ac:dyDescent="0.2">
      <c r="A25" t="s">
        <v>81</v>
      </c>
      <c r="B25">
        <v>23448675</v>
      </c>
      <c r="D25" t="s">
        <v>81</v>
      </c>
      <c r="E25">
        <v>9624056</v>
      </c>
      <c r="G25" t="str">
        <f t="shared" si="0"/>
        <v/>
      </c>
      <c r="I25" t="s">
        <v>81</v>
      </c>
      <c r="J25">
        <v>23448675</v>
      </c>
      <c r="K25">
        <v>10586539</v>
      </c>
      <c r="L25">
        <v>11262900</v>
      </c>
      <c r="M25">
        <v>1599065</v>
      </c>
      <c r="N25">
        <v>171</v>
      </c>
      <c r="P25" t="str">
        <f t="shared" si="1"/>
        <v/>
      </c>
      <c r="Q25" t="str">
        <f t="shared" si="2"/>
        <v/>
      </c>
    </row>
    <row r="26" spans="1:17" x14ac:dyDescent="0.2">
      <c r="A26" t="s">
        <v>82</v>
      </c>
      <c r="B26">
        <v>27243240</v>
      </c>
      <c r="D26" t="s">
        <v>82</v>
      </c>
      <c r="E26">
        <v>8609995</v>
      </c>
      <c r="G26" t="str">
        <f t="shared" si="0"/>
        <v/>
      </c>
      <c r="I26" t="s">
        <v>82</v>
      </c>
      <c r="J26">
        <v>27243240</v>
      </c>
      <c r="K26">
        <v>9055454</v>
      </c>
      <c r="L26">
        <v>16342163</v>
      </c>
      <c r="M26">
        <v>1845439</v>
      </c>
      <c r="N26">
        <v>184</v>
      </c>
      <c r="P26" t="str">
        <f t="shared" si="1"/>
        <v/>
      </c>
      <c r="Q26" t="str">
        <f t="shared" si="2"/>
        <v/>
      </c>
    </row>
    <row r="27" spans="1:17" x14ac:dyDescent="0.2">
      <c r="A27" t="s">
        <v>83</v>
      </c>
      <c r="B27">
        <v>26246671</v>
      </c>
      <c r="D27" t="s">
        <v>83</v>
      </c>
      <c r="E27">
        <v>8722126</v>
      </c>
      <c r="G27" t="str">
        <f t="shared" si="0"/>
        <v/>
      </c>
      <c r="I27" t="s">
        <v>83</v>
      </c>
      <c r="J27">
        <v>26246671</v>
      </c>
      <c r="K27">
        <v>9259561</v>
      </c>
      <c r="L27">
        <v>15448301</v>
      </c>
      <c r="M27">
        <v>1538609</v>
      </c>
      <c r="N27">
        <v>200</v>
      </c>
      <c r="P27" t="str">
        <f t="shared" si="1"/>
        <v/>
      </c>
      <c r="Q27" t="str">
        <f t="shared" si="2"/>
        <v/>
      </c>
    </row>
    <row r="28" spans="1:17" x14ac:dyDescent="0.2">
      <c r="A28" t="s">
        <v>84</v>
      </c>
      <c r="B28">
        <v>19863669</v>
      </c>
      <c r="D28" t="s">
        <v>84</v>
      </c>
      <c r="E28">
        <v>6222512</v>
      </c>
      <c r="G28" t="str">
        <f t="shared" si="0"/>
        <v/>
      </c>
      <c r="I28" t="s">
        <v>84</v>
      </c>
      <c r="J28">
        <v>19863669</v>
      </c>
      <c r="K28">
        <v>6522966</v>
      </c>
      <c r="L28">
        <v>11944103</v>
      </c>
      <c r="M28">
        <v>1396455</v>
      </c>
      <c r="N28">
        <v>145</v>
      </c>
      <c r="P28" t="str">
        <f t="shared" si="1"/>
        <v/>
      </c>
      <c r="Q28" t="str">
        <f t="shared" si="2"/>
        <v/>
      </c>
    </row>
    <row r="29" spans="1:17" x14ac:dyDescent="0.2">
      <c r="A29" t="s">
        <v>85</v>
      </c>
      <c r="B29">
        <v>19508611</v>
      </c>
      <c r="D29" t="s">
        <v>85</v>
      </c>
      <c r="E29">
        <v>7230295</v>
      </c>
      <c r="G29" t="str">
        <f t="shared" si="0"/>
        <v/>
      </c>
      <c r="I29" t="s">
        <v>85</v>
      </c>
      <c r="J29">
        <v>19508611</v>
      </c>
      <c r="K29">
        <v>7592560</v>
      </c>
      <c r="L29">
        <v>10939499</v>
      </c>
      <c r="M29">
        <v>976408</v>
      </c>
      <c r="N29">
        <v>144</v>
      </c>
      <c r="P29" t="str">
        <f t="shared" si="1"/>
        <v/>
      </c>
      <c r="Q29" t="str">
        <f t="shared" si="2"/>
        <v/>
      </c>
    </row>
    <row r="30" spans="1:17" x14ac:dyDescent="0.2">
      <c r="A30" t="s">
        <v>86</v>
      </c>
      <c r="B30">
        <v>20994218</v>
      </c>
      <c r="D30" t="s">
        <v>86</v>
      </c>
      <c r="E30">
        <v>8202514</v>
      </c>
      <c r="G30" t="str">
        <f t="shared" si="0"/>
        <v/>
      </c>
      <c r="I30" t="s">
        <v>86</v>
      </c>
      <c r="J30">
        <v>20994218</v>
      </c>
      <c r="K30">
        <v>8577682</v>
      </c>
      <c r="L30">
        <v>11543725</v>
      </c>
      <c r="M30">
        <v>872664</v>
      </c>
      <c r="N30">
        <v>147</v>
      </c>
      <c r="P30" t="str">
        <f t="shared" si="1"/>
        <v/>
      </c>
      <c r="Q30" t="str">
        <f t="shared" si="2"/>
        <v/>
      </c>
    </row>
    <row r="31" spans="1:17" x14ac:dyDescent="0.2">
      <c r="A31" t="s">
        <v>87</v>
      </c>
      <c r="B31">
        <v>20131125</v>
      </c>
      <c r="D31" t="s">
        <v>87</v>
      </c>
      <c r="E31">
        <v>6169603</v>
      </c>
      <c r="G31" t="str">
        <f t="shared" si="0"/>
        <v/>
      </c>
      <c r="I31" t="s">
        <v>87</v>
      </c>
      <c r="J31">
        <v>20131125</v>
      </c>
      <c r="K31">
        <v>6561066</v>
      </c>
      <c r="L31">
        <v>12251259</v>
      </c>
      <c r="M31">
        <v>1318664</v>
      </c>
      <c r="N31">
        <v>136</v>
      </c>
      <c r="P31" t="str">
        <f t="shared" si="1"/>
        <v/>
      </c>
      <c r="Q31" t="str">
        <f t="shared" si="2"/>
        <v/>
      </c>
    </row>
    <row r="32" spans="1:17" x14ac:dyDescent="0.2">
      <c r="A32" t="s">
        <v>88</v>
      </c>
      <c r="B32">
        <v>13738664</v>
      </c>
      <c r="D32" t="s">
        <v>88</v>
      </c>
      <c r="E32">
        <v>4884282</v>
      </c>
      <c r="G32" t="str">
        <f t="shared" si="0"/>
        <v/>
      </c>
      <c r="I32" t="s">
        <v>88</v>
      </c>
      <c r="J32">
        <v>13738664</v>
      </c>
      <c r="K32">
        <v>5132230</v>
      </c>
      <c r="L32">
        <v>7896642</v>
      </c>
      <c r="M32">
        <v>709688</v>
      </c>
      <c r="N32">
        <v>104</v>
      </c>
      <c r="P32" t="str">
        <f t="shared" si="1"/>
        <v/>
      </c>
      <c r="Q32" t="str">
        <f t="shared" si="2"/>
        <v/>
      </c>
    </row>
    <row r="33" spans="1:17" x14ac:dyDescent="0.2">
      <c r="A33" t="s">
        <v>89</v>
      </c>
      <c r="B33">
        <v>20964295</v>
      </c>
      <c r="D33" t="s">
        <v>89</v>
      </c>
      <c r="E33">
        <v>7139777</v>
      </c>
      <c r="G33" t="str">
        <f t="shared" si="0"/>
        <v/>
      </c>
      <c r="I33" t="s">
        <v>89</v>
      </c>
      <c r="J33">
        <v>20964295</v>
      </c>
      <c r="K33">
        <v>7680444</v>
      </c>
      <c r="L33">
        <v>11861359</v>
      </c>
      <c r="M33">
        <v>1422325</v>
      </c>
      <c r="N33">
        <v>167</v>
      </c>
      <c r="P33" t="str">
        <f t="shared" si="1"/>
        <v/>
      </c>
      <c r="Q33" t="str">
        <f t="shared" si="2"/>
        <v/>
      </c>
    </row>
    <row r="34" spans="1:17" x14ac:dyDescent="0.2">
      <c r="A34" t="s">
        <v>90</v>
      </c>
      <c r="B34">
        <v>35574625</v>
      </c>
      <c r="D34" t="s">
        <v>90</v>
      </c>
      <c r="E34">
        <v>9535426</v>
      </c>
      <c r="G34" t="str">
        <f t="shared" si="0"/>
        <v/>
      </c>
      <c r="I34" t="s">
        <v>90</v>
      </c>
      <c r="J34">
        <v>35574625</v>
      </c>
      <c r="K34">
        <v>10067809</v>
      </c>
      <c r="L34">
        <v>23697392</v>
      </c>
      <c r="M34">
        <v>1809161</v>
      </c>
      <c r="N34">
        <v>263</v>
      </c>
      <c r="P34" t="str">
        <f t="shared" si="1"/>
        <v/>
      </c>
      <c r="Q34" t="str">
        <f t="shared" si="2"/>
        <v/>
      </c>
    </row>
    <row r="35" spans="1:17" x14ac:dyDescent="0.2">
      <c r="A35" t="s">
        <v>91</v>
      </c>
      <c r="B35">
        <v>18159065</v>
      </c>
      <c r="D35" t="s">
        <v>91</v>
      </c>
      <c r="E35">
        <v>5695408</v>
      </c>
      <c r="G35" t="str">
        <f t="shared" si="0"/>
        <v/>
      </c>
      <c r="I35" t="s">
        <v>91</v>
      </c>
      <c r="J35">
        <v>18159065</v>
      </c>
      <c r="K35">
        <v>6106778</v>
      </c>
      <c r="L35">
        <v>10717765</v>
      </c>
      <c r="M35">
        <v>1334401</v>
      </c>
      <c r="N35">
        <v>121</v>
      </c>
      <c r="P35" t="str">
        <f t="shared" si="1"/>
        <v/>
      </c>
      <c r="Q35" t="str">
        <f t="shared" si="2"/>
        <v/>
      </c>
    </row>
    <row r="36" spans="1:17" x14ac:dyDescent="0.2">
      <c r="A36" t="s">
        <v>92</v>
      </c>
      <c r="B36">
        <v>17743540</v>
      </c>
      <c r="D36" t="s">
        <v>92</v>
      </c>
      <c r="E36">
        <v>6303571</v>
      </c>
      <c r="G36" t="str">
        <f t="shared" si="0"/>
        <v/>
      </c>
      <c r="I36" t="s">
        <v>92</v>
      </c>
      <c r="J36">
        <v>17743540</v>
      </c>
      <c r="K36">
        <v>6706032</v>
      </c>
      <c r="L36">
        <v>10200784</v>
      </c>
      <c r="M36">
        <v>836575</v>
      </c>
      <c r="N36">
        <v>149</v>
      </c>
      <c r="P36" t="str">
        <f t="shared" si="1"/>
        <v/>
      </c>
      <c r="Q36" t="str">
        <f t="shared" si="2"/>
        <v/>
      </c>
    </row>
    <row r="37" spans="1:17" x14ac:dyDescent="0.2">
      <c r="A37" t="s">
        <v>93</v>
      </c>
      <c r="B37">
        <v>26990456</v>
      </c>
      <c r="D37" t="s">
        <v>93</v>
      </c>
      <c r="E37">
        <v>7413290</v>
      </c>
      <c r="G37" t="str">
        <f t="shared" si="0"/>
        <v/>
      </c>
      <c r="I37" t="s">
        <v>93</v>
      </c>
      <c r="J37">
        <v>26990456</v>
      </c>
      <c r="K37">
        <v>7883753</v>
      </c>
      <c r="L37">
        <v>17686908</v>
      </c>
      <c r="M37">
        <v>1419576</v>
      </c>
      <c r="N37">
        <v>219</v>
      </c>
      <c r="P37" t="str">
        <f t="shared" si="1"/>
        <v/>
      </c>
      <c r="Q37" t="str">
        <f t="shared" si="2"/>
        <v/>
      </c>
    </row>
    <row r="38" spans="1:17" x14ac:dyDescent="0.2">
      <c r="A38" t="s">
        <v>94</v>
      </c>
      <c r="B38">
        <v>19858599</v>
      </c>
      <c r="D38" t="s">
        <v>94</v>
      </c>
      <c r="E38">
        <v>5150399</v>
      </c>
      <c r="G38" t="str">
        <f t="shared" si="0"/>
        <v/>
      </c>
      <c r="I38" t="s">
        <v>94</v>
      </c>
      <c r="J38">
        <v>19858599</v>
      </c>
      <c r="K38">
        <v>5366661</v>
      </c>
      <c r="L38">
        <v>13422529</v>
      </c>
      <c r="M38">
        <v>1069250</v>
      </c>
      <c r="N38">
        <v>159</v>
      </c>
      <c r="P38" t="str">
        <f t="shared" si="1"/>
        <v/>
      </c>
      <c r="Q38" t="str">
        <f t="shared" si="2"/>
        <v/>
      </c>
    </row>
    <row r="39" spans="1:17" x14ac:dyDescent="0.2">
      <c r="A39" t="s">
        <v>95</v>
      </c>
      <c r="B39">
        <v>24716870</v>
      </c>
      <c r="D39" t="s">
        <v>95</v>
      </c>
      <c r="E39">
        <v>7735462</v>
      </c>
      <c r="G39" t="str">
        <f t="shared" si="0"/>
        <v/>
      </c>
      <c r="I39" t="s">
        <v>95</v>
      </c>
      <c r="J39">
        <v>24716870</v>
      </c>
      <c r="K39">
        <v>8266519</v>
      </c>
      <c r="L39">
        <v>15111091</v>
      </c>
      <c r="M39">
        <v>1339046</v>
      </c>
      <c r="N39">
        <v>214</v>
      </c>
      <c r="P39" t="str">
        <f t="shared" si="1"/>
        <v/>
      </c>
      <c r="Q39" t="str">
        <f t="shared" si="2"/>
        <v/>
      </c>
    </row>
    <row r="40" spans="1:17" x14ac:dyDescent="0.2">
      <c r="A40" t="s">
        <v>96</v>
      </c>
      <c r="B40">
        <v>17238908</v>
      </c>
      <c r="D40" t="s">
        <v>96</v>
      </c>
      <c r="E40">
        <v>8296090</v>
      </c>
      <c r="G40" t="str">
        <f t="shared" si="0"/>
        <v/>
      </c>
      <c r="I40" t="s">
        <v>96</v>
      </c>
      <c r="J40">
        <v>17238908</v>
      </c>
      <c r="K40">
        <v>8689139</v>
      </c>
      <c r="L40">
        <v>7816133</v>
      </c>
      <c r="M40">
        <v>733516</v>
      </c>
      <c r="N40">
        <v>120</v>
      </c>
      <c r="P40" t="str">
        <f t="shared" si="1"/>
        <v/>
      </c>
      <c r="Q40" t="str">
        <f t="shared" si="2"/>
        <v/>
      </c>
    </row>
    <row r="41" spans="1:17" x14ac:dyDescent="0.2">
      <c r="A41" t="s">
        <v>97</v>
      </c>
      <c r="B41">
        <v>22328111</v>
      </c>
      <c r="D41" t="s">
        <v>97</v>
      </c>
      <c r="E41">
        <v>8063029</v>
      </c>
      <c r="G41" t="str">
        <f t="shared" si="0"/>
        <v/>
      </c>
      <c r="I41" t="s">
        <v>97</v>
      </c>
      <c r="J41">
        <v>22328111</v>
      </c>
      <c r="K41">
        <v>8440121</v>
      </c>
      <c r="L41">
        <v>12842090</v>
      </c>
      <c r="M41">
        <v>1045739</v>
      </c>
      <c r="N41">
        <v>161</v>
      </c>
      <c r="P41" t="str">
        <f t="shared" si="1"/>
        <v/>
      </c>
      <c r="Q41" t="str">
        <f t="shared" si="2"/>
        <v/>
      </c>
    </row>
    <row r="42" spans="1:17" x14ac:dyDescent="0.2">
      <c r="A42" t="s">
        <v>98</v>
      </c>
      <c r="B42">
        <v>27080897</v>
      </c>
      <c r="D42" t="s">
        <v>98</v>
      </c>
      <c r="E42">
        <v>5116335</v>
      </c>
      <c r="G42" t="str">
        <f t="shared" si="0"/>
        <v/>
      </c>
      <c r="I42" t="s">
        <v>98</v>
      </c>
      <c r="J42">
        <v>27080897</v>
      </c>
      <c r="K42">
        <v>5609988</v>
      </c>
      <c r="L42">
        <v>18402804</v>
      </c>
      <c r="M42">
        <v>3067913</v>
      </c>
      <c r="N42">
        <v>192</v>
      </c>
      <c r="P42" t="str">
        <f t="shared" si="1"/>
        <v/>
      </c>
      <c r="Q42" t="str">
        <f t="shared" si="2"/>
        <v/>
      </c>
    </row>
    <row r="43" spans="1:17" x14ac:dyDescent="0.2">
      <c r="A43" t="s">
        <v>99</v>
      </c>
      <c r="B43">
        <v>20601811</v>
      </c>
      <c r="D43" t="s">
        <v>99</v>
      </c>
      <c r="E43">
        <v>7086694</v>
      </c>
      <c r="G43" t="str">
        <f t="shared" si="0"/>
        <v/>
      </c>
      <c r="I43" t="s">
        <v>99</v>
      </c>
      <c r="J43">
        <v>20601811</v>
      </c>
      <c r="K43">
        <v>8087739</v>
      </c>
      <c r="L43">
        <v>10260405</v>
      </c>
      <c r="M43">
        <v>2253500</v>
      </c>
      <c r="N43">
        <v>167</v>
      </c>
      <c r="P43" t="str">
        <f t="shared" si="1"/>
        <v/>
      </c>
      <c r="Q43" t="str">
        <f t="shared" si="2"/>
        <v/>
      </c>
    </row>
    <row r="44" spans="1:17" x14ac:dyDescent="0.2">
      <c r="A44" t="s">
        <v>100</v>
      </c>
      <c r="B44">
        <v>33188210</v>
      </c>
      <c r="D44" t="s">
        <v>100</v>
      </c>
      <c r="E44">
        <v>8290816</v>
      </c>
      <c r="G44" t="str">
        <f t="shared" si="0"/>
        <v/>
      </c>
      <c r="I44" t="s">
        <v>100</v>
      </c>
      <c r="J44">
        <v>33188210</v>
      </c>
      <c r="K44">
        <v>9323919</v>
      </c>
      <c r="L44">
        <v>19921177</v>
      </c>
      <c r="M44">
        <v>3942847</v>
      </c>
      <c r="N44">
        <v>267</v>
      </c>
      <c r="P44" t="str">
        <f t="shared" si="1"/>
        <v/>
      </c>
      <c r="Q44" t="str">
        <f t="shared" si="2"/>
        <v/>
      </c>
    </row>
    <row r="45" spans="1:17" x14ac:dyDescent="0.2">
      <c r="A45" t="s">
        <v>101</v>
      </c>
      <c r="B45">
        <v>26858497</v>
      </c>
      <c r="D45" t="s">
        <v>101</v>
      </c>
      <c r="E45">
        <v>4215832</v>
      </c>
      <c r="G45" t="str">
        <f t="shared" si="0"/>
        <v/>
      </c>
      <c r="I45" t="s">
        <v>101</v>
      </c>
      <c r="J45">
        <v>26858497</v>
      </c>
      <c r="K45">
        <v>4554407</v>
      </c>
      <c r="L45">
        <v>20657588</v>
      </c>
      <c r="M45">
        <v>1646302</v>
      </c>
      <c r="N45">
        <v>200</v>
      </c>
      <c r="P45" t="str">
        <f t="shared" si="1"/>
        <v/>
      </c>
      <c r="Q45" t="str">
        <f t="shared" si="2"/>
        <v/>
      </c>
    </row>
    <row r="46" spans="1:17" x14ac:dyDescent="0.2">
      <c r="A46" t="s">
        <v>102</v>
      </c>
      <c r="B46">
        <v>23513621</v>
      </c>
      <c r="D46" t="s">
        <v>102</v>
      </c>
      <c r="E46">
        <v>8797407</v>
      </c>
      <c r="G46" t="str">
        <f t="shared" si="0"/>
        <v/>
      </c>
      <c r="I46" t="s">
        <v>102</v>
      </c>
      <c r="J46">
        <v>23513621</v>
      </c>
      <c r="K46">
        <v>10752033</v>
      </c>
      <c r="L46">
        <v>10717645</v>
      </c>
      <c r="M46">
        <v>2043775</v>
      </c>
      <c r="N46">
        <v>168</v>
      </c>
      <c r="P46" t="str">
        <f t="shared" si="1"/>
        <v/>
      </c>
      <c r="Q46" t="str">
        <f t="shared" si="2"/>
        <v/>
      </c>
    </row>
    <row r="47" spans="1:17" x14ac:dyDescent="0.2">
      <c r="A47" t="s">
        <v>103</v>
      </c>
      <c r="B47">
        <v>31002537</v>
      </c>
      <c r="D47" t="s">
        <v>103</v>
      </c>
      <c r="E47">
        <v>10791839</v>
      </c>
      <c r="G47" t="str">
        <f t="shared" si="0"/>
        <v/>
      </c>
      <c r="I47" t="s">
        <v>103</v>
      </c>
      <c r="J47">
        <v>31002537</v>
      </c>
      <c r="K47">
        <v>13060178</v>
      </c>
      <c r="L47">
        <v>14089712</v>
      </c>
      <c r="M47">
        <v>3852424</v>
      </c>
      <c r="N47">
        <v>223</v>
      </c>
      <c r="P47" t="str">
        <f t="shared" si="1"/>
        <v/>
      </c>
      <c r="Q47" t="str">
        <f t="shared" si="2"/>
        <v/>
      </c>
    </row>
    <row r="48" spans="1:17" x14ac:dyDescent="0.2">
      <c r="A48" t="s">
        <v>104</v>
      </c>
      <c r="B48">
        <v>22841499</v>
      </c>
      <c r="D48" t="s">
        <v>104</v>
      </c>
      <c r="E48">
        <v>9550932</v>
      </c>
      <c r="G48" t="str">
        <f t="shared" si="0"/>
        <v/>
      </c>
      <c r="I48" t="s">
        <v>104</v>
      </c>
      <c r="J48">
        <v>22841499</v>
      </c>
      <c r="K48">
        <v>11525874</v>
      </c>
      <c r="L48">
        <v>8945559</v>
      </c>
      <c r="M48">
        <v>2369920</v>
      </c>
      <c r="N48">
        <v>146</v>
      </c>
      <c r="P48" t="str">
        <f t="shared" si="1"/>
        <v/>
      </c>
      <c r="Q48" t="str">
        <f t="shared" si="2"/>
        <v/>
      </c>
    </row>
    <row r="49" spans="1:17" x14ac:dyDescent="0.2">
      <c r="A49" t="s">
        <v>105</v>
      </c>
      <c r="B49">
        <v>24928745</v>
      </c>
      <c r="D49" t="s">
        <v>105</v>
      </c>
      <c r="E49">
        <v>8721547</v>
      </c>
      <c r="G49" t="str">
        <f t="shared" si="0"/>
        <v/>
      </c>
      <c r="I49" t="s">
        <v>105</v>
      </c>
      <c r="J49">
        <v>24928745</v>
      </c>
      <c r="K49">
        <v>10920567</v>
      </c>
      <c r="L49">
        <v>11114919</v>
      </c>
      <c r="M49">
        <v>2893084</v>
      </c>
      <c r="N49">
        <v>175</v>
      </c>
      <c r="P49" t="str">
        <f t="shared" si="1"/>
        <v/>
      </c>
      <c r="Q49" t="str">
        <f t="shared" si="2"/>
        <v/>
      </c>
    </row>
    <row r="50" spans="1:17" x14ac:dyDescent="0.2">
      <c r="A50" t="s">
        <v>106</v>
      </c>
      <c r="B50">
        <v>27918602</v>
      </c>
      <c r="D50" t="s">
        <v>106</v>
      </c>
      <c r="E50">
        <v>10607962</v>
      </c>
      <c r="G50" t="str">
        <f t="shared" si="0"/>
        <v/>
      </c>
      <c r="I50" t="s">
        <v>106</v>
      </c>
      <c r="J50">
        <v>27918602</v>
      </c>
      <c r="K50">
        <v>12677236</v>
      </c>
      <c r="L50">
        <v>12117994</v>
      </c>
      <c r="M50">
        <v>3123184</v>
      </c>
      <c r="N50">
        <v>188</v>
      </c>
      <c r="P50" t="str">
        <f t="shared" si="1"/>
        <v/>
      </c>
      <c r="Q50" t="str">
        <f t="shared" si="2"/>
        <v/>
      </c>
    </row>
    <row r="51" spans="1:17" x14ac:dyDescent="0.2">
      <c r="A51" t="s">
        <v>107</v>
      </c>
      <c r="B51">
        <v>25708866</v>
      </c>
      <c r="D51" t="s">
        <v>107</v>
      </c>
      <c r="E51">
        <v>5474956</v>
      </c>
      <c r="G51" t="str">
        <f t="shared" si="0"/>
        <v/>
      </c>
      <c r="I51" t="s">
        <v>107</v>
      </c>
      <c r="J51">
        <v>25708866</v>
      </c>
      <c r="K51">
        <v>5955529</v>
      </c>
      <c r="L51">
        <v>18219627</v>
      </c>
      <c r="M51">
        <v>1533503</v>
      </c>
      <c r="N51">
        <v>207</v>
      </c>
      <c r="P51" t="str">
        <f t="shared" si="1"/>
        <v/>
      </c>
      <c r="Q51" t="str">
        <f t="shared" si="2"/>
        <v/>
      </c>
    </row>
    <row r="52" spans="1:17" x14ac:dyDescent="0.2">
      <c r="A52" t="s">
        <v>108</v>
      </c>
      <c r="B52">
        <v>23363344</v>
      </c>
      <c r="D52" t="s">
        <v>108</v>
      </c>
      <c r="E52">
        <v>3459572</v>
      </c>
      <c r="G52" t="str">
        <f t="shared" si="0"/>
        <v/>
      </c>
      <c r="I52" t="s">
        <v>108</v>
      </c>
      <c r="J52">
        <v>23363344</v>
      </c>
      <c r="K52">
        <v>3753245</v>
      </c>
      <c r="L52">
        <v>16616509</v>
      </c>
      <c r="M52">
        <v>2993429</v>
      </c>
      <c r="N52">
        <v>161</v>
      </c>
      <c r="P52" t="str">
        <f t="shared" si="1"/>
        <v/>
      </c>
      <c r="Q52" t="str">
        <f t="shared" si="2"/>
        <v/>
      </c>
    </row>
    <row r="53" spans="1:17" x14ac:dyDescent="0.2">
      <c r="A53" t="s">
        <v>109</v>
      </c>
      <c r="B53">
        <v>27132200</v>
      </c>
      <c r="D53" t="s">
        <v>109</v>
      </c>
      <c r="E53">
        <v>7439348</v>
      </c>
      <c r="G53" t="str">
        <f t="shared" si="0"/>
        <v/>
      </c>
      <c r="I53" t="s">
        <v>109</v>
      </c>
      <c r="J53">
        <v>27132200</v>
      </c>
      <c r="K53">
        <v>9110425</v>
      </c>
      <c r="L53">
        <v>15156669</v>
      </c>
      <c r="M53">
        <v>2864922</v>
      </c>
      <c r="N53">
        <v>184</v>
      </c>
      <c r="P53" t="str">
        <f t="shared" si="1"/>
        <v/>
      </c>
      <c r="Q53" t="str">
        <f t="shared" si="2"/>
        <v/>
      </c>
    </row>
    <row r="54" spans="1:17" x14ac:dyDescent="0.2">
      <c r="A54" t="s">
        <v>110</v>
      </c>
      <c r="B54">
        <v>21187425</v>
      </c>
      <c r="D54" t="s">
        <v>110</v>
      </c>
      <c r="E54">
        <v>7900634</v>
      </c>
      <c r="G54" t="str">
        <f t="shared" si="0"/>
        <v/>
      </c>
      <c r="I54" t="s">
        <v>110</v>
      </c>
      <c r="J54">
        <v>21187425</v>
      </c>
      <c r="K54">
        <v>8999114</v>
      </c>
      <c r="L54">
        <v>10574629</v>
      </c>
      <c r="M54">
        <v>1613525</v>
      </c>
      <c r="N54">
        <v>157</v>
      </c>
      <c r="P54" t="str">
        <f t="shared" si="1"/>
        <v/>
      </c>
      <c r="Q54" t="str">
        <f t="shared" si="2"/>
        <v/>
      </c>
    </row>
    <row r="55" spans="1:17" x14ac:dyDescent="0.2">
      <c r="A55" t="s">
        <v>111</v>
      </c>
      <c r="B55">
        <v>26526946</v>
      </c>
      <c r="D55" t="s">
        <v>111</v>
      </c>
      <c r="E55">
        <v>7616496</v>
      </c>
      <c r="G55" t="str">
        <f t="shared" si="0"/>
        <v/>
      </c>
      <c r="I55" t="s">
        <v>111</v>
      </c>
      <c r="J55">
        <v>26526946</v>
      </c>
      <c r="K55">
        <v>8286526</v>
      </c>
      <c r="L55">
        <v>16639067</v>
      </c>
      <c r="M55">
        <v>1601143</v>
      </c>
      <c r="N55">
        <v>210</v>
      </c>
      <c r="P55" t="str">
        <f t="shared" si="1"/>
        <v/>
      </c>
      <c r="Q55" t="str">
        <f t="shared" si="2"/>
        <v/>
      </c>
    </row>
    <row r="56" spans="1:17" x14ac:dyDescent="0.2">
      <c r="A56" t="s">
        <v>112</v>
      </c>
      <c r="B56">
        <v>22559579</v>
      </c>
      <c r="D56" t="s">
        <v>112</v>
      </c>
      <c r="E56">
        <v>8248232</v>
      </c>
      <c r="G56" t="str">
        <f t="shared" si="0"/>
        <v/>
      </c>
      <c r="I56" t="s">
        <v>112</v>
      </c>
      <c r="J56">
        <v>22559579</v>
      </c>
      <c r="K56">
        <v>10247217</v>
      </c>
      <c r="L56">
        <v>10997264</v>
      </c>
      <c r="M56">
        <v>1314921</v>
      </c>
      <c r="N56">
        <v>177</v>
      </c>
      <c r="P56" t="str">
        <f t="shared" si="1"/>
        <v/>
      </c>
      <c r="Q56" t="str">
        <f t="shared" si="2"/>
        <v/>
      </c>
    </row>
    <row r="57" spans="1:17" x14ac:dyDescent="0.2">
      <c r="A57" t="s">
        <v>113</v>
      </c>
      <c r="B57">
        <v>30402258</v>
      </c>
      <c r="D57" t="s">
        <v>113</v>
      </c>
      <c r="E57">
        <v>5590997</v>
      </c>
      <c r="G57" t="str">
        <f t="shared" si="0"/>
        <v/>
      </c>
      <c r="I57" t="s">
        <v>113</v>
      </c>
      <c r="J57">
        <v>30402258</v>
      </c>
      <c r="K57">
        <v>6054578</v>
      </c>
      <c r="L57">
        <v>22003576</v>
      </c>
      <c r="M57">
        <v>2343900</v>
      </c>
      <c r="N57">
        <v>204</v>
      </c>
      <c r="P57" t="str">
        <f t="shared" si="1"/>
        <v/>
      </c>
      <c r="Q57" t="str">
        <f t="shared" si="2"/>
        <v/>
      </c>
    </row>
    <row r="58" spans="1:17" x14ac:dyDescent="0.2">
      <c r="A58" t="s">
        <v>114</v>
      </c>
      <c r="B58">
        <v>34657551</v>
      </c>
      <c r="D58" t="s">
        <v>114</v>
      </c>
      <c r="E58">
        <v>10472857</v>
      </c>
      <c r="G58" t="str">
        <f t="shared" si="0"/>
        <v/>
      </c>
      <c r="I58" t="s">
        <v>114</v>
      </c>
      <c r="J58">
        <v>34657551</v>
      </c>
      <c r="K58">
        <v>11623671</v>
      </c>
      <c r="L58">
        <v>20105186</v>
      </c>
      <c r="M58">
        <v>2928435</v>
      </c>
      <c r="N58">
        <v>259</v>
      </c>
      <c r="P58" t="str">
        <f t="shared" si="1"/>
        <v/>
      </c>
      <c r="Q58" t="str">
        <f t="shared" si="2"/>
        <v/>
      </c>
    </row>
    <row r="59" spans="1:17" x14ac:dyDescent="0.2">
      <c r="A59" t="s">
        <v>115</v>
      </c>
      <c r="B59">
        <v>22450752</v>
      </c>
      <c r="D59" t="s">
        <v>115</v>
      </c>
      <c r="E59">
        <v>8100706</v>
      </c>
      <c r="G59" t="str">
        <f t="shared" si="0"/>
        <v/>
      </c>
      <c r="I59" t="s">
        <v>115</v>
      </c>
      <c r="J59">
        <v>22450752</v>
      </c>
      <c r="K59">
        <v>9146903</v>
      </c>
      <c r="L59">
        <v>11183305</v>
      </c>
      <c r="M59">
        <v>2120366</v>
      </c>
      <c r="N59">
        <v>178</v>
      </c>
      <c r="P59" t="str">
        <f t="shared" si="1"/>
        <v/>
      </c>
      <c r="Q59" t="str">
        <f t="shared" si="2"/>
        <v/>
      </c>
    </row>
    <row r="60" spans="1:17" x14ac:dyDescent="0.2">
      <c r="A60" t="s">
        <v>116</v>
      </c>
      <c r="B60">
        <v>32993580</v>
      </c>
      <c r="D60" t="s">
        <v>116</v>
      </c>
      <c r="E60">
        <v>10691787</v>
      </c>
      <c r="G60" t="str">
        <f t="shared" si="0"/>
        <v/>
      </c>
      <c r="I60" t="s">
        <v>116</v>
      </c>
      <c r="J60">
        <v>32993580</v>
      </c>
      <c r="K60">
        <v>13115344</v>
      </c>
      <c r="L60">
        <v>16479570</v>
      </c>
      <c r="M60">
        <v>3398399</v>
      </c>
      <c r="N60">
        <v>267</v>
      </c>
      <c r="P60" t="str">
        <f t="shared" si="1"/>
        <v/>
      </c>
      <c r="Q60" t="str">
        <f t="shared" si="2"/>
        <v/>
      </c>
    </row>
    <row r="61" spans="1:17" x14ac:dyDescent="0.2">
      <c r="A61" t="s">
        <v>117</v>
      </c>
      <c r="B61">
        <v>26949475</v>
      </c>
      <c r="D61" t="s">
        <v>117</v>
      </c>
      <c r="E61">
        <v>5163717</v>
      </c>
      <c r="G61" t="str">
        <f t="shared" si="0"/>
        <v/>
      </c>
      <c r="I61" t="s">
        <v>117</v>
      </c>
      <c r="J61">
        <v>26949475</v>
      </c>
      <c r="K61">
        <v>5522653</v>
      </c>
      <c r="L61">
        <v>19473313</v>
      </c>
      <c r="M61">
        <v>1953302</v>
      </c>
      <c r="N61">
        <v>207</v>
      </c>
      <c r="P61" t="str">
        <f t="shared" si="1"/>
        <v/>
      </c>
      <c r="Q61" t="str">
        <f t="shared" si="2"/>
        <v/>
      </c>
    </row>
    <row r="62" spans="1:17" x14ac:dyDescent="0.2">
      <c r="A62" t="s">
        <v>118</v>
      </c>
      <c r="B62">
        <v>13887169</v>
      </c>
      <c r="D62" t="s">
        <v>118</v>
      </c>
      <c r="E62">
        <v>4985507</v>
      </c>
      <c r="G62" t="str">
        <f t="shared" si="0"/>
        <v/>
      </c>
      <c r="I62" t="s">
        <v>118</v>
      </c>
      <c r="J62">
        <v>13887169</v>
      </c>
      <c r="K62">
        <v>5432737</v>
      </c>
      <c r="L62">
        <v>7352624</v>
      </c>
      <c r="M62">
        <v>1101738</v>
      </c>
      <c r="N62">
        <v>70</v>
      </c>
      <c r="P62" t="str">
        <f t="shared" si="1"/>
        <v/>
      </c>
      <c r="Q62" t="str">
        <f t="shared" si="2"/>
        <v/>
      </c>
    </row>
    <row r="63" spans="1:17" x14ac:dyDescent="0.2">
      <c r="A63" t="s">
        <v>119</v>
      </c>
      <c r="B63">
        <v>24476364</v>
      </c>
      <c r="D63" t="s">
        <v>119</v>
      </c>
      <c r="E63">
        <v>7187926</v>
      </c>
      <c r="G63" t="str">
        <f t="shared" si="0"/>
        <v/>
      </c>
      <c r="I63" t="s">
        <v>119</v>
      </c>
      <c r="J63">
        <v>24476364</v>
      </c>
      <c r="K63">
        <v>7975088</v>
      </c>
      <c r="L63">
        <v>14188964</v>
      </c>
      <c r="M63">
        <v>2312125</v>
      </c>
      <c r="N63">
        <v>187</v>
      </c>
      <c r="P63" t="str">
        <f t="shared" si="1"/>
        <v/>
      </c>
      <c r="Q63" t="str">
        <f t="shared" si="2"/>
        <v/>
      </c>
    </row>
    <row r="64" spans="1:17" x14ac:dyDescent="0.2">
      <c r="A64" t="s">
        <v>120</v>
      </c>
      <c r="B64">
        <v>22162204</v>
      </c>
      <c r="D64" t="s">
        <v>120</v>
      </c>
      <c r="E64">
        <v>8613096</v>
      </c>
      <c r="G64" t="str">
        <f t="shared" si="0"/>
        <v/>
      </c>
      <c r="I64" t="s">
        <v>120</v>
      </c>
      <c r="J64">
        <v>22162204</v>
      </c>
      <c r="K64">
        <v>9786568</v>
      </c>
      <c r="L64">
        <v>10360619</v>
      </c>
      <c r="M64">
        <v>2014862</v>
      </c>
      <c r="N64">
        <v>155</v>
      </c>
      <c r="P64" t="str">
        <f t="shared" si="1"/>
        <v/>
      </c>
      <c r="Q64" t="str">
        <f t="shared" si="2"/>
        <v/>
      </c>
    </row>
    <row r="65" spans="1:17" x14ac:dyDescent="0.2">
      <c r="A65" t="s">
        <v>121</v>
      </c>
      <c r="B65">
        <v>5458957</v>
      </c>
      <c r="D65" t="s">
        <v>121</v>
      </c>
      <c r="E65">
        <v>902657</v>
      </c>
      <c r="G65" t="str">
        <f t="shared" si="0"/>
        <v/>
      </c>
      <c r="I65" t="s">
        <v>121</v>
      </c>
      <c r="J65">
        <v>5458957</v>
      </c>
      <c r="K65">
        <v>982065</v>
      </c>
      <c r="L65">
        <v>2739965</v>
      </c>
      <c r="M65">
        <v>1736896</v>
      </c>
      <c r="N65">
        <v>31</v>
      </c>
      <c r="P65" t="str">
        <f t="shared" si="1"/>
        <v/>
      </c>
      <c r="Q65" t="str">
        <f t="shared" si="2"/>
        <v/>
      </c>
    </row>
    <row r="66" spans="1:17" x14ac:dyDescent="0.2">
      <c r="A66" t="s">
        <v>122</v>
      </c>
      <c r="B66">
        <v>26330835</v>
      </c>
      <c r="D66" t="s">
        <v>122</v>
      </c>
      <c r="E66">
        <v>7725573</v>
      </c>
      <c r="G66" t="str">
        <f t="shared" si="0"/>
        <v/>
      </c>
      <c r="I66" t="s">
        <v>122</v>
      </c>
      <c r="J66">
        <v>26330835</v>
      </c>
      <c r="K66">
        <v>8740781</v>
      </c>
      <c r="L66">
        <v>14558258</v>
      </c>
      <c r="M66">
        <v>3031615</v>
      </c>
      <c r="N66">
        <v>181</v>
      </c>
      <c r="P66" t="str">
        <f t="shared" si="1"/>
        <v/>
      </c>
      <c r="Q66" t="str">
        <f t="shared" si="2"/>
        <v/>
      </c>
    </row>
    <row r="67" spans="1:17" x14ac:dyDescent="0.2">
      <c r="A67" t="s">
        <v>123</v>
      </c>
      <c r="B67">
        <v>24728893</v>
      </c>
      <c r="D67" t="s">
        <v>123</v>
      </c>
      <c r="E67">
        <v>7548916</v>
      </c>
      <c r="G67" t="str">
        <f t="shared" ref="G67:G130" si="3">IF(A67=D67,"","NO")</f>
        <v/>
      </c>
      <c r="I67" t="s">
        <v>123</v>
      </c>
      <c r="J67">
        <v>24728893</v>
      </c>
      <c r="K67">
        <v>8287224</v>
      </c>
      <c r="L67">
        <v>13745712</v>
      </c>
      <c r="M67">
        <v>2695785</v>
      </c>
      <c r="N67">
        <v>172</v>
      </c>
      <c r="P67" t="str">
        <f t="shared" ref="P67:P130" si="4">IF(A67=I67,"","NO")</f>
        <v/>
      </c>
      <c r="Q67" t="str">
        <f t="shared" ref="Q67:Q130" si="5">IF(B67=J67,"","NO")</f>
        <v/>
      </c>
    </row>
    <row r="68" spans="1:17" x14ac:dyDescent="0.2">
      <c r="A68" t="s">
        <v>124</v>
      </c>
      <c r="B68">
        <v>25304912</v>
      </c>
      <c r="D68" t="s">
        <v>124</v>
      </c>
      <c r="E68">
        <v>9623157</v>
      </c>
      <c r="G68" t="str">
        <f t="shared" si="3"/>
        <v/>
      </c>
      <c r="I68" t="s">
        <v>124</v>
      </c>
      <c r="J68">
        <v>25304912</v>
      </c>
      <c r="K68">
        <v>11224453</v>
      </c>
      <c r="L68">
        <v>11144155</v>
      </c>
      <c r="M68">
        <v>2936129</v>
      </c>
      <c r="N68">
        <v>175</v>
      </c>
      <c r="P68" t="str">
        <f t="shared" si="4"/>
        <v/>
      </c>
      <c r="Q68" t="str">
        <f t="shared" si="5"/>
        <v/>
      </c>
    </row>
    <row r="69" spans="1:17" x14ac:dyDescent="0.2">
      <c r="A69" t="s">
        <v>125</v>
      </c>
      <c r="B69">
        <v>29301259</v>
      </c>
      <c r="D69" t="s">
        <v>125</v>
      </c>
      <c r="E69">
        <v>4596537</v>
      </c>
      <c r="G69" t="str">
        <f t="shared" si="3"/>
        <v/>
      </c>
      <c r="I69" t="s">
        <v>125</v>
      </c>
      <c r="J69">
        <v>29301259</v>
      </c>
      <c r="K69">
        <v>4957720</v>
      </c>
      <c r="L69">
        <v>21850078</v>
      </c>
      <c r="M69">
        <v>2493223</v>
      </c>
      <c r="N69">
        <v>238</v>
      </c>
      <c r="P69" t="str">
        <f t="shared" si="4"/>
        <v/>
      </c>
      <c r="Q69" t="str">
        <f t="shared" si="5"/>
        <v/>
      </c>
    </row>
    <row r="70" spans="1:17" x14ac:dyDescent="0.2">
      <c r="A70" t="s">
        <v>126</v>
      </c>
      <c r="B70">
        <v>24437493</v>
      </c>
      <c r="D70" t="s">
        <v>126</v>
      </c>
      <c r="E70">
        <v>3447248</v>
      </c>
      <c r="G70" t="str">
        <f t="shared" si="3"/>
        <v/>
      </c>
      <c r="I70" t="s">
        <v>126</v>
      </c>
      <c r="J70">
        <v>24437493</v>
      </c>
      <c r="K70">
        <v>3642497</v>
      </c>
      <c r="L70">
        <v>18527483</v>
      </c>
      <c r="M70">
        <v>2267332</v>
      </c>
      <c r="N70">
        <v>181</v>
      </c>
      <c r="P70" t="str">
        <f t="shared" si="4"/>
        <v/>
      </c>
      <c r="Q70" t="str">
        <f t="shared" si="5"/>
        <v/>
      </c>
    </row>
    <row r="71" spans="1:17" x14ac:dyDescent="0.2">
      <c r="A71" t="s">
        <v>127</v>
      </c>
      <c r="B71">
        <v>27859902</v>
      </c>
      <c r="D71" t="s">
        <v>127</v>
      </c>
      <c r="E71">
        <v>9554421</v>
      </c>
      <c r="G71" t="str">
        <f t="shared" si="3"/>
        <v/>
      </c>
      <c r="I71" t="s">
        <v>127</v>
      </c>
      <c r="J71">
        <v>27859902</v>
      </c>
      <c r="K71">
        <v>11303548</v>
      </c>
      <c r="L71">
        <v>14016954</v>
      </c>
      <c r="M71">
        <v>2539187</v>
      </c>
      <c r="N71">
        <v>213</v>
      </c>
      <c r="P71" t="str">
        <f t="shared" si="4"/>
        <v/>
      </c>
      <c r="Q71" t="str">
        <f t="shared" si="5"/>
        <v/>
      </c>
    </row>
    <row r="72" spans="1:17" x14ac:dyDescent="0.2">
      <c r="A72" t="s">
        <v>128</v>
      </c>
      <c r="B72">
        <v>13491339</v>
      </c>
      <c r="D72" t="s">
        <v>128</v>
      </c>
      <c r="E72">
        <v>2887612</v>
      </c>
      <c r="G72" t="str">
        <f t="shared" si="3"/>
        <v/>
      </c>
      <c r="I72" t="s">
        <v>128</v>
      </c>
      <c r="J72">
        <v>13491339</v>
      </c>
      <c r="K72">
        <v>3082258</v>
      </c>
      <c r="L72">
        <v>8378451</v>
      </c>
      <c r="M72">
        <v>2030532</v>
      </c>
      <c r="N72">
        <v>98</v>
      </c>
      <c r="P72" t="str">
        <f t="shared" si="4"/>
        <v/>
      </c>
      <c r="Q72" t="str">
        <f t="shared" si="5"/>
        <v/>
      </c>
    </row>
    <row r="73" spans="1:17" x14ac:dyDescent="0.2">
      <c r="A73" t="s">
        <v>129</v>
      </c>
      <c r="B73">
        <v>23855280</v>
      </c>
      <c r="D73" t="s">
        <v>129</v>
      </c>
      <c r="E73">
        <v>5441071</v>
      </c>
      <c r="G73" t="str">
        <f t="shared" si="3"/>
        <v/>
      </c>
      <c r="I73" t="s">
        <v>129</v>
      </c>
      <c r="J73">
        <v>23855280</v>
      </c>
      <c r="K73">
        <v>5906144</v>
      </c>
      <c r="L73">
        <v>14763249</v>
      </c>
      <c r="M73">
        <v>3185728</v>
      </c>
      <c r="N73">
        <v>159</v>
      </c>
      <c r="P73" t="str">
        <f t="shared" si="4"/>
        <v/>
      </c>
      <c r="Q73" t="str">
        <f t="shared" si="5"/>
        <v/>
      </c>
    </row>
    <row r="74" spans="1:17" x14ac:dyDescent="0.2">
      <c r="A74" t="s">
        <v>130</v>
      </c>
      <c r="B74">
        <v>27420539</v>
      </c>
      <c r="D74" t="s">
        <v>130</v>
      </c>
      <c r="E74">
        <v>6792114</v>
      </c>
      <c r="G74" t="str">
        <f t="shared" si="3"/>
        <v/>
      </c>
      <c r="I74" t="s">
        <v>130</v>
      </c>
      <c r="J74">
        <v>27420539</v>
      </c>
      <c r="K74">
        <v>7389771</v>
      </c>
      <c r="L74">
        <v>16573003</v>
      </c>
      <c r="M74">
        <v>3457595</v>
      </c>
      <c r="N74">
        <v>170</v>
      </c>
      <c r="P74" t="str">
        <f t="shared" si="4"/>
        <v/>
      </c>
      <c r="Q74" t="str">
        <f t="shared" si="5"/>
        <v/>
      </c>
    </row>
    <row r="75" spans="1:17" x14ac:dyDescent="0.2">
      <c r="A75" t="s">
        <v>131</v>
      </c>
      <c r="B75">
        <v>27172346</v>
      </c>
      <c r="D75" t="s">
        <v>131</v>
      </c>
      <c r="E75">
        <v>11344259</v>
      </c>
      <c r="G75" t="str">
        <f t="shared" si="3"/>
        <v/>
      </c>
      <c r="I75" t="s">
        <v>131</v>
      </c>
      <c r="J75">
        <v>27172346</v>
      </c>
      <c r="K75">
        <v>12676615</v>
      </c>
      <c r="L75">
        <v>11927086</v>
      </c>
      <c r="M75">
        <v>2568470</v>
      </c>
      <c r="N75">
        <v>175</v>
      </c>
      <c r="P75" t="str">
        <f t="shared" si="4"/>
        <v/>
      </c>
      <c r="Q75" t="str">
        <f t="shared" si="5"/>
        <v/>
      </c>
    </row>
    <row r="76" spans="1:17" x14ac:dyDescent="0.2">
      <c r="A76" t="s">
        <v>132</v>
      </c>
      <c r="B76">
        <v>15105824</v>
      </c>
      <c r="D76" t="s">
        <v>132</v>
      </c>
      <c r="E76">
        <v>2382176</v>
      </c>
      <c r="G76" t="str">
        <f t="shared" si="3"/>
        <v/>
      </c>
      <c r="I76" t="s">
        <v>132</v>
      </c>
      <c r="J76">
        <v>15105824</v>
      </c>
      <c r="K76">
        <v>2561689</v>
      </c>
      <c r="L76">
        <v>10250567</v>
      </c>
      <c r="M76">
        <v>2293452</v>
      </c>
      <c r="N76">
        <v>116</v>
      </c>
      <c r="P76" t="str">
        <f t="shared" si="4"/>
        <v/>
      </c>
      <c r="Q76" t="str">
        <f t="shared" si="5"/>
        <v/>
      </c>
    </row>
    <row r="77" spans="1:17" x14ac:dyDescent="0.2">
      <c r="A77" t="s">
        <v>133</v>
      </c>
      <c r="B77">
        <v>29105218</v>
      </c>
      <c r="D77" t="s">
        <v>133</v>
      </c>
      <c r="E77">
        <v>10431345</v>
      </c>
      <c r="G77" t="str">
        <f t="shared" si="3"/>
        <v/>
      </c>
      <c r="I77" t="s">
        <v>133</v>
      </c>
      <c r="J77">
        <v>29105218</v>
      </c>
      <c r="K77">
        <v>12557220</v>
      </c>
      <c r="L77">
        <v>13267730</v>
      </c>
      <c r="M77">
        <v>3280084</v>
      </c>
      <c r="N77">
        <v>184</v>
      </c>
      <c r="P77" t="str">
        <f t="shared" si="4"/>
        <v/>
      </c>
      <c r="Q77" t="str">
        <f t="shared" si="5"/>
        <v/>
      </c>
    </row>
    <row r="78" spans="1:17" x14ac:dyDescent="0.2">
      <c r="A78" t="s">
        <v>134</v>
      </c>
      <c r="B78">
        <v>23678236</v>
      </c>
      <c r="D78" t="s">
        <v>134</v>
      </c>
      <c r="E78">
        <v>4789160</v>
      </c>
      <c r="G78" t="str">
        <f t="shared" si="3"/>
        <v/>
      </c>
      <c r="I78" t="s">
        <v>134</v>
      </c>
      <c r="J78">
        <v>23678236</v>
      </c>
      <c r="K78">
        <v>5027928</v>
      </c>
      <c r="L78">
        <v>16615497</v>
      </c>
      <c r="M78">
        <v>2034608</v>
      </c>
      <c r="N78">
        <v>203</v>
      </c>
      <c r="P78" t="str">
        <f t="shared" si="4"/>
        <v/>
      </c>
      <c r="Q78" t="str">
        <f t="shared" si="5"/>
        <v/>
      </c>
    </row>
    <row r="79" spans="1:17" x14ac:dyDescent="0.2">
      <c r="A79" t="s">
        <v>135</v>
      </c>
      <c r="B79">
        <v>20122376</v>
      </c>
      <c r="D79" t="s">
        <v>135</v>
      </c>
      <c r="E79">
        <v>5164809</v>
      </c>
      <c r="G79" t="str">
        <f t="shared" si="3"/>
        <v/>
      </c>
      <c r="I79" t="s">
        <v>135</v>
      </c>
      <c r="J79">
        <v>20122376</v>
      </c>
      <c r="K79">
        <v>5562854</v>
      </c>
      <c r="L79">
        <v>12113314</v>
      </c>
      <c r="M79">
        <v>2446073</v>
      </c>
      <c r="N79">
        <v>135</v>
      </c>
      <c r="P79" t="str">
        <f t="shared" si="4"/>
        <v/>
      </c>
      <c r="Q79" t="str">
        <f t="shared" si="5"/>
        <v/>
      </c>
    </row>
    <row r="80" spans="1:17" x14ac:dyDescent="0.2">
      <c r="A80" t="s">
        <v>136</v>
      </c>
      <c r="B80">
        <v>16128023</v>
      </c>
      <c r="D80" t="s">
        <v>136</v>
      </c>
      <c r="E80">
        <v>4245908</v>
      </c>
      <c r="G80" t="str">
        <f t="shared" si="3"/>
        <v/>
      </c>
      <c r="I80" t="s">
        <v>136</v>
      </c>
      <c r="J80">
        <v>16128023</v>
      </c>
      <c r="K80">
        <v>4683540</v>
      </c>
      <c r="L80">
        <v>9451495</v>
      </c>
      <c r="M80">
        <v>1992873</v>
      </c>
      <c r="N80">
        <v>115</v>
      </c>
      <c r="P80" t="str">
        <f t="shared" si="4"/>
        <v/>
      </c>
      <c r="Q80" t="str">
        <f t="shared" si="5"/>
        <v/>
      </c>
    </row>
    <row r="81" spans="1:17" x14ac:dyDescent="0.2">
      <c r="A81" t="s">
        <v>137</v>
      </c>
      <c r="B81">
        <v>20481650</v>
      </c>
      <c r="D81" t="s">
        <v>137</v>
      </c>
      <c r="E81">
        <v>3825121</v>
      </c>
      <c r="G81" t="str">
        <f t="shared" si="3"/>
        <v/>
      </c>
      <c r="I81" t="s">
        <v>137</v>
      </c>
      <c r="J81">
        <v>20481650</v>
      </c>
      <c r="K81">
        <v>4049938</v>
      </c>
      <c r="L81">
        <v>13567761</v>
      </c>
      <c r="M81">
        <v>2863811</v>
      </c>
      <c r="N81">
        <v>140</v>
      </c>
      <c r="P81" t="str">
        <f t="shared" si="4"/>
        <v/>
      </c>
      <c r="Q81" t="str">
        <f t="shared" si="5"/>
        <v/>
      </c>
    </row>
    <row r="82" spans="1:17" x14ac:dyDescent="0.2">
      <c r="A82" t="s">
        <v>138</v>
      </c>
      <c r="B82">
        <v>33153542</v>
      </c>
      <c r="D82" t="s">
        <v>138</v>
      </c>
      <c r="E82">
        <v>11000120</v>
      </c>
      <c r="G82" t="str">
        <f t="shared" si="3"/>
        <v/>
      </c>
      <c r="I82" t="s">
        <v>138</v>
      </c>
      <c r="J82">
        <v>33153542</v>
      </c>
      <c r="K82">
        <v>12221824</v>
      </c>
      <c r="L82">
        <v>18647203</v>
      </c>
      <c r="M82">
        <v>2284259</v>
      </c>
      <c r="N82">
        <v>256</v>
      </c>
      <c r="P82" t="str">
        <f t="shared" si="4"/>
        <v/>
      </c>
      <c r="Q82" t="str">
        <f t="shared" si="5"/>
        <v/>
      </c>
    </row>
    <row r="83" spans="1:17" x14ac:dyDescent="0.2">
      <c r="A83" t="s">
        <v>139</v>
      </c>
      <c r="B83">
        <v>22028774</v>
      </c>
      <c r="D83" t="s">
        <v>139</v>
      </c>
      <c r="E83">
        <v>5652921</v>
      </c>
      <c r="G83" t="str">
        <f t="shared" si="3"/>
        <v/>
      </c>
      <c r="I83" t="s">
        <v>139</v>
      </c>
      <c r="J83">
        <v>22028774</v>
      </c>
      <c r="K83">
        <v>6378167</v>
      </c>
      <c r="L83">
        <v>14399535</v>
      </c>
      <c r="M83">
        <v>1250902</v>
      </c>
      <c r="N83">
        <v>170</v>
      </c>
      <c r="P83" t="str">
        <f t="shared" si="4"/>
        <v/>
      </c>
      <c r="Q83" t="str">
        <f t="shared" si="5"/>
        <v/>
      </c>
    </row>
    <row r="84" spans="1:17" x14ac:dyDescent="0.2">
      <c r="A84" t="s">
        <v>140</v>
      </c>
      <c r="B84">
        <v>20392167</v>
      </c>
      <c r="D84" t="s">
        <v>140</v>
      </c>
      <c r="E84">
        <v>6065142</v>
      </c>
      <c r="G84" t="str">
        <f t="shared" si="3"/>
        <v/>
      </c>
      <c r="I84" t="s">
        <v>140</v>
      </c>
      <c r="J84">
        <v>20392167</v>
      </c>
      <c r="K84">
        <v>7232240</v>
      </c>
      <c r="L84">
        <v>11527100</v>
      </c>
      <c r="M84">
        <v>1632675</v>
      </c>
      <c r="N84">
        <v>152</v>
      </c>
      <c r="P84" t="str">
        <f t="shared" si="4"/>
        <v/>
      </c>
      <c r="Q84" t="str">
        <f t="shared" si="5"/>
        <v/>
      </c>
    </row>
    <row r="85" spans="1:17" x14ac:dyDescent="0.2">
      <c r="A85" t="s">
        <v>141</v>
      </c>
      <c r="B85">
        <v>20812744</v>
      </c>
      <c r="D85" t="s">
        <v>141</v>
      </c>
      <c r="E85">
        <v>4820311</v>
      </c>
      <c r="G85" t="str">
        <f t="shared" si="3"/>
        <v/>
      </c>
      <c r="I85" t="s">
        <v>141</v>
      </c>
      <c r="J85">
        <v>20812744</v>
      </c>
      <c r="K85">
        <v>5215136</v>
      </c>
      <c r="L85">
        <v>14277003</v>
      </c>
      <c r="M85">
        <v>1320464</v>
      </c>
      <c r="N85">
        <v>141</v>
      </c>
      <c r="P85" t="str">
        <f t="shared" si="4"/>
        <v/>
      </c>
      <c r="Q85" t="str">
        <f t="shared" si="5"/>
        <v/>
      </c>
    </row>
    <row r="86" spans="1:17" x14ac:dyDescent="0.2">
      <c r="A86" t="s">
        <v>142</v>
      </c>
      <c r="B86">
        <v>21690092</v>
      </c>
      <c r="D86" t="s">
        <v>142</v>
      </c>
      <c r="E86">
        <v>4384168</v>
      </c>
      <c r="G86" t="str">
        <f t="shared" si="3"/>
        <v/>
      </c>
      <c r="I86" t="s">
        <v>142</v>
      </c>
      <c r="J86">
        <v>21690092</v>
      </c>
      <c r="K86">
        <v>4723723</v>
      </c>
      <c r="L86">
        <v>15438858</v>
      </c>
      <c r="M86">
        <v>1527341</v>
      </c>
      <c r="N86">
        <v>170</v>
      </c>
      <c r="P86" t="str">
        <f t="shared" si="4"/>
        <v/>
      </c>
      <c r="Q86" t="str">
        <f t="shared" si="5"/>
        <v/>
      </c>
    </row>
    <row r="87" spans="1:17" x14ac:dyDescent="0.2">
      <c r="A87" t="s">
        <v>143</v>
      </c>
      <c r="B87">
        <v>58337384</v>
      </c>
      <c r="D87" t="s">
        <v>143</v>
      </c>
      <c r="E87">
        <v>3103074</v>
      </c>
      <c r="G87" t="str">
        <f t="shared" si="3"/>
        <v/>
      </c>
      <c r="I87" t="s">
        <v>143</v>
      </c>
      <c r="J87">
        <v>58337384</v>
      </c>
      <c r="K87">
        <v>3389410</v>
      </c>
      <c r="L87">
        <v>44552149</v>
      </c>
      <c r="M87">
        <v>10395436</v>
      </c>
      <c r="N87">
        <v>389</v>
      </c>
      <c r="P87" t="str">
        <f t="shared" si="4"/>
        <v/>
      </c>
      <c r="Q87" t="str">
        <f t="shared" si="5"/>
        <v/>
      </c>
    </row>
    <row r="88" spans="1:17" x14ac:dyDescent="0.2">
      <c r="A88" t="s">
        <v>144</v>
      </c>
      <c r="B88">
        <v>33063096</v>
      </c>
      <c r="D88" t="s">
        <v>144</v>
      </c>
      <c r="E88">
        <v>8685321</v>
      </c>
      <c r="G88" t="str">
        <f t="shared" si="3"/>
        <v/>
      </c>
      <c r="I88" t="s">
        <v>144</v>
      </c>
      <c r="J88">
        <v>33063096</v>
      </c>
      <c r="K88">
        <v>9311885</v>
      </c>
      <c r="L88">
        <v>21932660</v>
      </c>
      <c r="M88">
        <v>1818294</v>
      </c>
      <c r="N88">
        <v>257</v>
      </c>
      <c r="P88" t="str">
        <f t="shared" si="4"/>
        <v/>
      </c>
      <c r="Q88" t="str">
        <f t="shared" si="5"/>
        <v/>
      </c>
    </row>
    <row r="89" spans="1:17" x14ac:dyDescent="0.2">
      <c r="A89" t="s">
        <v>145</v>
      </c>
      <c r="B89">
        <v>19174775</v>
      </c>
      <c r="D89" t="s">
        <v>145</v>
      </c>
      <c r="E89">
        <v>4404225</v>
      </c>
      <c r="G89" t="str">
        <f t="shared" si="3"/>
        <v/>
      </c>
      <c r="I89" t="s">
        <v>145</v>
      </c>
      <c r="J89">
        <v>19174775</v>
      </c>
      <c r="K89">
        <v>4919005</v>
      </c>
      <c r="L89">
        <v>13170449</v>
      </c>
      <c r="M89">
        <v>1085174</v>
      </c>
      <c r="N89">
        <v>147</v>
      </c>
      <c r="P89" t="str">
        <f t="shared" si="4"/>
        <v/>
      </c>
      <c r="Q89" t="str">
        <f t="shared" si="5"/>
        <v/>
      </c>
    </row>
    <row r="90" spans="1:17" x14ac:dyDescent="0.2">
      <c r="A90" t="s">
        <v>146</v>
      </c>
      <c r="B90">
        <v>24456349</v>
      </c>
      <c r="D90" t="s">
        <v>146</v>
      </c>
      <c r="E90">
        <v>4131265</v>
      </c>
      <c r="G90" t="str">
        <f t="shared" si="3"/>
        <v/>
      </c>
      <c r="I90" t="s">
        <v>146</v>
      </c>
      <c r="J90">
        <v>24456349</v>
      </c>
      <c r="K90">
        <v>4639141</v>
      </c>
      <c r="L90">
        <v>18474530</v>
      </c>
      <c r="M90">
        <v>1342519</v>
      </c>
      <c r="N90">
        <v>159</v>
      </c>
      <c r="P90" t="str">
        <f t="shared" si="4"/>
        <v/>
      </c>
      <c r="Q90" t="str">
        <f t="shared" si="5"/>
        <v/>
      </c>
    </row>
    <row r="91" spans="1:17" x14ac:dyDescent="0.2">
      <c r="A91" t="s">
        <v>147</v>
      </c>
      <c r="B91">
        <v>62989997</v>
      </c>
      <c r="D91" t="s">
        <v>147</v>
      </c>
      <c r="E91">
        <v>4278172</v>
      </c>
      <c r="G91" t="str">
        <f t="shared" si="3"/>
        <v/>
      </c>
      <c r="I91" t="s">
        <v>147</v>
      </c>
      <c r="J91">
        <v>62989997</v>
      </c>
      <c r="K91">
        <v>4643457</v>
      </c>
      <c r="L91">
        <v>49905169</v>
      </c>
      <c r="M91">
        <v>8440925</v>
      </c>
      <c r="N91">
        <v>446</v>
      </c>
      <c r="P91" t="str">
        <f t="shared" si="4"/>
        <v/>
      </c>
      <c r="Q91" t="str">
        <f t="shared" si="5"/>
        <v/>
      </c>
    </row>
    <row r="92" spans="1:17" x14ac:dyDescent="0.2">
      <c r="A92" t="s">
        <v>148</v>
      </c>
      <c r="B92">
        <v>48135232</v>
      </c>
      <c r="D92" t="s">
        <v>148</v>
      </c>
      <c r="E92">
        <v>2568401</v>
      </c>
      <c r="G92" t="str">
        <f t="shared" si="3"/>
        <v/>
      </c>
      <c r="I92" t="s">
        <v>148</v>
      </c>
      <c r="J92">
        <v>48135232</v>
      </c>
      <c r="K92">
        <v>2971943</v>
      </c>
      <c r="L92">
        <v>27064590</v>
      </c>
      <c r="M92">
        <v>18098448</v>
      </c>
      <c r="N92">
        <v>251</v>
      </c>
      <c r="P92" t="str">
        <f t="shared" si="4"/>
        <v/>
      </c>
      <c r="Q92" t="str">
        <f t="shared" si="5"/>
        <v/>
      </c>
    </row>
    <row r="93" spans="1:17" x14ac:dyDescent="0.2">
      <c r="A93" t="s">
        <v>149</v>
      </c>
      <c r="B93">
        <v>46784760</v>
      </c>
      <c r="D93" t="s">
        <v>149</v>
      </c>
      <c r="E93">
        <v>2474436</v>
      </c>
      <c r="G93" t="str">
        <f t="shared" si="3"/>
        <v/>
      </c>
      <c r="I93" t="s">
        <v>149</v>
      </c>
      <c r="J93">
        <v>46784760</v>
      </c>
      <c r="K93">
        <v>2790089</v>
      </c>
      <c r="L93">
        <v>24332426</v>
      </c>
      <c r="M93">
        <v>19662025</v>
      </c>
      <c r="N93">
        <v>220</v>
      </c>
      <c r="P93" t="str">
        <f t="shared" si="4"/>
        <v/>
      </c>
      <c r="Q93" t="str">
        <f t="shared" si="5"/>
        <v/>
      </c>
    </row>
    <row r="94" spans="1:17" x14ac:dyDescent="0.2">
      <c r="A94" t="s">
        <v>150</v>
      </c>
      <c r="B94">
        <v>25181237</v>
      </c>
      <c r="D94" t="s">
        <v>150</v>
      </c>
      <c r="E94">
        <v>4257718</v>
      </c>
      <c r="G94" t="str">
        <f t="shared" si="3"/>
        <v/>
      </c>
      <c r="I94" t="s">
        <v>150</v>
      </c>
      <c r="J94">
        <v>25181237</v>
      </c>
      <c r="K94">
        <v>4569208</v>
      </c>
      <c r="L94">
        <v>19079061</v>
      </c>
      <c r="M94">
        <v>1532820</v>
      </c>
      <c r="N94">
        <v>148</v>
      </c>
      <c r="P94" t="str">
        <f t="shared" si="4"/>
        <v/>
      </c>
      <c r="Q94" t="str">
        <f t="shared" si="5"/>
        <v/>
      </c>
    </row>
    <row r="95" spans="1:17" x14ac:dyDescent="0.2">
      <c r="A95" t="s">
        <v>151</v>
      </c>
      <c r="B95">
        <v>34967687</v>
      </c>
      <c r="D95" t="s">
        <v>151</v>
      </c>
      <c r="E95">
        <v>1925899</v>
      </c>
      <c r="G95" t="str">
        <f t="shared" si="3"/>
        <v/>
      </c>
      <c r="I95" t="s">
        <v>151</v>
      </c>
      <c r="J95">
        <v>34967687</v>
      </c>
      <c r="K95">
        <v>2212336</v>
      </c>
      <c r="L95">
        <v>21762323</v>
      </c>
      <c r="M95">
        <v>10992829</v>
      </c>
      <c r="N95">
        <v>199</v>
      </c>
      <c r="P95" t="str">
        <f t="shared" si="4"/>
        <v/>
      </c>
      <c r="Q95" t="str">
        <f t="shared" si="5"/>
        <v/>
      </c>
    </row>
    <row r="96" spans="1:17" x14ac:dyDescent="0.2">
      <c r="A96" t="s">
        <v>152</v>
      </c>
      <c r="B96">
        <v>28946143</v>
      </c>
      <c r="D96" t="s">
        <v>152</v>
      </c>
      <c r="E96">
        <v>5247730</v>
      </c>
      <c r="G96" t="str">
        <f t="shared" si="3"/>
        <v/>
      </c>
      <c r="I96" t="s">
        <v>152</v>
      </c>
      <c r="J96">
        <v>28946143</v>
      </c>
      <c r="K96">
        <v>5878899</v>
      </c>
      <c r="L96">
        <v>20466103</v>
      </c>
      <c r="M96">
        <v>2600940</v>
      </c>
      <c r="N96">
        <v>201</v>
      </c>
      <c r="P96" t="str">
        <f t="shared" si="4"/>
        <v/>
      </c>
      <c r="Q96" t="str">
        <f t="shared" si="5"/>
        <v/>
      </c>
    </row>
    <row r="97" spans="1:17" x14ac:dyDescent="0.2">
      <c r="A97" t="s">
        <v>153</v>
      </c>
      <c r="B97">
        <v>18011445</v>
      </c>
      <c r="D97" t="s">
        <v>153</v>
      </c>
      <c r="E97">
        <v>4817814</v>
      </c>
      <c r="G97" t="str">
        <f t="shared" si="3"/>
        <v/>
      </c>
      <c r="I97" t="s">
        <v>153</v>
      </c>
      <c r="J97">
        <v>18011445</v>
      </c>
      <c r="K97">
        <v>6092922</v>
      </c>
      <c r="L97">
        <v>9943663</v>
      </c>
      <c r="M97">
        <v>1974726</v>
      </c>
      <c r="N97">
        <v>134</v>
      </c>
      <c r="P97" t="str">
        <f t="shared" si="4"/>
        <v/>
      </c>
      <c r="Q97" t="str">
        <f t="shared" si="5"/>
        <v/>
      </c>
    </row>
    <row r="98" spans="1:17" x14ac:dyDescent="0.2">
      <c r="A98" t="s">
        <v>154</v>
      </c>
      <c r="B98">
        <v>25779005</v>
      </c>
      <c r="D98" t="s">
        <v>154</v>
      </c>
      <c r="E98">
        <v>7364588</v>
      </c>
      <c r="G98" t="str">
        <f t="shared" si="3"/>
        <v/>
      </c>
      <c r="I98" t="s">
        <v>154</v>
      </c>
      <c r="J98">
        <v>25779005</v>
      </c>
      <c r="K98">
        <v>8841962</v>
      </c>
      <c r="L98">
        <v>14778350</v>
      </c>
      <c r="M98">
        <v>2158542</v>
      </c>
      <c r="N98">
        <v>151</v>
      </c>
      <c r="P98" t="str">
        <f t="shared" si="4"/>
        <v/>
      </c>
      <c r="Q98" t="str">
        <f t="shared" si="5"/>
        <v/>
      </c>
    </row>
    <row r="99" spans="1:17" x14ac:dyDescent="0.2">
      <c r="A99" t="s">
        <v>155</v>
      </c>
      <c r="B99">
        <v>23034925</v>
      </c>
      <c r="D99" t="s">
        <v>155</v>
      </c>
      <c r="E99">
        <v>3617590</v>
      </c>
      <c r="G99" t="str">
        <f t="shared" si="3"/>
        <v/>
      </c>
      <c r="I99" t="s">
        <v>155</v>
      </c>
      <c r="J99">
        <v>23034925</v>
      </c>
      <c r="K99">
        <v>3944722</v>
      </c>
      <c r="L99">
        <v>17740001</v>
      </c>
      <c r="M99">
        <v>1350015</v>
      </c>
      <c r="N99">
        <v>187</v>
      </c>
      <c r="P99" t="str">
        <f t="shared" si="4"/>
        <v/>
      </c>
      <c r="Q99" t="str">
        <f t="shared" si="5"/>
        <v/>
      </c>
    </row>
    <row r="100" spans="1:17" x14ac:dyDescent="0.2">
      <c r="A100" t="s">
        <v>156</v>
      </c>
      <c r="B100">
        <v>21366590</v>
      </c>
      <c r="D100" t="s">
        <v>156</v>
      </c>
      <c r="E100">
        <v>4939864</v>
      </c>
      <c r="G100" t="str">
        <f t="shared" si="3"/>
        <v/>
      </c>
      <c r="I100" t="s">
        <v>156</v>
      </c>
      <c r="J100">
        <v>21366590</v>
      </c>
      <c r="K100">
        <v>5747308</v>
      </c>
      <c r="L100">
        <v>13416699</v>
      </c>
      <c r="M100">
        <v>2202440</v>
      </c>
      <c r="N100">
        <v>143</v>
      </c>
      <c r="P100" t="str">
        <f t="shared" si="4"/>
        <v/>
      </c>
      <c r="Q100" t="str">
        <f t="shared" si="5"/>
        <v/>
      </c>
    </row>
    <row r="101" spans="1:17" x14ac:dyDescent="0.2">
      <c r="A101" t="s">
        <v>157</v>
      </c>
      <c r="B101">
        <v>23123054</v>
      </c>
      <c r="D101" t="s">
        <v>157</v>
      </c>
      <c r="E101">
        <v>6392603</v>
      </c>
      <c r="G101" t="str">
        <f t="shared" si="3"/>
        <v/>
      </c>
      <c r="I101" t="s">
        <v>157</v>
      </c>
      <c r="J101">
        <v>23123054</v>
      </c>
      <c r="K101">
        <v>6872530</v>
      </c>
      <c r="L101">
        <v>14730678</v>
      </c>
      <c r="M101">
        <v>1519681</v>
      </c>
      <c r="N101">
        <v>165</v>
      </c>
      <c r="P101" t="str">
        <f t="shared" si="4"/>
        <v/>
      </c>
      <c r="Q101" t="str">
        <f t="shared" si="5"/>
        <v/>
      </c>
    </row>
    <row r="102" spans="1:17" x14ac:dyDescent="0.2">
      <c r="A102" t="s">
        <v>158</v>
      </c>
      <c r="B102">
        <v>19729121</v>
      </c>
      <c r="D102" t="s">
        <v>158</v>
      </c>
      <c r="E102">
        <v>5985568</v>
      </c>
      <c r="G102" t="str">
        <f t="shared" si="3"/>
        <v/>
      </c>
      <c r="I102" t="s">
        <v>158</v>
      </c>
      <c r="J102">
        <v>19729121</v>
      </c>
      <c r="K102">
        <v>6546464</v>
      </c>
      <c r="L102">
        <v>11825611</v>
      </c>
      <c r="M102">
        <v>1356888</v>
      </c>
      <c r="N102">
        <v>158</v>
      </c>
      <c r="P102" t="str">
        <f t="shared" si="4"/>
        <v/>
      </c>
      <c r="Q102" t="str">
        <f t="shared" si="5"/>
        <v/>
      </c>
    </row>
    <row r="103" spans="1:17" x14ac:dyDescent="0.2">
      <c r="A103" t="s">
        <v>159</v>
      </c>
      <c r="B103">
        <v>18949519</v>
      </c>
      <c r="D103" t="s">
        <v>159</v>
      </c>
      <c r="E103">
        <v>4405428</v>
      </c>
      <c r="G103" t="str">
        <f t="shared" si="3"/>
        <v/>
      </c>
      <c r="I103" t="s">
        <v>159</v>
      </c>
      <c r="J103">
        <v>18949519</v>
      </c>
      <c r="K103">
        <v>5336206</v>
      </c>
      <c r="L103">
        <v>11498558</v>
      </c>
      <c r="M103">
        <v>2114620</v>
      </c>
      <c r="N103">
        <v>135</v>
      </c>
      <c r="P103" t="str">
        <f t="shared" si="4"/>
        <v/>
      </c>
      <c r="Q103" t="str">
        <f t="shared" si="5"/>
        <v/>
      </c>
    </row>
    <row r="104" spans="1:17" x14ac:dyDescent="0.2">
      <c r="A104" t="s">
        <v>160</v>
      </c>
      <c r="B104">
        <v>25569331</v>
      </c>
      <c r="D104" t="s">
        <v>160</v>
      </c>
      <c r="E104">
        <v>6366164</v>
      </c>
      <c r="G104" t="str">
        <f t="shared" si="3"/>
        <v/>
      </c>
      <c r="I104" t="s">
        <v>160</v>
      </c>
      <c r="J104">
        <v>25569331</v>
      </c>
      <c r="K104">
        <v>7219460</v>
      </c>
      <c r="L104">
        <v>15799635</v>
      </c>
      <c r="M104">
        <v>2550058</v>
      </c>
      <c r="N104">
        <v>178</v>
      </c>
      <c r="P104" t="str">
        <f t="shared" si="4"/>
        <v/>
      </c>
      <c r="Q104" t="str">
        <f t="shared" si="5"/>
        <v/>
      </c>
    </row>
    <row r="105" spans="1:17" x14ac:dyDescent="0.2">
      <c r="A105" t="s">
        <v>161</v>
      </c>
      <c r="B105">
        <v>7156504</v>
      </c>
      <c r="D105" t="s">
        <v>161</v>
      </c>
      <c r="E105">
        <v>409216</v>
      </c>
      <c r="G105" t="str">
        <f t="shared" si="3"/>
        <v/>
      </c>
      <c r="I105" t="s">
        <v>161</v>
      </c>
      <c r="J105">
        <v>7156504</v>
      </c>
      <c r="K105">
        <v>490334</v>
      </c>
      <c r="L105">
        <v>987203</v>
      </c>
      <c r="M105">
        <v>5678957</v>
      </c>
      <c r="N105">
        <v>10</v>
      </c>
      <c r="P105" t="str">
        <f t="shared" si="4"/>
        <v/>
      </c>
      <c r="Q105" t="str">
        <f t="shared" si="5"/>
        <v/>
      </c>
    </row>
    <row r="106" spans="1:17" x14ac:dyDescent="0.2">
      <c r="A106" t="s">
        <v>162</v>
      </c>
      <c r="B106">
        <v>11589237</v>
      </c>
      <c r="D106" t="s">
        <v>162</v>
      </c>
      <c r="E106">
        <v>862423</v>
      </c>
      <c r="G106" t="str">
        <f t="shared" si="3"/>
        <v/>
      </c>
      <c r="I106" t="s">
        <v>162</v>
      </c>
      <c r="J106">
        <v>11589237</v>
      </c>
      <c r="K106">
        <v>986556</v>
      </c>
      <c r="L106">
        <v>7582369</v>
      </c>
      <c r="M106">
        <v>3020250</v>
      </c>
      <c r="N106">
        <v>62</v>
      </c>
      <c r="P106" t="str">
        <f t="shared" si="4"/>
        <v/>
      </c>
      <c r="Q106" t="str">
        <f t="shared" si="5"/>
        <v/>
      </c>
    </row>
    <row r="107" spans="1:17" x14ac:dyDescent="0.2">
      <c r="A107" t="s">
        <v>163</v>
      </c>
      <c r="B107">
        <v>23448741</v>
      </c>
      <c r="D107" t="s">
        <v>163</v>
      </c>
      <c r="E107">
        <v>5736744</v>
      </c>
      <c r="G107" t="str">
        <f t="shared" si="3"/>
        <v/>
      </c>
      <c r="I107" t="s">
        <v>163</v>
      </c>
      <c r="J107">
        <v>23448741</v>
      </c>
      <c r="K107">
        <v>6634142</v>
      </c>
      <c r="L107">
        <v>15188319</v>
      </c>
      <c r="M107">
        <v>1626106</v>
      </c>
      <c r="N107">
        <v>174</v>
      </c>
      <c r="P107" t="str">
        <f t="shared" si="4"/>
        <v/>
      </c>
      <c r="Q107" t="str">
        <f t="shared" si="5"/>
        <v/>
      </c>
    </row>
    <row r="108" spans="1:17" x14ac:dyDescent="0.2">
      <c r="A108" t="s">
        <v>164</v>
      </c>
      <c r="B108">
        <v>26788238</v>
      </c>
      <c r="D108" t="s">
        <v>164</v>
      </c>
      <c r="E108">
        <v>6787920</v>
      </c>
      <c r="G108" t="str">
        <f t="shared" si="3"/>
        <v/>
      </c>
      <c r="I108" t="s">
        <v>164</v>
      </c>
      <c r="J108">
        <v>26788238</v>
      </c>
      <c r="K108">
        <v>8396968</v>
      </c>
      <c r="L108">
        <v>15241013</v>
      </c>
      <c r="M108">
        <v>3150083</v>
      </c>
      <c r="N108">
        <v>174</v>
      </c>
      <c r="P108" t="str">
        <f t="shared" si="4"/>
        <v/>
      </c>
      <c r="Q108" t="str">
        <f t="shared" si="5"/>
        <v/>
      </c>
    </row>
    <row r="109" spans="1:17" x14ac:dyDescent="0.2">
      <c r="A109" t="s">
        <v>165</v>
      </c>
      <c r="B109">
        <v>28539175</v>
      </c>
      <c r="D109" t="s">
        <v>165</v>
      </c>
      <c r="E109">
        <v>6566189</v>
      </c>
      <c r="G109" t="str">
        <f t="shared" si="3"/>
        <v/>
      </c>
      <c r="I109" t="s">
        <v>165</v>
      </c>
      <c r="J109">
        <v>28539175</v>
      </c>
      <c r="K109">
        <v>7071331</v>
      </c>
      <c r="L109">
        <v>18752655</v>
      </c>
      <c r="M109">
        <v>2714973</v>
      </c>
      <c r="N109">
        <v>216</v>
      </c>
      <c r="P109" t="str">
        <f t="shared" si="4"/>
        <v/>
      </c>
      <c r="Q109" t="str">
        <f t="shared" si="5"/>
        <v/>
      </c>
    </row>
    <row r="110" spans="1:17" x14ac:dyDescent="0.2">
      <c r="A110" t="s">
        <v>166</v>
      </c>
      <c r="B110">
        <v>27210021</v>
      </c>
      <c r="D110" t="s">
        <v>166</v>
      </c>
      <c r="E110">
        <v>4895543</v>
      </c>
      <c r="G110" t="str">
        <f t="shared" si="3"/>
        <v/>
      </c>
      <c r="I110" t="s">
        <v>166</v>
      </c>
      <c r="J110">
        <v>27210021</v>
      </c>
      <c r="K110">
        <v>5625874</v>
      </c>
      <c r="L110">
        <v>19341302</v>
      </c>
      <c r="M110">
        <v>2242659</v>
      </c>
      <c r="N110">
        <v>186</v>
      </c>
      <c r="P110" t="str">
        <f t="shared" si="4"/>
        <v/>
      </c>
      <c r="Q110" t="str">
        <f t="shared" si="5"/>
        <v/>
      </c>
    </row>
    <row r="111" spans="1:17" x14ac:dyDescent="0.2">
      <c r="A111" t="s">
        <v>167</v>
      </c>
      <c r="B111">
        <v>64991376</v>
      </c>
      <c r="D111" t="s">
        <v>167</v>
      </c>
      <c r="E111">
        <v>3839641</v>
      </c>
      <c r="G111" t="str">
        <f t="shared" si="3"/>
        <v/>
      </c>
      <c r="I111" t="s">
        <v>167</v>
      </c>
      <c r="J111">
        <v>64991376</v>
      </c>
      <c r="K111">
        <v>4415220</v>
      </c>
      <c r="L111">
        <v>41424392</v>
      </c>
      <c r="M111">
        <v>19151397</v>
      </c>
      <c r="N111">
        <v>367</v>
      </c>
      <c r="P111" t="str">
        <f t="shared" si="4"/>
        <v/>
      </c>
      <c r="Q111" t="str">
        <f t="shared" si="5"/>
        <v/>
      </c>
    </row>
    <row r="112" spans="1:17" x14ac:dyDescent="0.2">
      <c r="A112" t="s">
        <v>168</v>
      </c>
      <c r="B112">
        <v>61888763</v>
      </c>
      <c r="D112" t="s">
        <v>168</v>
      </c>
      <c r="E112">
        <v>4036604</v>
      </c>
      <c r="G112" t="str">
        <f t="shared" si="3"/>
        <v/>
      </c>
      <c r="I112" t="s">
        <v>168</v>
      </c>
      <c r="J112">
        <v>61888763</v>
      </c>
      <c r="K112">
        <v>4607543</v>
      </c>
      <c r="L112">
        <v>46783784</v>
      </c>
      <c r="M112">
        <v>10497019</v>
      </c>
      <c r="N112">
        <v>417</v>
      </c>
      <c r="P112" t="str">
        <f t="shared" si="4"/>
        <v/>
      </c>
      <c r="Q112" t="str">
        <f t="shared" si="5"/>
        <v/>
      </c>
    </row>
    <row r="113" spans="1:17" x14ac:dyDescent="0.2">
      <c r="A113" t="s">
        <v>169</v>
      </c>
      <c r="B113">
        <v>5201426</v>
      </c>
      <c r="D113" t="s">
        <v>169</v>
      </c>
      <c r="E113">
        <v>617834</v>
      </c>
      <c r="G113" t="str">
        <f t="shared" si="3"/>
        <v/>
      </c>
      <c r="I113" t="s">
        <v>169</v>
      </c>
      <c r="J113">
        <v>5201426</v>
      </c>
      <c r="K113">
        <v>763162</v>
      </c>
      <c r="L113">
        <v>1419481</v>
      </c>
      <c r="M113">
        <v>3018767</v>
      </c>
      <c r="N113">
        <v>16</v>
      </c>
      <c r="P113" t="str">
        <f t="shared" si="4"/>
        <v/>
      </c>
      <c r="Q113" t="str">
        <f t="shared" si="5"/>
        <v/>
      </c>
    </row>
    <row r="114" spans="1:17" x14ac:dyDescent="0.2">
      <c r="A114" t="s">
        <v>170</v>
      </c>
      <c r="B114">
        <v>2991132</v>
      </c>
      <c r="D114" t="s">
        <v>170</v>
      </c>
      <c r="E114">
        <v>850199</v>
      </c>
      <c r="G114" t="str">
        <f t="shared" si="3"/>
        <v/>
      </c>
      <c r="I114" t="s">
        <v>170</v>
      </c>
      <c r="J114">
        <v>2991132</v>
      </c>
      <c r="K114">
        <v>1036171</v>
      </c>
      <c r="L114">
        <v>1417827</v>
      </c>
      <c r="M114">
        <v>537111</v>
      </c>
      <c r="N114">
        <v>23</v>
      </c>
      <c r="P114" t="str">
        <f t="shared" si="4"/>
        <v/>
      </c>
      <c r="Q114" t="str">
        <f t="shared" si="5"/>
        <v/>
      </c>
    </row>
    <row r="115" spans="1:17" x14ac:dyDescent="0.2">
      <c r="A115" t="s">
        <v>171</v>
      </c>
      <c r="B115">
        <v>45553424</v>
      </c>
      <c r="D115" t="s">
        <v>171</v>
      </c>
      <c r="E115">
        <v>2852328</v>
      </c>
      <c r="G115" t="str">
        <f t="shared" si="3"/>
        <v/>
      </c>
      <c r="I115" t="s">
        <v>171</v>
      </c>
      <c r="J115">
        <v>45553424</v>
      </c>
      <c r="K115">
        <v>3139552</v>
      </c>
      <c r="L115">
        <v>34577904</v>
      </c>
      <c r="M115">
        <v>7835676</v>
      </c>
      <c r="N115">
        <v>292</v>
      </c>
      <c r="P115" t="str">
        <f t="shared" si="4"/>
        <v/>
      </c>
      <c r="Q115" t="str">
        <f t="shared" si="5"/>
        <v/>
      </c>
    </row>
    <row r="116" spans="1:17" x14ac:dyDescent="0.2">
      <c r="A116" t="s">
        <v>172</v>
      </c>
      <c r="B116">
        <v>24520107</v>
      </c>
      <c r="D116" t="s">
        <v>172</v>
      </c>
      <c r="E116">
        <v>4175791</v>
      </c>
      <c r="G116" t="str">
        <f t="shared" si="3"/>
        <v/>
      </c>
      <c r="I116" t="s">
        <v>172</v>
      </c>
      <c r="J116">
        <v>24520107</v>
      </c>
      <c r="K116">
        <v>4565603</v>
      </c>
      <c r="L116">
        <v>18377688</v>
      </c>
      <c r="M116">
        <v>1576633</v>
      </c>
      <c r="N116">
        <v>183</v>
      </c>
      <c r="P116" t="str">
        <f t="shared" si="4"/>
        <v/>
      </c>
      <c r="Q116" t="str">
        <f t="shared" si="5"/>
        <v/>
      </c>
    </row>
    <row r="117" spans="1:17" x14ac:dyDescent="0.2">
      <c r="A117" t="s">
        <v>173</v>
      </c>
      <c r="B117">
        <v>68480306</v>
      </c>
      <c r="D117" t="s">
        <v>173</v>
      </c>
      <c r="E117">
        <v>3677426</v>
      </c>
      <c r="G117" t="str">
        <f t="shared" si="3"/>
        <v/>
      </c>
      <c r="I117" t="s">
        <v>173</v>
      </c>
      <c r="J117">
        <v>68480306</v>
      </c>
      <c r="K117">
        <v>4079123</v>
      </c>
      <c r="L117">
        <v>52694046</v>
      </c>
      <c r="M117">
        <v>11706661</v>
      </c>
      <c r="N117">
        <v>476</v>
      </c>
      <c r="P117" t="str">
        <f t="shared" si="4"/>
        <v/>
      </c>
      <c r="Q117" t="str">
        <f t="shared" si="5"/>
        <v/>
      </c>
    </row>
    <row r="118" spans="1:17" x14ac:dyDescent="0.2">
      <c r="A118" t="s">
        <v>174</v>
      </c>
      <c r="B118">
        <v>26194286</v>
      </c>
      <c r="D118" t="s">
        <v>174</v>
      </c>
      <c r="E118">
        <v>6700399</v>
      </c>
      <c r="G118" t="str">
        <f t="shared" si="3"/>
        <v/>
      </c>
      <c r="I118" t="s">
        <v>174</v>
      </c>
      <c r="J118">
        <v>26194286</v>
      </c>
      <c r="K118">
        <v>8302467</v>
      </c>
      <c r="L118">
        <v>15789234</v>
      </c>
      <c r="M118">
        <v>2102398</v>
      </c>
      <c r="N118">
        <v>187</v>
      </c>
      <c r="P118" t="str">
        <f t="shared" si="4"/>
        <v/>
      </c>
      <c r="Q118" t="str">
        <f t="shared" si="5"/>
        <v/>
      </c>
    </row>
    <row r="119" spans="1:17" x14ac:dyDescent="0.2">
      <c r="A119" t="s">
        <v>175</v>
      </c>
      <c r="B119">
        <v>28113126</v>
      </c>
      <c r="D119" t="s">
        <v>175</v>
      </c>
      <c r="E119">
        <v>8129013</v>
      </c>
      <c r="G119" t="str">
        <f t="shared" si="3"/>
        <v/>
      </c>
      <c r="I119" t="s">
        <v>175</v>
      </c>
      <c r="J119">
        <v>28113126</v>
      </c>
      <c r="K119">
        <v>9806643</v>
      </c>
      <c r="L119">
        <v>16040183</v>
      </c>
      <c r="M119">
        <v>2266102</v>
      </c>
      <c r="N119">
        <v>198</v>
      </c>
      <c r="P119" t="str">
        <f t="shared" si="4"/>
        <v/>
      </c>
      <c r="Q119" t="str">
        <f t="shared" si="5"/>
        <v/>
      </c>
    </row>
    <row r="120" spans="1:17" x14ac:dyDescent="0.2">
      <c r="A120" t="s">
        <v>176</v>
      </c>
      <c r="B120">
        <v>25049983</v>
      </c>
      <c r="D120" t="s">
        <v>176</v>
      </c>
      <c r="E120">
        <v>6632204</v>
      </c>
      <c r="G120" t="str">
        <f t="shared" si="3"/>
        <v/>
      </c>
      <c r="I120" t="s">
        <v>176</v>
      </c>
      <c r="J120">
        <v>25049983</v>
      </c>
      <c r="K120">
        <v>7570368</v>
      </c>
      <c r="L120">
        <v>15871812</v>
      </c>
      <c r="M120">
        <v>1607580</v>
      </c>
      <c r="N120">
        <v>223</v>
      </c>
      <c r="P120" t="str">
        <f t="shared" si="4"/>
        <v/>
      </c>
      <c r="Q120" t="str">
        <f t="shared" si="5"/>
        <v/>
      </c>
    </row>
    <row r="121" spans="1:17" x14ac:dyDescent="0.2">
      <c r="A121" t="s">
        <v>177</v>
      </c>
      <c r="B121">
        <v>18900996</v>
      </c>
      <c r="D121" t="s">
        <v>177</v>
      </c>
      <c r="E121">
        <v>5783337</v>
      </c>
      <c r="G121" t="str">
        <f t="shared" si="3"/>
        <v/>
      </c>
      <c r="I121" t="s">
        <v>177</v>
      </c>
      <c r="J121">
        <v>18900996</v>
      </c>
      <c r="K121">
        <v>6546374</v>
      </c>
      <c r="L121">
        <v>11042282</v>
      </c>
      <c r="M121">
        <v>1312215</v>
      </c>
      <c r="N121">
        <v>125</v>
      </c>
      <c r="P121" t="str">
        <f t="shared" si="4"/>
        <v/>
      </c>
      <c r="Q121" t="str">
        <f t="shared" si="5"/>
        <v/>
      </c>
    </row>
    <row r="122" spans="1:17" x14ac:dyDescent="0.2">
      <c r="A122" t="s">
        <v>178</v>
      </c>
      <c r="B122">
        <v>30063089</v>
      </c>
      <c r="D122" t="s">
        <v>178</v>
      </c>
      <c r="E122">
        <v>6840785</v>
      </c>
      <c r="G122" t="str">
        <f t="shared" si="3"/>
        <v/>
      </c>
      <c r="I122" t="s">
        <v>178</v>
      </c>
      <c r="J122">
        <v>30063089</v>
      </c>
      <c r="K122">
        <v>7572412</v>
      </c>
      <c r="L122">
        <v>21240172</v>
      </c>
      <c r="M122">
        <v>1250275</v>
      </c>
      <c r="N122">
        <v>230</v>
      </c>
      <c r="P122" t="str">
        <f t="shared" si="4"/>
        <v/>
      </c>
      <c r="Q122" t="str">
        <f t="shared" si="5"/>
        <v/>
      </c>
    </row>
    <row r="123" spans="1:17" x14ac:dyDescent="0.2">
      <c r="A123" t="s">
        <v>179</v>
      </c>
      <c r="B123">
        <v>24079128</v>
      </c>
      <c r="D123" t="s">
        <v>179</v>
      </c>
      <c r="E123">
        <v>5890520</v>
      </c>
      <c r="G123" t="str">
        <f t="shared" si="3"/>
        <v/>
      </c>
      <c r="I123" t="s">
        <v>179</v>
      </c>
      <c r="J123">
        <v>24079128</v>
      </c>
      <c r="K123">
        <v>6995550</v>
      </c>
      <c r="L123">
        <v>15800669</v>
      </c>
      <c r="M123">
        <v>1282730</v>
      </c>
      <c r="N123">
        <v>179</v>
      </c>
      <c r="P123" t="str">
        <f t="shared" si="4"/>
        <v/>
      </c>
      <c r="Q123" t="str">
        <f t="shared" si="5"/>
        <v/>
      </c>
    </row>
    <row r="124" spans="1:17" x14ac:dyDescent="0.2">
      <c r="A124" t="s">
        <v>180</v>
      </c>
      <c r="B124">
        <v>24075968</v>
      </c>
      <c r="D124" t="s">
        <v>180</v>
      </c>
      <c r="E124">
        <v>4659104</v>
      </c>
      <c r="G124" t="str">
        <f t="shared" si="3"/>
        <v/>
      </c>
      <c r="I124" t="s">
        <v>180</v>
      </c>
      <c r="J124">
        <v>24075968</v>
      </c>
      <c r="K124">
        <v>5081166</v>
      </c>
      <c r="L124">
        <v>17819551</v>
      </c>
      <c r="M124">
        <v>1175045</v>
      </c>
      <c r="N124">
        <v>206</v>
      </c>
      <c r="P124" t="str">
        <f t="shared" si="4"/>
        <v/>
      </c>
      <c r="Q124" t="str">
        <f t="shared" si="5"/>
        <v/>
      </c>
    </row>
    <row r="125" spans="1:17" x14ac:dyDescent="0.2">
      <c r="A125" t="s">
        <v>181</v>
      </c>
      <c r="B125">
        <v>17389290</v>
      </c>
      <c r="D125" t="s">
        <v>181</v>
      </c>
      <c r="E125">
        <v>1229409</v>
      </c>
      <c r="G125" t="str">
        <f t="shared" si="3"/>
        <v/>
      </c>
      <c r="I125" t="s">
        <v>181</v>
      </c>
      <c r="J125">
        <v>17389290</v>
      </c>
      <c r="K125">
        <v>1368043</v>
      </c>
      <c r="L125">
        <v>12053039</v>
      </c>
      <c r="M125">
        <v>3968107</v>
      </c>
      <c r="N125">
        <v>101</v>
      </c>
      <c r="P125" t="str">
        <f t="shared" si="4"/>
        <v/>
      </c>
      <c r="Q125" t="str">
        <f t="shared" si="5"/>
        <v/>
      </c>
    </row>
    <row r="126" spans="1:17" x14ac:dyDescent="0.2">
      <c r="A126" t="s">
        <v>182</v>
      </c>
      <c r="B126">
        <v>18424193</v>
      </c>
      <c r="D126" t="s">
        <v>182</v>
      </c>
      <c r="E126">
        <v>3971486</v>
      </c>
      <c r="G126" t="str">
        <f t="shared" si="3"/>
        <v/>
      </c>
      <c r="I126" t="s">
        <v>182</v>
      </c>
      <c r="J126">
        <v>18424193</v>
      </c>
      <c r="K126">
        <v>4240003</v>
      </c>
      <c r="L126">
        <v>13278280</v>
      </c>
      <c r="M126">
        <v>905751</v>
      </c>
      <c r="N126">
        <v>159</v>
      </c>
      <c r="P126" t="str">
        <f t="shared" si="4"/>
        <v/>
      </c>
      <c r="Q126" t="str">
        <f t="shared" si="5"/>
        <v/>
      </c>
    </row>
    <row r="127" spans="1:17" x14ac:dyDescent="0.2">
      <c r="A127" t="s">
        <v>183</v>
      </c>
      <c r="B127">
        <v>25958117</v>
      </c>
      <c r="D127" t="s">
        <v>183</v>
      </c>
      <c r="E127">
        <v>4327667</v>
      </c>
      <c r="G127" t="str">
        <f t="shared" si="3"/>
        <v/>
      </c>
      <c r="I127" t="s">
        <v>183</v>
      </c>
      <c r="J127">
        <v>25958117</v>
      </c>
      <c r="K127">
        <v>4848942</v>
      </c>
      <c r="L127">
        <v>19756261</v>
      </c>
      <c r="M127">
        <v>1352712</v>
      </c>
      <c r="N127">
        <v>202</v>
      </c>
      <c r="P127" t="str">
        <f t="shared" si="4"/>
        <v/>
      </c>
      <c r="Q127" t="str">
        <f t="shared" si="5"/>
        <v/>
      </c>
    </row>
    <row r="128" spans="1:17" x14ac:dyDescent="0.2">
      <c r="A128" t="s">
        <v>184</v>
      </c>
      <c r="B128">
        <v>23442765</v>
      </c>
      <c r="D128" t="s">
        <v>184</v>
      </c>
      <c r="E128">
        <v>5623998</v>
      </c>
      <c r="G128" t="str">
        <f t="shared" si="3"/>
        <v/>
      </c>
      <c r="I128" t="s">
        <v>184</v>
      </c>
      <c r="J128">
        <v>23442765</v>
      </c>
      <c r="K128">
        <v>7643056</v>
      </c>
      <c r="L128">
        <v>13972581</v>
      </c>
      <c r="M128">
        <v>1826941</v>
      </c>
      <c r="N128">
        <v>187</v>
      </c>
      <c r="P128" t="str">
        <f t="shared" si="4"/>
        <v/>
      </c>
      <c r="Q128" t="str">
        <f t="shared" si="5"/>
        <v/>
      </c>
    </row>
    <row r="129" spans="1:17" x14ac:dyDescent="0.2">
      <c r="A129" t="s">
        <v>185</v>
      </c>
      <c r="B129">
        <v>20189425</v>
      </c>
      <c r="D129" t="s">
        <v>185</v>
      </c>
      <c r="E129">
        <v>5828508</v>
      </c>
      <c r="G129" t="str">
        <f t="shared" si="3"/>
        <v/>
      </c>
      <c r="I129" t="s">
        <v>185</v>
      </c>
      <c r="J129">
        <v>20189425</v>
      </c>
      <c r="K129">
        <v>6750885</v>
      </c>
      <c r="L129">
        <v>12294504</v>
      </c>
      <c r="M129">
        <v>1143896</v>
      </c>
      <c r="N129">
        <v>140</v>
      </c>
      <c r="P129" t="str">
        <f t="shared" si="4"/>
        <v/>
      </c>
      <c r="Q129" t="str">
        <f t="shared" si="5"/>
        <v/>
      </c>
    </row>
    <row r="130" spans="1:17" x14ac:dyDescent="0.2">
      <c r="A130" t="s">
        <v>186</v>
      </c>
      <c r="B130">
        <v>24201643</v>
      </c>
      <c r="D130" t="s">
        <v>186</v>
      </c>
      <c r="E130">
        <v>4508500</v>
      </c>
      <c r="G130" t="str">
        <f t="shared" si="3"/>
        <v/>
      </c>
      <c r="I130" t="s">
        <v>186</v>
      </c>
      <c r="J130">
        <v>24201643</v>
      </c>
      <c r="K130">
        <v>4958329</v>
      </c>
      <c r="L130">
        <v>18337948</v>
      </c>
      <c r="M130">
        <v>905176</v>
      </c>
      <c r="N130">
        <v>190</v>
      </c>
      <c r="P130" t="str">
        <f t="shared" si="4"/>
        <v/>
      </c>
      <c r="Q130" t="str">
        <f t="shared" si="5"/>
        <v/>
      </c>
    </row>
    <row r="131" spans="1:17" x14ac:dyDescent="0.2">
      <c r="A131" t="s">
        <v>187</v>
      </c>
      <c r="B131">
        <v>23259684</v>
      </c>
      <c r="D131" t="s">
        <v>187</v>
      </c>
      <c r="E131">
        <v>5176508</v>
      </c>
      <c r="G131" t="str">
        <f t="shared" ref="G131:G179" si="6">IF(A131=D131,"","NO")</f>
        <v/>
      </c>
      <c r="I131" t="s">
        <v>187</v>
      </c>
      <c r="J131">
        <v>23259684</v>
      </c>
      <c r="K131">
        <v>5768857</v>
      </c>
      <c r="L131">
        <v>16509341</v>
      </c>
      <c r="M131">
        <v>981297</v>
      </c>
      <c r="N131">
        <v>189</v>
      </c>
      <c r="P131" t="str">
        <f t="shared" ref="P131:P179" si="7">IF(A131=I131,"","NO")</f>
        <v/>
      </c>
      <c r="Q131" t="str">
        <f t="shared" ref="Q131:Q179" si="8">IF(B131=J131,"","NO")</f>
        <v/>
      </c>
    </row>
    <row r="132" spans="1:17" x14ac:dyDescent="0.2">
      <c r="A132" t="s">
        <v>188</v>
      </c>
      <c r="B132">
        <v>23292291</v>
      </c>
      <c r="D132" t="s">
        <v>188</v>
      </c>
      <c r="E132">
        <v>6357841</v>
      </c>
      <c r="G132" t="str">
        <f t="shared" si="6"/>
        <v/>
      </c>
      <c r="I132" t="s">
        <v>188</v>
      </c>
      <c r="J132">
        <v>23292291</v>
      </c>
      <c r="K132">
        <v>7457963</v>
      </c>
      <c r="L132">
        <v>14533251</v>
      </c>
      <c r="M132">
        <v>1300934</v>
      </c>
      <c r="N132">
        <v>143</v>
      </c>
      <c r="P132" t="str">
        <f t="shared" si="7"/>
        <v/>
      </c>
      <c r="Q132" t="str">
        <f t="shared" si="8"/>
        <v/>
      </c>
    </row>
    <row r="133" spans="1:17" x14ac:dyDescent="0.2">
      <c r="A133" t="s">
        <v>189</v>
      </c>
      <c r="B133">
        <v>21366071</v>
      </c>
      <c r="D133" t="s">
        <v>189</v>
      </c>
      <c r="E133">
        <v>4886299</v>
      </c>
      <c r="G133" t="str">
        <f t="shared" si="6"/>
        <v/>
      </c>
      <c r="I133" t="s">
        <v>189</v>
      </c>
      <c r="J133">
        <v>21366071</v>
      </c>
      <c r="K133">
        <v>5375842</v>
      </c>
      <c r="L133">
        <v>14953522</v>
      </c>
      <c r="M133">
        <v>1036530</v>
      </c>
      <c r="N133">
        <v>177</v>
      </c>
      <c r="P133" t="str">
        <f t="shared" si="7"/>
        <v/>
      </c>
      <c r="Q133" t="str">
        <f t="shared" si="8"/>
        <v/>
      </c>
    </row>
    <row r="134" spans="1:17" x14ac:dyDescent="0.2">
      <c r="A134" t="s">
        <v>190</v>
      </c>
      <c r="B134">
        <v>20631269</v>
      </c>
      <c r="D134" t="s">
        <v>190</v>
      </c>
      <c r="E134">
        <v>5580063</v>
      </c>
      <c r="G134" t="str">
        <f t="shared" si="6"/>
        <v/>
      </c>
      <c r="I134" t="s">
        <v>190</v>
      </c>
      <c r="J134">
        <v>20631269</v>
      </c>
      <c r="K134">
        <v>6635556</v>
      </c>
      <c r="L134">
        <v>12874234</v>
      </c>
      <c r="M134">
        <v>1121339</v>
      </c>
      <c r="N134">
        <v>140</v>
      </c>
      <c r="P134" t="str">
        <f t="shared" si="7"/>
        <v/>
      </c>
      <c r="Q134" t="str">
        <f t="shared" si="8"/>
        <v/>
      </c>
    </row>
    <row r="135" spans="1:17" x14ac:dyDescent="0.2">
      <c r="A135" t="s">
        <v>191</v>
      </c>
      <c r="B135">
        <v>23636239</v>
      </c>
      <c r="D135" t="s">
        <v>191</v>
      </c>
      <c r="E135">
        <v>7013333</v>
      </c>
      <c r="G135" t="str">
        <f t="shared" si="6"/>
        <v/>
      </c>
      <c r="I135" t="s">
        <v>191</v>
      </c>
      <c r="J135">
        <v>23636239</v>
      </c>
      <c r="K135">
        <v>7949968</v>
      </c>
      <c r="L135">
        <v>14307198</v>
      </c>
      <c r="M135">
        <v>1378900</v>
      </c>
      <c r="N135">
        <v>173</v>
      </c>
      <c r="P135" t="str">
        <f t="shared" si="7"/>
        <v/>
      </c>
      <c r="Q135" t="str">
        <f t="shared" si="8"/>
        <v/>
      </c>
    </row>
    <row r="136" spans="1:17" x14ac:dyDescent="0.2">
      <c r="A136" t="s">
        <v>192</v>
      </c>
      <c r="B136">
        <v>23705055</v>
      </c>
      <c r="D136" t="s">
        <v>192</v>
      </c>
      <c r="E136">
        <v>4753613</v>
      </c>
      <c r="G136" t="str">
        <f t="shared" si="6"/>
        <v/>
      </c>
      <c r="I136" t="s">
        <v>192</v>
      </c>
      <c r="J136">
        <v>23705055</v>
      </c>
      <c r="K136">
        <v>5194335</v>
      </c>
      <c r="L136">
        <v>17441534</v>
      </c>
      <c r="M136">
        <v>1068998</v>
      </c>
      <c r="N136">
        <v>188</v>
      </c>
      <c r="P136" t="str">
        <f t="shared" si="7"/>
        <v/>
      </c>
      <c r="Q136" t="str">
        <f t="shared" si="8"/>
        <v/>
      </c>
    </row>
    <row r="137" spans="1:17" x14ac:dyDescent="0.2">
      <c r="A137" t="s">
        <v>193</v>
      </c>
      <c r="B137">
        <v>10525491</v>
      </c>
      <c r="D137" t="s">
        <v>193</v>
      </c>
      <c r="E137">
        <v>737132</v>
      </c>
      <c r="G137" t="str">
        <f t="shared" si="6"/>
        <v/>
      </c>
      <c r="I137" t="s">
        <v>193</v>
      </c>
      <c r="J137">
        <v>10525491</v>
      </c>
      <c r="K137">
        <v>830526</v>
      </c>
      <c r="L137">
        <v>6273675</v>
      </c>
      <c r="M137">
        <v>3421235</v>
      </c>
      <c r="N137">
        <v>55</v>
      </c>
      <c r="P137" t="str">
        <f t="shared" si="7"/>
        <v/>
      </c>
      <c r="Q137" t="str">
        <f t="shared" si="8"/>
        <v/>
      </c>
    </row>
    <row r="138" spans="1:17" x14ac:dyDescent="0.2">
      <c r="A138" t="s">
        <v>194</v>
      </c>
      <c r="B138">
        <v>19213621</v>
      </c>
      <c r="D138" t="s">
        <v>194</v>
      </c>
      <c r="E138">
        <v>3496036</v>
      </c>
      <c r="G138" t="str">
        <f t="shared" si="6"/>
        <v/>
      </c>
      <c r="I138" t="s">
        <v>194</v>
      </c>
      <c r="J138">
        <v>19213621</v>
      </c>
      <c r="K138">
        <v>3803351</v>
      </c>
      <c r="L138">
        <v>14376313</v>
      </c>
      <c r="M138">
        <v>1033805</v>
      </c>
      <c r="N138">
        <v>152</v>
      </c>
      <c r="P138" t="str">
        <f t="shared" si="7"/>
        <v/>
      </c>
      <c r="Q138" t="str">
        <f t="shared" si="8"/>
        <v/>
      </c>
    </row>
    <row r="139" spans="1:17" x14ac:dyDescent="0.2">
      <c r="A139" t="s">
        <v>195</v>
      </c>
      <c r="B139">
        <v>69630204</v>
      </c>
      <c r="D139" t="s">
        <v>195</v>
      </c>
      <c r="E139">
        <v>4688972</v>
      </c>
      <c r="G139" t="str">
        <f t="shared" si="6"/>
        <v/>
      </c>
      <c r="I139" t="s">
        <v>195</v>
      </c>
      <c r="J139">
        <v>69630204</v>
      </c>
      <c r="K139">
        <v>5058475</v>
      </c>
      <c r="L139">
        <v>57668750</v>
      </c>
      <c r="M139">
        <v>6902477</v>
      </c>
      <c r="N139">
        <v>502</v>
      </c>
      <c r="P139" t="str">
        <f t="shared" si="7"/>
        <v/>
      </c>
      <c r="Q139" t="str">
        <f t="shared" si="8"/>
        <v/>
      </c>
    </row>
    <row r="140" spans="1:17" x14ac:dyDescent="0.2">
      <c r="A140" t="s">
        <v>196</v>
      </c>
      <c r="B140">
        <v>8195723</v>
      </c>
      <c r="D140" t="s">
        <v>196</v>
      </c>
      <c r="E140">
        <v>760291</v>
      </c>
      <c r="G140" t="str">
        <f t="shared" si="6"/>
        <v/>
      </c>
      <c r="I140" t="s">
        <v>196</v>
      </c>
      <c r="J140">
        <v>8195723</v>
      </c>
      <c r="K140">
        <v>880287</v>
      </c>
      <c r="L140">
        <v>3964143</v>
      </c>
      <c r="M140">
        <v>3351255</v>
      </c>
      <c r="N140">
        <v>38</v>
      </c>
      <c r="P140" t="str">
        <f t="shared" si="7"/>
        <v/>
      </c>
      <c r="Q140" t="str">
        <f t="shared" si="8"/>
        <v/>
      </c>
    </row>
    <row r="141" spans="1:17" x14ac:dyDescent="0.2">
      <c r="A141" t="s">
        <v>197</v>
      </c>
      <c r="B141">
        <v>9190487</v>
      </c>
      <c r="D141" t="s">
        <v>197</v>
      </c>
      <c r="E141">
        <v>825170</v>
      </c>
      <c r="G141" t="str">
        <f t="shared" si="6"/>
        <v/>
      </c>
      <c r="I141" t="s">
        <v>197</v>
      </c>
      <c r="J141">
        <v>9190487</v>
      </c>
      <c r="K141">
        <v>912465</v>
      </c>
      <c r="L141">
        <v>5190749</v>
      </c>
      <c r="M141">
        <v>3087229</v>
      </c>
      <c r="N141">
        <v>44</v>
      </c>
      <c r="P141" t="str">
        <f t="shared" si="7"/>
        <v/>
      </c>
      <c r="Q141" t="str">
        <f t="shared" si="8"/>
        <v/>
      </c>
    </row>
    <row r="142" spans="1:17" x14ac:dyDescent="0.2">
      <c r="A142" t="s">
        <v>198</v>
      </c>
      <c r="B142">
        <v>26952828</v>
      </c>
      <c r="D142" t="s">
        <v>198</v>
      </c>
      <c r="E142">
        <v>3323723</v>
      </c>
      <c r="G142" t="str">
        <f t="shared" si="6"/>
        <v/>
      </c>
      <c r="I142" t="s">
        <v>198</v>
      </c>
      <c r="J142">
        <v>26952828</v>
      </c>
      <c r="K142">
        <v>3708354</v>
      </c>
      <c r="L142">
        <v>21392250</v>
      </c>
      <c r="M142">
        <v>1851999</v>
      </c>
      <c r="N142">
        <v>225</v>
      </c>
      <c r="P142" t="str">
        <f t="shared" si="7"/>
        <v/>
      </c>
      <c r="Q142" t="str">
        <f t="shared" si="8"/>
        <v/>
      </c>
    </row>
    <row r="143" spans="1:17" x14ac:dyDescent="0.2">
      <c r="A143" t="s">
        <v>199</v>
      </c>
      <c r="B143">
        <v>26377919</v>
      </c>
      <c r="D143" t="s">
        <v>199</v>
      </c>
      <c r="E143">
        <v>5788780</v>
      </c>
      <c r="G143" t="str">
        <f t="shared" si="6"/>
        <v/>
      </c>
      <c r="I143" t="s">
        <v>199</v>
      </c>
      <c r="J143">
        <v>26377919</v>
      </c>
      <c r="K143">
        <v>6337633</v>
      </c>
      <c r="L143">
        <v>18595524</v>
      </c>
      <c r="M143">
        <v>1444576</v>
      </c>
      <c r="N143">
        <v>186</v>
      </c>
      <c r="P143" t="str">
        <f t="shared" si="7"/>
        <v/>
      </c>
      <c r="Q143" t="str">
        <f t="shared" si="8"/>
        <v/>
      </c>
    </row>
    <row r="144" spans="1:17" x14ac:dyDescent="0.2">
      <c r="A144" t="s">
        <v>200</v>
      </c>
      <c r="B144">
        <v>8094900</v>
      </c>
      <c r="D144" t="s">
        <v>200</v>
      </c>
      <c r="E144">
        <v>762025</v>
      </c>
      <c r="G144" t="str">
        <f t="shared" si="6"/>
        <v/>
      </c>
      <c r="I144" t="s">
        <v>200</v>
      </c>
      <c r="J144">
        <v>8094900</v>
      </c>
      <c r="K144">
        <v>889079</v>
      </c>
      <c r="L144">
        <v>2321277</v>
      </c>
      <c r="M144">
        <v>4884517</v>
      </c>
      <c r="N144">
        <v>27</v>
      </c>
      <c r="P144" t="str">
        <f t="shared" si="7"/>
        <v/>
      </c>
      <c r="Q144" t="str">
        <f t="shared" si="8"/>
        <v/>
      </c>
    </row>
    <row r="145" spans="1:17" x14ac:dyDescent="0.2">
      <c r="A145" t="s">
        <v>201</v>
      </c>
      <c r="B145">
        <v>5237092</v>
      </c>
      <c r="D145" t="s">
        <v>201</v>
      </c>
      <c r="E145">
        <v>457020</v>
      </c>
      <c r="G145" t="str">
        <f t="shared" si="6"/>
        <v/>
      </c>
      <c r="I145" t="s">
        <v>201</v>
      </c>
      <c r="J145">
        <v>5237092</v>
      </c>
      <c r="K145">
        <v>526403</v>
      </c>
      <c r="L145">
        <v>1269387</v>
      </c>
      <c r="M145">
        <v>3441281</v>
      </c>
      <c r="N145">
        <v>21</v>
      </c>
      <c r="P145" t="str">
        <f t="shared" si="7"/>
        <v/>
      </c>
      <c r="Q145" t="str">
        <f t="shared" si="8"/>
        <v/>
      </c>
    </row>
    <row r="146" spans="1:17" x14ac:dyDescent="0.2">
      <c r="A146" t="s">
        <v>202</v>
      </c>
      <c r="B146">
        <v>32076209</v>
      </c>
      <c r="D146" t="s">
        <v>202</v>
      </c>
      <c r="E146">
        <v>4207733</v>
      </c>
      <c r="G146" t="str">
        <f t="shared" si="6"/>
        <v/>
      </c>
      <c r="I146" t="s">
        <v>202</v>
      </c>
      <c r="J146">
        <v>32076209</v>
      </c>
      <c r="K146">
        <v>4774778</v>
      </c>
      <c r="L146">
        <v>26131095</v>
      </c>
      <c r="M146">
        <v>1170107</v>
      </c>
      <c r="N146">
        <v>229</v>
      </c>
      <c r="P146" t="str">
        <f t="shared" si="7"/>
        <v/>
      </c>
      <c r="Q146" t="str">
        <f t="shared" si="8"/>
        <v/>
      </c>
    </row>
    <row r="147" spans="1:17" x14ac:dyDescent="0.2">
      <c r="A147" t="s">
        <v>203</v>
      </c>
      <c r="B147">
        <v>4588146</v>
      </c>
      <c r="D147" t="s">
        <v>203</v>
      </c>
      <c r="E147">
        <v>835419</v>
      </c>
      <c r="G147" t="str">
        <f t="shared" si="6"/>
        <v/>
      </c>
      <c r="I147" t="s">
        <v>203</v>
      </c>
      <c r="J147">
        <v>4588146</v>
      </c>
      <c r="K147">
        <v>933553</v>
      </c>
      <c r="L147">
        <v>1400371</v>
      </c>
      <c r="M147">
        <v>2254204</v>
      </c>
      <c r="N147">
        <v>18</v>
      </c>
      <c r="P147" t="str">
        <f t="shared" si="7"/>
        <v/>
      </c>
      <c r="Q147" t="str">
        <f t="shared" si="8"/>
        <v/>
      </c>
    </row>
    <row r="148" spans="1:17" x14ac:dyDescent="0.2">
      <c r="A148" t="s">
        <v>204</v>
      </c>
      <c r="B148">
        <v>18622665</v>
      </c>
      <c r="D148" t="s">
        <v>204</v>
      </c>
      <c r="E148">
        <v>1003837</v>
      </c>
      <c r="G148" t="str">
        <f t="shared" si="6"/>
        <v/>
      </c>
      <c r="I148" t="s">
        <v>204</v>
      </c>
      <c r="J148">
        <v>18622665</v>
      </c>
      <c r="K148">
        <v>1157613</v>
      </c>
      <c r="L148">
        <v>8410798</v>
      </c>
      <c r="M148">
        <v>9054179</v>
      </c>
      <c r="N148">
        <v>75</v>
      </c>
      <c r="P148" t="str">
        <f t="shared" si="7"/>
        <v/>
      </c>
      <c r="Q148" t="str">
        <f t="shared" si="8"/>
        <v/>
      </c>
    </row>
    <row r="149" spans="1:17" x14ac:dyDescent="0.2">
      <c r="A149" t="s">
        <v>205</v>
      </c>
      <c r="B149">
        <v>7176521</v>
      </c>
      <c r="D149" t="s">
        <v>205</v>
      </c>
      <c r="E149">
        <v>644592</v>
      </c>
      <c r="G149" t="str">
        <f t="shared" si="6"/>
        <v/>
      </c>
      <c r="I149" t="s">
        <v>205</v>
      </c>
      <c r="J149">
        <v>7176521</v>
      </c>
      <c r="K149">
        <v>721503</v>
      </c>
      <c r="L149">
        <v>1368093</v>
      </c>
      <c r="M149">
        <v>5086911</v>
      </c>
      <c r="N149">
        <v>14</v>
      </c>
      <c r="P149" t="str">
        <f t="shared" si="7"/>
        <v/>
      </c>
      <c r="Q149" t="str">
        <f t="shared" si="8"/>
        <v/>
      </c>
    </row>
    <row r="150" spans="1:17" x14ac:dyDescent="0.2">
      <c r="A150" t="s">
        <v>206</v>
      </c>
      <c r="B150">
        <v>20437617</v>
      </c>
      <c r="D150" t="s">
        <v>206</v>
      </c>
      <c r="E150">
        <v>3593297</v>
      </c>
      <c r="G150" t="str">
        <f t="shared" si="6"/>
        <v/>
      </c>
      <c r="I150" t="s">
        <v>206</v>
      </c>
      <c r="J150">
        <v>20437617</v>
      </c>
      <c r="K150">
        <v>3917818</v>
      </c>
      <c r="L150">
        <v>14390130</v>
      </c>
      <c r="M150">
        <v>2129509</v>
      </c>
      <c r="N150">
        <v>160</v>
      </c>
      <c r="P150" t="str">
        <f t="shared" si="7"/>
        <v/>
      </c>
      <c r="Q150" t="str">
        <f t="shared" si="8"/>
        <v/>
      </c>
    </row>
    <row r="151" spans="1:17" x14ac:dyDescent="0.2">
      <c r="G151" t="str">
        <f t="shared" si="6"/>
        <v/>
      </c>
      <c r="P151" t="str">
        <f t="shared" si="7"/>
        <v/>
      </c>
      <c r="Q151" t="str">
        <f t="shared" si="8"/>
        <v/>
      </c>
    </row>
    <row r="152" spans="1:17" x14ac:dyDescent="0.2">
      <c r="G152" t="str">
        <f t="shared" si="6"/>
        <v/>
      </c>
      <c r="P152" t="str">
        <f t="shared" si="7"/>
        <v/>
      </c>
      <c r="Q152" t="str">
        <f t="shared" si="8"/>
        <v/>
      </c>
    </row>
    <row r="153" spans="1:17" x14ac:dyDescent="0.2">
      <c r="G153" t="str">
        <f t="shared" si="6"/>
        <v/>
      </c>
      <c r="P153" t="str">
        <f t="shared" si="7"/>
        <v/>
      </c>
      <c r="Q153" t="str">
        <f t="shared" si="8"/>
        <v/>
      </c>
    </row>
    <row r="154" spans="1:17" x14ac:dyDescent="0.2">
      <c r="G154" t="str">
        <f t="shared" si="6"/>
        <v/>
      </c>
      <c r="P154" t="str">
        <f t="shared" si="7"/>
        <v/>
      </c>
      <c r="Q154" t="str">
        <f t="shared" si="8"/>
        <v/>
      </c>
    </row>
    <row r="155" spans="1:17" x14ac:dyDescent="0.2">
      <c r="G155" t="str">
        <f t="shared" si="6"/>
        <v/>
      </c>
      <c r="P155" t="str">
        <f t="shared" si="7"/>
        <v/>
      </c>
      <c r="Q155" t="str">
        <f t="shared" si="8"/>
        <v/>
      </c>
    </row>
    <row r="156" spans="1:17" x14ac:dyDescent="0.2">
      <c r="G156" t="str">
        <f t="shared" si="6"/>
        <v/>
      </c>
      <c r="P156" t="str">
        <f t="shared" si="7"/>
        <v/>
      </c>
      <c r="Q156" t="str">
        <f t="shared" si="8"/>
        <v/>
      </c>
    </row>
    <row r="157" spans="1:17" x14ac:dyDescent="0.2">
      <c r="G157" t="str">
        <f t="shared" si="6"/>
        <v/>
      </c>
      <c r="P157" t="str">
        <f t="shared" si="7"/>
        <v/>
      </c>
      <c r="Q157" t="str">
        <f t="shared" si="8"/>
        <v/>
      </c>
    </row>
    <row r="158" spans="1:17" x14ac:dyDescent="0.2">
      <c r="G158" t="str">
        <f t="shared" si="6"/>
        <v/>
      </c>
      <c r="P158" t="str">
        <f t="shared" si="7"/>
        <v/>
      </c>
      <c r="Q158" t="str">
        <f t="shared" si="8"/>
        <v/>
      </c>
    </row>
    <row r="159" spans="1:17" x14ac:dyDescent="0.2">
      <c r="G159" t="str">
        <f t="shared" si="6"/>
        <v/>
      </c>
      <c r="P159" t="str">
        <f t="shared" si="7"/>
        <v/>
      </c>
      <c r="Q159" t="str">
        <f t="shared" si="8"/>
        <v/>
      </c>
    </row>
    <row r="160" spans="1:17" x14ac:dyDescent="0.2">
      <c r="G160" t="str">
        <f t="shared" si="6"/>
        <v/>
      </c>
      <c r="P160" t="str">
        <f t="shared" si="7"/>
        <v/>
      </c>
      <c r="Q160" t="str">
        <f t="shared" si="8"/>
        <v/>
      </c>
    </row>
    <row r="161" spans="7:17" x14ac:dyDescent="0.2">
      <c r="G161" t="str">
        <f t="shared" si="6"/>
        <v/>
      </c>
      <c r="P161" t="str">
        <f t="shared" si="7"/>
        <v/>
      </c>
      <c r="Q161" t="str">
        <f t="shared" si="8"/>
        <v/>
      </c>
    </row>
    <row r="162" spans="7:17" x14ac:dyDescent="0.2">
      <c r="G162" t="str">
        <f t="shared" si="6"/>
        <v/>
      </c>
      <c r="P162" t="str">
        <f t="shared" si="7"/>
        <v/>
      </c>
      <c r="Q162" t="str">
        <f t="shared" si="8"/>
        <v/>
      </c>
    </row>
    <row r="163" spans="7:17" x14ac:dyDescent="0.2">
      <c r="G163" t="str">
        <f t="shared" si="6"/>
        <v/>
      </c>
      <c r="P163" t="str">
        <f t="shared" si="7"/>
        <v/>
      </c>
      <c r="Q163" t="str">
        <f t="shared" si="8"/>
        <v/>
      </c>
    </row>
    <row r="164" spans="7:17" x14ac:dyDescent="0.2">
      <c r="G164" t="str">
        <f t="shared" si="6"/>
        <v/>
      </c>
      <c r="P164" t="str">
        <f t="shared" si="7"/>
        <v/>
      </c>
      <c r="Q164" t="str">
        <f t="shared" si="8"/>
        <v/>
      </c>
    </row>
    <row r="165" spans="7:17" x14ac:dyDescent="0.2">
      <c r="G165" t="str">
        <f t="shared" si="6"/>
        <v/>
      </c>
      <c r="P165" t="str">
        <f t="shared" si="7"/>
        <v/>
      </c>
      <c r="Q165" t="str">
        <f t="shared" si="8"/>
        <v/>
      </c>
    </row>
    <row r="166" spans="7:17" x14ac:dyDescent="0.2">
      <c r="G166" t="str">
        <f t="shared" si="6"/>
        <v/>
      </c>
      <c r="P166" t="str">
        <f t="shared" si="7"/>
        <v/>
      </c>
      <c r="Q166" t="str">
        <f t="shared" si="8"/>
        <v/>
      </c>
    </row>
    <row r="167" spans="7:17" x14ac:dyDescent="0.2">
      <c r="G167" t="str">
        <f t="shared" si="6"/>
        <v/>
      </c>
      <c r="P167" t="str">
        <f t="shared" si="7"/>
        <v/>
      </c>
      <c r="Q167" t="str">
        <f t="shared" si="8"/>
        <v/>
      </c>
    </row>
    <row r="168" spans="7:17" x14ac:dyDescent="0.2">
      <c r="G168" t="str">
        <f t="shared" si="6"/>
        <v/>
      </c>
      <c r="P168" t="str">
        <f t="shared" si="7"/>
        <v/>
      </c>
      <c r="Q168" t="str">
        <f t="shared" si="8"/>
        <v/>
      </c>
    </row>
    <row r="169" spans="7:17" x14ac:dyDescent="0.2">
      <c r="G169" t="str">
        <f t="shared" si="6"/>
        <v/>
      </c>
      <c r="P169" t="str">
        <f t="shared" si="7"/>
        <v/>
      </c>
      <c r="Q169" t="str">
        <f t="shared" si="8"/>
        <v/>
      </c>
    </row>
    <row r="170" spans="7:17" x14ac:dyDescent="0.2">
      <c r="G170" t="str">
        <f t="shared" si="6"/>
        <v/>
      </c>
      <c r="P170" t="str">
        <f t="shared" si="7"/>
        <v/>
      </c>
      <c r="Q170" t="str">
        <f t="shared" si="8"/>
        <v/>
      </c>
    </row>
    <row r="171" spans="7:17" x14ac:dyDescent="0.2">
      <c r="G171" t="str">
        <f t="shared" si="6"/>
        <v/>
      </c>
      <c r="P171" t="str">
        <f t="shared" si="7"/>
        <v/>
      </c>
      <c r="Q171" t="str">
        <f t="shared" si="8"/>
        <v/>
      </c>
    </row>
    <row r="172" spans="7:17" x14ac:dyDescent="0.2">
      <c r="G172" t="str">
        <f t="shared" si="6"/>
        <v/>
      </c>
      <c r="P172" t="str">
        <f t="shared" si="7"/>
        <v/>
      </c>
      <c r="Q172" t="str">
        <f t="shared" si="8"/>
        <v/>
      </c>
    </row>
    <row r="173" spans="7:17" x14ac:dyDescent="0.2">
      <c r="G173" t="str">
        <f t="shared" si="6"/>
        <v/>
      </c>
      <c r="P173" t="str">
        <f t="shared" si="7"/>
        <v/>
      </c>
      <c r="Q173" t="str">
        <f t="shared" si="8"/>
        <v/>
      </c>
    </row>
    <row r="174" spans="7:17" x14ac:dyDescent="0.2">
      <c r="G174" t="str">
        <f t="shared" si="6"/>
        <v/>
      </c>
      <c r="P174" t="str">
        <f t="shared" si="7"/>
        <v/>
      </c>
      <c r="Q174" t="str">
        <f t="shared" si="8"/>
        <v/>
      </c>
    </row>
    <row r="175" spans="7:17" x14ac:dyDescent="0.2">
      <c r="G175" t="str">
        <f t="shared" si="6"/>
        <v/>
      </c>
      <c r="P175" t="str">
        <f t="shared" si="7"/>
        <v/>
      </c>
      <c r="Q175" t="str">
        <f t="shared" si="8"/>
        <v/>
      </c>
    </row>
    <row r="176" spans="7:17" x14ac:dyDescent="0.2">
      <c r="G176" t="str">
        <f t="shared" si="6"/>
        <v/>
      </c>
      <c r="P176" t="str">
        <f t="shared" si="7"/>
        <v/>
      </c>
      <c r="Q176" t="str">
        <f t="shared" si="8"/>
        <v/>
      </c>
    </row>
    <row r="177" spans="7:17" x14ac:dyDescent="0.2">
      <c r="G177" t="str">
        <f t="shared" si="6"/>
        <v/>
      </c>
      <c r="P177" t="str">
        <f t="shared" si="7"/>
        <v/>
      </c>
      <c r="Q177" t="str">
        <f t="shared" si="8"/>
        <v/>
      </c>
    </row>
    <row r="178" spans="7:17" x14ac:dyDescent="0.2">
      <c r="G178" t="str">
        <f t="shared" si="6"/>
        <v/>
      </c>
      <c r="P178" t="str">
        <f t="shared" si="7"/>
        <v/>
      </c>
      <c r="Q178" t="str">
        <f t="shared" si="8"/>
        <v/>
      </c>
    </row>
    <row r="179" spans="7:17" x14ac:dyDescent="0.2">
      <c r="G179" t="str">
        <f t="shared" si="6"/>
        <v/>
      </c>
      <c r="P179" t="str">
        <f t="shared" si="7"/>
        <v/>
      </c>
      <c r="Q179" t="str">
        <f t="shared" si="8"/>
        <v/>
      </c>
    </row>
    <row r="180" spans="7:17" x14ac:dyDescent="0.2">
      <c r="G180" t="str">
        <f t="shared" ref="G180:G243" si="9">IF(A180=D180,"","NO")</f>
        <v/>
      </c>
      <c r="P180" t="str">
        <f t="shared" ref="P180:P243" si="10">IF(A180=I180,"","NO")</f>
        <v/>
      </c>
      <c r="Q180" t="str">
        <f t="shared" ref="Q180:Q243" si="11">IF(B180=J180,"","NO")</f>
        <v/>
      </c>
    </row>
    <row r="181" spans="7:17" x14ac:dyDescent="0.2">
      <c r="G181" t="str">
        <f t="shared" si="9"/>
        <v/>
      </c>
      <c r="P181" t="str">
        <f t="shared" si="10"/>
        <v/>
      </c>
      <c r="Q181" t="str">
        <f t="shared" si="11"/>
        <v/>
      </c>
    </row>
    <row r="182" spans="7:17" x14ac:dyDescent="0.2">
      <c r="G182" t="str">
        <f t="shared" si="9"/>
        <v/>
      </c>
      <c r="P182" t="str">
        <f t="shared" si="10"/>
        <v/>
      </c>
      <c r="Q182" t="str">
        <f t="shared" si="11"/>
        <v/>
      </c>
    </row>
    <row r="183" spans="7:17" x14ac:dyDescent="0.2">
      <c r="G183" t="str">
        <f t="shared" si="9"/>
        <v/>
      </c>
      <c r="P183" t="str">
        <f t="shared" si="10"/>
        <v/>
      </c>
      <c r="Q183" t="str">
        <f t="shared" si="11"/>
        <v/>
      </c>
    </row>
    <row r="184" spans="7:17" x14ac:dyDescent="0.2">
      <c r="G184" t="str">
        <f t="shared" si="9"/>
        <v/>
      </c>
      <c r="P184" t="str">
        <f t="shared" si="10"/>
        <v/>
      </c>
      <c r="Q184" t="str">
        <f t="shared" si="11"/>
        <v/>
      </c>
    </row>
    <row r="185" spans="7:17" x14ac:dyDescent="0.2">
      <c r="G185" t="str">
        <f t="shared" si="9"/>
        <v/>
      </c>
      <c r="P185" t="str">
        <f t="shared" si="10"/>
        <v/>
      </c>
      <c r="Q185" t="str">
        <f t="shared" si="11"/>
        <v/>
      </c>
    </row>
    <row r="186" spans="7:17" x14ac:dyDescent="0.2">
      <c r="G186" t="str">
        <f t="shared" si="9"/>
        <v/>
      </c>
      <c r="P186" t="str">
        <f t="shared" si="10"/>
        <v/>
      </c>
      <c r="Q186" t="str">
        <f t="shared" si="11"/>
        <v/>
      </c>
    </row>
    <row r="187" spans="7:17" x14ac:dyDescent="0.2">
      <c r="G187" t="str">
        <f t="shared" si="9"/>
        <v/>
      </c>
      <c r="P187" t="str">
        <f t="shared" si="10"/>
        <v/>
      </c>
      <c r="Q187" t="str">
        <f t="shared" si="11"/>
        <v/>
      </c>
    </row>
    <row r="188" spans="7:17" x14ac:dyDescent="0.2">
      <c r="G188" t="str">
        <f t="shared" si="9"/>
        <v/>
      </c>
      <c r="P188" t="str">
        <f t="shared" si="10"/>
        <v/>
      </c>
      <c r="Q188" t="str">
        <f t="shared" si="11"/>
        <v/>
      </c>
    </row>
    <row r="189" spans="7:17" x14ac:dyDescent="0.2">
      <c r="G189" t="str">
        <f t="shared" si="9"/>
        <v/>
      </c>
      <c r="P189" t="str">
        <f t="shared" si="10"/>
        <v/>
      </c>
      <c r="Q189" t="str">
        <f t="shared" si="11"/>
        <v/>
      </c>
    </row>
    <row r="190" spans="7:17" x14ac:dyDescent="0.2">
      <c r="G190" t="str">
        <f t="shared" si="9"/>
        <v/>
      </c>
      <c r="P190" t="str">
        <f t="shared" si="10"/>
        <v/>
      </c>
      <c r="Q190" t="str">
        <f t="shared" si="11"/>
        <v/>
      </c>
    </row>
    <row r="191" spans="7:17" x14ac:dyDescent="0.2">
      <c r="G191" t="str">
        <f t="shared" si="9"/>
        <v/>
      </c>
      <c r="P191" t="str">
        <f t="shared" si="10"/>
        <v/>
      </c>
      <c r="Q191" t="str">
        <f t="shared" si="11"/>
        <v/>
      </c>
    </row>
    <row r="192" spans="7:17" x14ac:dyDescent="0.2">
      <c r="G192" t="str">
        <f t="shared" si="9"/>
        <v/>
      </c>
      <c r="P192" t="str">
        <f t="shared" si="10"/>
        <v/>
      </c>
      <c r="Q192" t="str">
        <f t="shared" si="11"/>
        <v/>
      </c>
    </row>
    <row r="193" spans="7:17" x14ac:dyDescent="0.2">
      <c r="G193" t="str">
        <f t="shared" si="9"/>
        <v/>
      </c>
      <c r="P193" t="str">
        <f t="shared" si="10"/>
        <v/>
      </c>
      <c r="Q193" t="str">
        <f t="shared" si="11"/>
        <v/>
      </c>
    </row>
    <row r="194" spans="7:17" x14ac:dyDescent="0.2">
      <c r="G194" t="str">
        <f t="shared" si="9"/>
        <v/>
      </c>
      <c r="P194" t="str">
        <f t="shared" si="10"/>
        <v/>
      </c>
      <c r="Q194" t="str">
        <f t="shared" si="11"/>
        <v/>
      </c>
    </row>
    <row r="195" spans="7:17" x14ac:dyDescent="0.2">
      <c r="G195" t="str">
        <f t="shared" si="9"/>
        <v/>
      </c>
      <c r="P195" t="str">
        <f t="shared" si="10"/>
        <v/>
      </c>
      <c r="Q195" t="str">
        <f t="shared" si="11"/>
        <v/>
      </c>
    </row>
    <row r="196" spans="7:17" x14ac:dyDescent="0.2">
      <c r="G196" t="str">
        <f t="shared" si="9"/>
        <v/>
      </c>
      <c r="P196" t="str">
        <f t="shared" si="10"/>
        <v/>
      </c>
      <c r="Q196" t="str">
        <f t="shared" si="11"/>
        <v/>
      </c>
    </row>
    <row r="197" spans="7:17" x14ac:dyDescent="0.2">
      <c r="G197" t="str">
        <f t="shared" si="9"/>
        <v/>
      </c>
      <c r="P197" t="str">
        <f t="shared" si="10"/>
        <v/>
      </c>
      <c r="Q197" t="str">
        <f t="shared" si="11"/>
        <v/>
      </c>
    </row>
    <row r="198" spans="7:17" x14ac:dyDescent="0.2">
      <c r="G198" t="str">
        <f t="shared" si="9"/>
        <v/>
      </c>
      <c r="P198" t="str">
        <f t="shared" si="10"/>
        <v/>
      </c>
      <c r="Q198" t="str">
        <f t="shared" si="11"/>
        <v/>
      </c>
    </row>
    <row r="199" spans="7:17" x14ac:dyDescent="0.2">
      <c r="G199" t="str">
        <f t="shared" si="9"/>
        <v/>
      </c>
      <c r="P199" t="str">
        <f t="shared" si="10"/>
        <v/>
      </c>
      <c r="Q199" t="str">
        <f t="shared" si="11"/>
        <v/>
      </c>
    </row>
    <row r="200" spans="7:17" x14ac:dyDescent="0.2">
      <c r="G200" t="str">
        <f t="shared" si="9"/>
        <v/>
      </c>
      <c r="P200" t="str">
        <f t="shared" si="10"/>
        <v/>
      </c>
      <c r="Q200" t="str">
        <f t="shared" si="11"/>
        <v/>
      </c>
    </row>
    <row r="201" spans="7:17" x14ac:dyDescent="0.2">
      <c r="G201" t="str">
        <f t="shared" si="9"/>
        <v/>
      </c>
      <c r="P201" t="str">
        <f t="shared" si="10"/>
        <v/>
      </c>
      <c r="Q201" t="str">
        <f t="shared" si="11"/>
        <v/>
      </c>
    </row>
    <row r="202" spans="7:17" x14ac:dyDescent="0.2">
      <c r="G202" t="str">
        <f t="shared" si="9"/>
        <v/>
      </c>
      <c r="P202" t="str">
        <f t="shared" si="10"/>
        <v/>
      </c>
      <c r="Q202" t="str">
        <f t="shared" si="11"/>
        <v/>
      </c>
    </row>
    <row r="203" spans="7:17" x14ac:dyDescent="0.2">
      <c r="G203" t="str">
        <f t="shared" si="9"/>
        <v/>
      </c>
      <c r="P203" t="str">
        <f t="shared" si="10"/>
        <v/>
      </c>
      <c r="Q203" t="str">
        <f t="shared" si="11"/>
        <v/>
      </c>
    </row>
    <row r="204" spans="7:17" x14ac:dyDescent="0.2">
      <c r="G204" t="str">
        <f t="shared" si="9"/>
        <v/>
      </c>
      <c r="P204" t="str">
        <f t="shared" si="10"/>
        <v/>
      </c>
      <c r="Q204" t="str">
        <f t="shared" si="11"/>
        <v/>
      </c>
    </row>
    <row r="205" spans="7:17" x14ac:dyDescent="0.2">
      <c r="G205" t="str">
        <f t="shared" si="9"/>
        <v/>
      </c>
      <c r="P205" t="str">
        <f t="shared" si="10"/>
        <v/>
      </c>
      <c r="Q205" t="str">
        <f t="shared" si="11"/>
        <v/>
      </c>
    </row>
    <row r="206" spans="7:17" x14ac:dyDescent="0.2">
      <c r="G206" t="str">
        <f t="shared" si="9"/>
        <v/>
      </c>
      <c r="P206" t="str">
        <f t="shared" si="10"/>
        <v/>
      </c>
      <c r="Q206" t="str">
        <f t="shared" si="11"/>
        <v/>
      </c>
    </row>
    <row r="207" spans="7:17" x14ac:dyDescent="0.2">
      <c r="G207" t="str">
        <f t="shared" si="9"/>
        <v/>
      </c>
      <c r="P207" t="str">
        <f t="shared" si="10"/>
        <v/>
      </c>
      <c r="Q207" t="str">
        <f t="shared" si="11"/>
        <v/>
      </c>
    </row>
    <row r="208" spans="7:17" x14ac:dyDescent="0.2">
      <c r="G208" t="str">
        <f t="shared" si="9"/>
        <v/>
      </c>
      <c r="P208" t="str">
        <f t="shared" si="10"/>
        <v/>
      </c>
      <c r="Q208" t="str">
        <f t="shared" si="11"/>
        <v/>
      </c>
    </row>
    <row r="209" spans="7:17" x14ac:dyDescent="0.2">
      <c r="G209" t="str">
        <f t="shared" si="9"/>
        <v/>
      </c>
      <c r="P209" t="str">
        <f t="shared" si="10"/>
        <v/>
      </c>
      <c r="Q209" t="str">
        <f t="shared" si="11"/>
        <v/>
      </c>
    </row>
    <row r="210" spans="7:17" x14ac:dyDescent="0.2">
      <c r="G210" t="str">
        <f t="shared" si="9"/>
        <v/>
      </c>
      <c r="P210" t="str">
        <f t="shared" si="10"/>
        <v/>
      </c>
      <c r="Q210" t="str">
        <f t="shared" si="11"/>
        <v/>
      </c>
    </row>
    <row r="211" spans="7:17" x14ac:dyDescent="0.2">
      <c r="G211" t="str">
        <f t="shared" si="9"/>
        <v/>
      </c>
      <c r="P211" t="str">
        <f t="shared" si="10"/>
        <v/>
      </c>
      <c r="Q211" t="str">
        <f t="shared" si="11"/>
        <v/>
      </c>
    </row>
    <row r="212" spans="7:17" x14ac:dyDescent="0.2">
      <c r="G212" t="str">
        <f t="shared" si="9"/>
        <v/>
      </c>
      <c r="P212" t="str">
        <f t="shared" si="10"/>
        <v/>
      </c>
      <c r="Q212" t="str">
        <f t="shared" si="11"/>
        <v/>
      </c>
    </row>
    <row r="213" spans="7:17" x14ac:dyDescent="0.2">
      <c r="G213" t="str">
        <f t="shared" si="9"/>
        <v/>
      </c>
      <c r="P213" t="str">
        <f t="shared" si="10"/>
        <v/>
      </c>
      <c r="Q213" t="str">
        <f t="shared" si="11"/>
        <v/>
      </c>
    </row>
    <row r="214" spans="7:17" x14ac:dyDescent="0.2">
      <c r="G214" t="str">
        <f t="shared" si="9"/>
        <v/>
      </c>
      <c r="P214" t="str">
        <f t="shared" si="10"/>
        <v/>
      </c>
      <c r="Q214" t="str">
        <f t="shared" si="11"/>
        <v/>
      </c>
    </row>
    <row r="215" spans="7:17" x14ac:dyDescent="0.2">
      <c r="G215" t="str">
        <f t="shared" si="9"/>
        <v/>
      </c>
      <c r="P215" t="str">
        <f t="shared" si="10"/>
        <v/>
      </c>
      <c r="Q215" t="str">
        <f t="shared" si="11"/>
        <v/>
      </c>
    </row>
    <row r="216" spans="7:17" x14ac:dyDescent="0.2">
      <c r="G216" t="str">
        <f t="shared" si="9"/>
        <v/>
      </c>
      <c r="P216" t="str">
        <f t="shared" si="10"/>
        <v/>
      </c>
      <c r="Q216" t="str">
        <f t="shared" si="11"/>
        <v/>
      </c>
    </row>
    <row r="217" spans="7:17" x14ac:dyDescent="0.2">
      <c r="G217" t="str">
        <f t="shared" si="9"/>
        <v/>
      </c>
      <c r="P217" t="str">
        <f t="shared" si="10"/>
        <v/>
      </c>
      <c r="Q217" t="str">
        <f t="shared" si="11"/>
        <v/>
      </c>
    </row>
    <row r="218" spans="7:17" x14ac:dyDescent="0.2">
      <c r="G218" t="str">
        <f t="shared" si="9"/>
        <v/>
      </c>
      <c r="P218" t="str">
        <f t="shared" si="10"/>
        <v/>
      </c>
      <c r="Q218" t="str">
        <f t="shared" si="11"/>
        <v/>
      </c>
    </row>
    <row r="219" spans="7:17" x14ac:dyDescent="0.2">
      <c r="G219" t="str">
        <f t="shared" si="9"/>
        <v/>
      </c>
      <c r="P219" t="str">
        <f t="shared" si="10"/>
        <v/>
      </c>
      <c r="Q219" t="str">
        <f t="shared" si="11"/>
        <v/>
      </c>
    </row>
    <row r="220" spans="7:17" x14ac:dyDescent="0.2">
      <c r="G220" t="str">
        <f t="shared" si="9"/>
        <v/>
      </c>
      <c r="P220" t="str">
        <f t="shared" si="10"/>
        <v/>
      </c>
      <c r="Q220" t="str">
        <f t="shared" si="11"/>
        <v/>
      </c>
    </row>
    <row r="221" spans="7:17" x14ac:dyDescent="0.2">
      <c r="G221" t="str">
        <f t="shared" si="9"/>
        <v/>
      </c>
      <c r="P221" t="str">
        <f t="shared" si="10"/>
        <v/>
      </c>
      <c r="Q221" t="str">
        <f t="shared" si="11"/>
        <v/>
      </c>
    </row>
    <row r="222" spans="7:17" x14ac:dyDescent="0.2">
      <c r="G222" t="str">
        <f t="shared" si="9"/>
        <v/>
      </c>
      <c r="P222" t="str">
        <f t="shared" si="10"/>
        <v/>
      </c>
      <c r="Q222" t="str">
        <f t="shared" si="11"/>
        <v/>
      </c>
    </row>
    <row r="223" spans="7:17" x14ac:dyDescent="0.2">
      <c r="G223" t="str">
        <f t="shared" si="9"/>
        <v/>
      </c>
      <c r="P223" t="str">
        <f t="shared" si="10"/>
        <v/>
      </c>
      <c r="Q223" t="str">
        <f t="shared" si="11"/>
        <v/>
      </c>
    </row>
    <row r="224" spans="7:17" x14ac:dyDescent="0.2">
      <c r="G224" t="str">
        <f t="shared" si="9"/>
        <v/>
      </c>
      <c r="P224" t="str">
        <f t="shared" si="10"/>
        <v/>
      </c>
      <c r="Q224" t="str">
        <f t="shared" si="11"/>
        <v/>
      </c>
    </row>
    <row r="225" spans="7:17" x14ac:dyDescent="0.2">
      <c r="G225" t="str">
        <f t="shared" si="9"/>
        <v/>
      </c>
      <c r="P225" t="str">
        <f t="shared" si="10"/>
        <v/>
      </c>
      <c r="Q225" t="str">
        <f t="shared" si="11"/>
        <v/>
      </c>
    </row>
    <row r="226" spans="7:17" x14ac:dyDescent="0.2">
      <c r="G226" t="str">
        <f t="shared" si="9"/>
        <v/>
      </c>
      <c r="P226" t="str">
        <f t="shared" si="10"/>
        <v/>
      </c>
      <c r="Q226" t="str">
        <f t="shared" si="11"/>
        <v/>
      </c>
    </row>
    <row r="227" spans="7:17" x14ac:dyDescent="0.2">
      <c r="G227" t="str">
        <f t="shared" si="9"/>
        <v/>
      </c>
      <c r="P227" t="str">
        <f t="shared" si="10"/>
        <v/>
      </c>
      <c r="Q227" t="str">
        <f t="shared" si="11"/>
        <v/>
      </c>
    </row>
    <row r="228" spans="7:17" x14ac:dyDescent="0.2">
      <c r="G228" t="str">
        <f t="shared" si="9"/>
        <v/>
      </c>
      <c r="P228" t="str">
        <f t="shared" si="10"/>
        <v/>
      </c>
      <c r="Q228" t="str">
        <f t="shared" si="11"/>
        <v/>
      </c>
    </row>
    <row r="229" spans="7:17" x14ac:dyDescent="0.2">
      <c r="G229" t="str">
        <f t="shared" si="9"/>
        <v/>
      </c>
      <c r="P229" t="str">
        <f t="shared" si="10"/>
        <v/>
      </c>
      <c r="Q229" t="str">
        <f t="shared" si="11"/>
        <v/>
      </c>
    </row>
    <row r="230" spans="7:17" x14ac:dyDescent="0.2">
      <c r="G230" t="str">
        <f t="shared" si="9"/>
        <v/>
      </c>
      <c r="P230" t="str">
        <f t="shared" si="10"/>
        <v/>
      </c>
      <c r="Q230" t="str">
        <f t="shared" si="11"/>
        <v/>
      </c>
    </row>
    <row r="231" spans="7:17" x14ac:dyDescent="0.2">
      <c r="G231" t="str">
        <f t="shared" si="9"/>
        <v/>
      </c>
      <c r="P231" t="str">
        <f t="shared" si="10"/>
        <v/>
      </c>
      <c r="Q231" t="str">
        <f t="shared" si="11"/>
        <v/>
      </c>
    </row>
    <row r="232" spans="7:17" x14ac:dyDescent="0.2">
      <c r="G232" t="str">
        <f t="shared" si="9"/>
        <v/>
      </c>
      <c r="P232" t="str">
        <f t="shared" si="10"/>
        <v/>
      </c>
      <c r="Q232" t="str">
        <f t="shared" si="11"/>
        <v/>
      </c>
    </row>
    <row r="233" spans="7:17" x14ac:dyDescent="0.2">
      <c r="G233" t="str">
        <f t="shared" si="9"/>
        <v/>
      </c>
      <c r="P233" t="str">
        <f t="shared" si="10"/>
        <v/>
      </c>
      <c r="Q233" t="str">
        <f t="shared" si="11"/>
        <v/>
      </c>
    </row>
    <row r="234" spans="7:17" x14ac:dyDescent="0.2">
      <c r="G234" t="str">
        <f t="shared" si="9"/>
        <v/>
      </c>
      <c r="P234" t="str">
        <f t="shared" si="10"/>
        <v/>
      </c>
      <c r="Q234" t="str">
        <f t="shared" si="11"/>
        <v/>
      </c>
    </row>
    <row r="235" spans="7:17" x14ac:dyDescent="0.2">
      <c r="G235" t="str">
        <f t="shared" si="9"/>
        <v/>
      </c>
      <c r="P235" t="str">
        <f t="shared" si="10"/>
        <v/>
      </c>
      <c r="Q235" t="str">
        <f t="shared" si="11"/>
        <v/>
      </c>
    </row>
    <row r="236" spans="7:17" x14ac:dyDescent="0.2">
      <c r="G236" t="str">
        <f t="shared" si="9"/>
        <v/>
      </c>
      <c r="P236" t="str">
        <f t="shared" si="10"/>
        <v/>
      </c>
      <c r="Q236" t="str">
        <f t="shared" si="11"/>
        <v/>
      </c>
    </row>
    <row r="237" spans="7:17" x14ac:dyDescent="0.2">
      <c r="G237" t="str">
        <f t="shared" si="9"/>
        <v/>
      </c>
      <c r="P237" t="str">
        <f t="shared" si="10"/>
        <v/>
      </c>
      <c r="Q237" t="str">
        <f t="shared" si="11"/>
        <v/>
      </c>
    </row>
    <row r="238" spans="7:17" x14ac:dyDescent="0.2">
      <c r="G238" t="str">
        <f t="shared" si="9"/>
        <v/>
      </c>
      <c r="P238" t="str">
        <f t="shared" si="10"/>
        <v/>
      </c>
      <c r="Q238" t="str">
        <f t="shared" si="11"/>
        <v/>
      </c>
    </row>
    <row r="239" spans="7:17" x14ac:dyDescent="0.2">
      <c r="G239" t="str">
        <f t="shared" si="9"/>
        <v/>
      </c>
      <c r="P239" t="str">
        <f t="shared" si="10"/>
        <v/>
      </c>
      <c r="Q239" t="str">
        <f t="shared" si="11"/>
        <v/>
      </c>
    </row>
    <row r="240" spans="7:17" x14ac:dyDescent="0.2">
      <c r="G240" t="str">
        <f t="shared" si="9"/>
        <v/>
      </c>
      <c r="P240" t="str">
        <f t="shared" si="10"/>
        <v/>
      </c>
      <c r="Q240" t="str">
        <f t="shared" si="11"/>
        <v/>
      </c>
    </row>
    <row r="241" spans="7:17" x14ac:dyDescent="0.2">
      <c r="G241" t="str">
        <f t="shared" si="9"/>
        <v/>
      </c>
      <c r="P241" t="str">
        <f t="shared" si="10"/>
        <v/>
      </c>
      <c r="Q241" t="str">
        <f t="shared" si="11"/>
        <v/>
      </c>
    </row>
    <row r="242" spans="7:17" x14ac:dyDescent="0.2">
      <c r="G242" t="str">
        <f t="shared" si="9"/>
        <v/>
      </c>
      <c r="P242" t="str">
        <f t="shared" si="10"/>
        <v/>
      </c>
      <c r="Q242" t="str">
        <f t="shared" si="11"/>
        <v/>
      </c>
    </row>
    <row r="243" spans="7:17" x14ac:dyDescent="0.2">
      <c r="G243" t="str">
        <f t="shared" si="9"/>
        <v/>
      </c>
      <c r="P243" t="str">
        <f t="shared" si="10"/>
        <v/>
      </c>
      <c r="Q243" t="str">
        <f t="shared" si="11"/>
        <v/>
      </c>
    </row>
    <row r="244" spans="7:17" x14ac:dyDescent="0.2">
      <c r="G244" t="str">
        <f t="shared" ref="G244:G297" si="12">IF(A244=D244,"","NO")</f>
        <v/>
      </c>
      <c r="P244" t="str">
        <f t="shared" ref="P244:P297" si="13">IF(A244=I244,"","NO")</f>
        <v/>
      </c>
      <c r="Q244" t="str">
        <f t="shared" ref="Q244:Q297" si="14">IF(B244=J244,"","NO")</f>
        <v/>
      </c>
    </row>
    <row r="245" spans="7:17" x14ac:dyDescent="0.2">
      <c r="G245" t="str">
        <f t="shared" si="12"/>
        <v/>
      </c>
      <c r="P245" t="str">
        <f t="shared" si="13"/>
        <v/>
      </c>
      <c r="Q245" t="str">
        <f t="shared" si="14"/>
        <v/>
      </c>
    </row>
    <row r="246" spans="7:17" x14ac:dyDescent="0.2">
      <c r="G246" t="str">
        <f t="shared" si="12"/>
        <v/>
      </c>
      <c r="P246" t="str">
        <f t="shared" si="13"/>
        <v/>
      </c>
      <c r="Q246" t="str">
        <f t="shared" si="14"/>
        <v/>
      </c>
    </row>
    <row r="247" spans="7:17" x14ac:dyDescent="0.2">
      <c r="G247" t="str">
        <f t="shared" si="12"/>
        <v/>
      </c>
      <c r="P247" t="str">
        <f t="shared" si="13"/>
        <v/>
      </c>
      <c r="Q247" t="str">
        <f t="shared" si="14"/>
        <v/>
      </c>
    </row>
    <row r="248" spans="7:17" x14ac:dyDescent="0.2">
      <c r="G248" t="str">
        <f t="shared" si="12"/>
        <v/>
      </c>
      <c r="P248" t="str">
        <f t="shared" si="13"/>
        <v/>
      </c>
      <c r="Q248" t="str">
        <f t="shared" si="14"/>
        <v/>
      </c>
    </row>
    <row r="249" spans="7:17" x14ac:dyDescent="0.2">
      <c r="G249" t="str">
        <f t="shared" si="12"/>
        <v/>
      </c>
      <c r="P249" t="str">
        <f t="shared" si="13"/>
        <v/>
      </c>
      <c r="Q249" t="str">
        <f t="shared" si="14"/>
        <v/>
      </c>
    </row>
    <row r="250" spans="7:17" x14ac:dyDescent="0.2">
      <c r="G250" t="str">
        <f t="shared" si="12"/>
        <v/>
      </c>
      <c r="P250" t="str">
        <f t="shared" si="13"/>
        <v/>
      </c>
      <c r="Q250" t="str">
        <f t="shared" si="14"/>
        <v/>
      </c>
    </row>
    <row r="251" spans="7:17" x14ac:dyDescent="0.2">
      <c r="G251" t="str">
        <f t="shared" si="12"/>
        <v/>
      </c>
      <c r="P251" t="str">
        <f t="shared" si="13"/>
        <v/>
      </c>
      <c r="Q251" t="str">
        <f t="shared" si="14"/>
        <v/>
      </c>
    </row>
    <row r="252" spans="7:17" x14ac:dyDescent="0.2">
      <c r="G252" t="str">
        <f t="shared" si="12"/>
        <v/>
      </c>
      <c r="P252" t="str">
        <f t="shared" si="13"/>
        <v/>
      </c>
      <c r="Q252" t="str">
        <f t="shared" si="14"/>
        <v/>
      </c>
    </row>
    <row r="253" spans="7:17" x14ac:dyDescent="0.2">
      <c r="G253" t="str">
        <f t="shared" si="12"/>
        <v/>
      </c>
      <c r="P253" t="str">
        <f t="shared" si="13"/>
        <v/>
      </c>
      <c r="Q253" t="str">
        <f t="shared" si="14"/>
        <v/>
      </c>
    </row>
    <row r="254" spans="7:17" x14ac:dyDescent="0.2">
      <c r="G254" t="str">
        <f t="shared" si="12"/>
        <v/>
      </c>
      <c r="P254" t="str">
        <f t="shared" si="13"/>
        <v/>
      </c>
      <c r="Q254" t="str">
        <f t="shared" si="14"/>
        <v/>
      </c>
    </row>
    <row r="255" spans="7:17" x14ac:dyDescent="0.2">
      <c r="G255" t="str">
        <f t="shared" si="12"/>
        <v/>
      </c>
      <c r="P255" t="str">
        <f t="shared" si="13"/>
        <v/>
      </c>
      <c r="Q255" t="str">
        <f t="shared" si="14"/>
        <v/>
      </c>
    </row>
    <row r="256" spans="7:17" x14ac:dyDescent="0.2">
      <c r="G256" t="str">
        <f t="shared" si="12"/>
        <v/>
      </c>
      <c r="P256" t="str">
        <f t="shared" si="13"/>
        <v/>
      </c>
      <c r="Q256" t="str">
        <f t="shared" si="14"/>
        <v/>
      </c>
    </row>
    <row r="257" spans="7:17" x14ac:dyDescent="0.2">
      <c r="G257" t="str">
        <f t="shared" si="12"/>
        <v/>
      </c>
      <c r="P257" t="str">
        <f t="shared" si="13"/>
        <v/>
      </c>
      <c r="Q257" t="str">
        <f t="shared" si="14"/>
        <v/>
      </c>
    </row>
    <row r="258" spans="7:17" x14ac:dyDescent="0.2">
      <c r="G258" t="str">
        <f t="shared" si="12"/>
        <v/>
      </c>
      <c r="P258" t="str">
        <f t="shared" si="13"/>
        <v/>
      </c>
      <c r="Q258" t="str">
        <f t="shared" si="14"/>
        <v/>
      </c>
    </row>
    <row r="259" spans="7:17" x14ac:dyDescent="0.2">
      <c r="G259" t="str">
        <f t="shared" si="12"/>
        <v/>
      </c>
      <c r="P259" t="str">
        <f t="shared" si="13"/>
        <v/>
      </c>
      <c r="Q259" t="str">
        <f t="shared" si="14"/>
        <v/>
      </c>
    </row>
    <row r="260" spans="7:17" x14ac:dyDescent="0.2">
      <c r="G260" t="str">
        <f t="shared" si="12"/>
        <v/>
      </c>
      <c r="P260" t="str">
        <f t="shared" si="13"/>
        <v/>
      </c>
      <c r="Q260" t="str">
        <f t="shared" si="14"/>
        <v/>
      </c>
    </row>
    <row r="261" spans="7:17" x14ac:dyDescent="0.2">
      <c r="G261" t="str">
        <f t="shared" si="12"/>
        <v/>
      </c>
      <c r="P261" t="str">
        <f t="shared" si="13"/>
        <v/>
      </c>
      <c r="Q261" t="str">
        <f t="shared" si="14"/>
        <v/>
      </c>
    </row>
    <row r="262" spans="7:17" x14ac:dyDescent="0.2">
      <c r="G262" t="str">
        <f t="shared" si="12"/>
        <v/>
      </c>
      <c r="P262" t="str">
        <f t="shared" si="13"/>
        <v/>
      </c>
      <c r="Q262" t="str">
        <f t="shared" si="14"/>
        <v/>
      </c>
    </row>
    <row r="263" spans="7:17" x14ac:dyDescent="0.2">
      <c r="G263" t="str">
        <f t="shared" si="12"/>
        <v/>
      </c>
      <c r="P263" t="str">
        <f t="shared" si="13"/>
        <v/>
      </c>
      <c r="Q263" t="str">
        <f t="shared" si="14"/>
        <v/>
      </c>
    </row>
    <row r="264" spans="7:17" x14ac:dyDescent="0.2">
      <c r="G264" t="str">
        <f t="shared" si="12"/>
        <v/>
      </c>
      <c r="P264" t="str">
        <f t="shared" si="13"/>
        <v/>
      </c>
      <c r="Q264" t="str">
        <f t="shared" si="14"/>
        <v/>
      </c>
    </row>
    <row r="265" spans="7:17" x14ac:dyDescent="0.2">
      <c r="G265" t="str">
        <f t="shared" si="12"/>
        <v/>
      </c>
      <c r="P265" t="str">
        <f t="shared" si="13"/>
        <v/>
      </c>
      <c r="Q265" t="str">
        <f t="shared" si="14"/>
        <v/>
      </c>
    </row>
    <row r="266" spans="7:17" x14ac:dyDescent="0.2">
      <c r="G266" t="str">
        <f t="shared" si="12"/>
        <v/>
      </c>
      <c r="P266" t="str">
        <f t="shared" si="13"/>
        <v/>
      </c>
      <c r="Q266" t="str">
        <f t="shared" si="14"/>
        <v/>
      </c>
    </row>
    <row r="267" spans="7:17" x14ac:dyDescent="0.2">
      <c r="G267" t="str">
        <f t="shared" si="12"/>
        <v/>
      </c>
      <c r="P267" t="str">
        <f t="shared" si="13"/>
        <v/>
      </c>
      <c r="Q267" t="str">
        <f t="shared" si="14"/>
        <v/>
      </c>
    </row>
    <row r="268" spans="7:17" x14ac:dyDescent="0.2">
      <c r="G268" t="str">
        <f t="shared" si="12"/>
        <v/>
      </c>
      <c r="P268" t="str">
        <f t="shared" si="13"/>
        <v/>
      </c>
      <c r="Q268" t="str">
        <f t="shared" si="14"/>
        <v/>
      </c>
    </row>
    <row r="269" spans="7:17" x14ac:dyDescent="0.2">
      <c r="G269" t="str">
        <f t="shared" si="12"/>
        <v/>
      </c>
      <c r="P269" t="str">
        <f t="shared" si="13"/>
        <v/>
      </c>
      <c r="Q269" t="str">
        <f t="shared" si="14"/>
        <v/>
      </c>
    </row>
    <row r="270" spans="7:17" x14ac:dyDescent="0.2">
      <c r="G270" t="str">
        <f t="shared" si="12"/>
        <v/>
      </c>
      <c r="P270" t="str">
        <f t="shared" si="13"/>
        <v/>
      </c>
      <c r="Q270" t="str">
        <f t="shared" si="14"/>
        <v/>
      </c>
    </row>
    <row r="271" spans="7:17" x14ac:dyDescent="0.2">
      <c r="G271" t="str">
        <f t="shared" si="12"/>
        <v/>
      </c>
      <c r="P271" t="str">
        <f t="shared" si="13"/>
        <v/>
      </c>
      <c r="Q271" t="str">
        <f t="shared" si="14"/>
        <v/>
      </c>
    </row>
    <row r="272" spans="7:17" x14ac:dyDescent="0.2">
      <c r="G272" t="str">
        <f t="shared" si="12"/>
        <v/>
      </c>
      <c r="P272" t="str">
        <f t="shared" si="13"/>
        <v/>
      </c>
      <c r="Q272" t="str">
        <f t="shared" si="14"/>
        <v/>
      </c>
    </row>
    <row r="273" spans="7:17" x14ac:dyDescent="0.2">
      <c r="G273" t="str">
        <f t="shared" si="12"/>
        <v/>
      </c>
      <c r="P273" t="str">
        <f t="shared" si="13"/>
        <v/>
      </c>
      <c r="Q273" t="str">
        <f t="shared" si="14"/>
        <v/>
      </c>
    </row>
    <row r="274" spans="7:17" x14ac:dyDescent="0.2">
      <c r="G274" t="str">
        <f t="shared" si="12"/>
        <v/>
      </c>
      <c r="P274" t="str">
        <f t="shared" si="13"/>
        <v/>
      </c>
      <c r="Q274" t="str">
        <f t="shared" si="14"/>
        <v/>
      </c>
    </row>
    <row r="275" spans="7:17" x14ac:dyDescent="0.2">
      <c r="G275" t="str">
        <f t="shared" si="12"/>
        <v/>
      </c>
      <c r="P275" t="str">
        <f t="shared" si="13"/>
        <v/>
      </c>
      <c r="Q275" t="str">
        <f t="shared" si="14"/>
        <v/>
      </c>
    </row>
    <row r="276" spans="7:17" x14ac:dyDescent="0.2">
      <c r="G276" t="str">
        <f t="shared" si="12"/>
        <v/>
      </c>
      <c r="P276" t="str">
        <f t="shared" si="13"/>
        <v/>
      </c>
      <c r="Q276" t="str">
        <f t="shared" si="14"/>
        <v/>
      </c>
    </row>
    <row r="277" spans="7:17" x14ac:dyDescent="0.2">
      <c r="G277" t="str">
        <f t="shared" si="12"/>
        <v/>
      </c>
      <c r="P277" t="str">
        <f t="shared" si="13"/>
        <v/>
      </c>
      <c r="Q277" t="str">
        <f t="shared" si="14"/>
        <v/>
      </c>
    </row>
    <row r="278" spans="7:17" x14ac:dyDescent="0.2">
      <c r="G278" t="str">
        <f t="shared" si="12"/>
        <v/>
      </c>
      <c r="P278" t="str">
        <f t="shared" si="13"/>
        <v/>
      </c>
      <c r="Q278" t="str">
        <f t="shared" si="14"/>
        <v/>
      </c>
    </row>
    <row r="279" spans="7:17" x14ac:dyDescent="0.2">
      <c r="G279" t="str">
        <f t="shared" si="12"/>
        <v/>
      </c>
      <c r="P279" t="str">
        <f t="shared" si="13"/>
        <v/>
      </c>
      <c r="Q279" t="str">
        <f t="shared" si="14"/>
        <v/>
      </c>
    </row>
    <row r="280" spans="7:17" x14ac:dyDescent="0.2">
      <c r="G280" t="str">
        <f t="shared" si="12"/>
        <v/>
      </c>
      <c r="P280" t="str">
        <f t="shared" si="13"/>
        <v/>
      </c>
      <c r="Q280" t="str">
        <f t="shared" si="14"/>
        <v/>
      </c>
    </row>
    <row r="281" spans="7:17" x14ac:dyDescent="0.2">
      <c r="G281" t="str">
        <f t="shared" si="12"/>
        <v/>
      </c>
      <c r="P281" t="str">
        <f t="shared" si="13"/>
        <v/>
      </c>
      <c r="Q281" t="str">
        <f t="shared" si="14"/>
        <v/>
      </c>
    </row>
    <row r="282" spans="7:17" x14ac:dyDescent="0.2">
      <c r="G282" t="str">
        <f t="shared" si="12"/>
        <v/>
      </c>
      <c r="P282" t="str">
        <f t="shared" si="13"/>
        <v/>
      </c>
      <c r="Q282" t="str">
        <f t="shared" si="14"/>
        <v/>
      </c>
    </row>
    <row r="283" spans="7:17" x14ac:dyDescent="0.2">
      <c r="G283" t="str">
        <f t="shared" si="12"/>
        <v/>
      </c>
      <c r="P283" t="str">
        <f t="shared" si="13"/>
        <v/>
      </c>
      <c r="Q283" t="str">
        <f t="shared" si="14"/>
        <v/>
      </c>
    </row>
    <row r="284" spans="7:17" x14ac:dyDescent="0.2">
      <c r="G284" t="str">
        <f t="shared" si="12"/>
        <v/>
      </c>
      <c r="P284" t="str">
        <f t="shared" si="13"/>
        <v/>
      </c>
      <c r="Q284" t="str">
        <f t="shared" si="14"/>
        <v/>
      </c>
    </row>
    <row r="285" spans="7:17" x14ac:dyDescent="0.2">
      <c r="G285" t="str">
        <f t="shared" si="12"/>
        <v/>
      </c>
      <c r="P285" t="str">
        <f t="shared" si="13"/>
        <v/>
      </c>
      <c r="Q285" t="str">
        <f t="shared" si="14"/>
        <v/>
      </c>
    </row>
    <row r="286" spans="7:17" x14ac:dyDescent="0.2">
      <c r="G286" t="str">
        <f t="shared" si="12"/>
        <v/>
      </c>
      <c r="P286" t="str">
        <f t="shared" si="13"/>
        <v/>
      </c>
      <c r="Q286" t="str">
        <f t="shared" si="14"/>
        <v/>
      </c>
    </row>
    <row r="287" spans="7:17" x14ac:dyDescent="0.2">
      <c r="G287" t="str">
        <f t="shared" si="12"/>
        <v/>
      </c>
      <c r="P287" t="str">
        <f t="shared" si="13"/>
        <v/>
      </c>
      <c r="Q287" t="str">
        <f t="shared" si="14"/>
        <v/>
      </c>
    </row>
    <row r="288" spans="7:17" x14ac:dyDescent="0.2">
      <c r="G288" t="str">
        <f t="shared" si="12"/>
        <v/>
      </c>
      <c r="P288" t="str">
        <f t="shared" si="13"/>
        <v/>
      </c>
      <c r="Q288" t="str">
        <f t="shared" si="14"/>
        <v/>
      </c>
    </row>
    <row r="289" spans="7:17" x14ac:dyDescent="0.2">
      <c r="G289" t="str">
        <f t="shared" si="12"/>
        <v/>
      </c>
      <c r="P289" t="str">
        <f t="shared" si="13"/>
        <v/>
      </c>
      <c r="Q289" t="str">
        <f t="shared" si="14"/>
        <v/>
      </c>
    </row>
    <row r="290" spans="7:17" x14ac:dyDescent="0.2">
      <c r="G290" t="str">
        <f t="shared" si="12"/>
        <v/>
      </c>
      <c r="P290" t="str">
        <f t="shared" si="13"/>
        <v/>
      </c>
      <c r="Q290" t="str">
        <f t="shared" si="14"/>
        <v/>
      </c>
    </row>
    <row r="291" spans="7:17" x14ac:dyDescent="0.2">
      <c r="G291" t="str">
        <f t="shared" si="12"/>
        <v/>
      </c>
      <c r="P291" t="str">
        <f t="shared" si="13"/>
        <v/>
      </c>
      <c r="Q291" t="str">
        <f t="shared" si="14"/>
        <v/>
      </c>
    </row>
    <row r="292" spans="7:17" x14ac:dyDescent="0.2">
      <c r="G292" t="str">
        <f t="shared" si="12"/>
        <v/>
      </c>
      <c r="P292" t="str">
        <f t="shared" si="13"/>
        <v/>
      </c>
      <c r="Q292" t="str">
        <f t="shared" si="14"/>
        <v/>
      </c>
    </row>
    <row r="293" spans="7:17" x14ac:dyDescent="0.2">
      <c r="G293" t="str">
        <f t="shared" si="12"/>
        <v/>
      </c>
      <c r="P293" t="str">
        <f t="shared" si="13"/>
        <v/>
      </c>
      <c r="Q293" t="str">
        <f t="shared" si="14"/>
        <v/>
      </c>
    </row>
    <row r="294" spans="7:17" x14ac:dyDescent="0.2">
      <c r="G294" t="str">
        <f t="shared" si="12"/>
        <v/>
      </c>
      <c r="P294" t="str">
        <f t="shared" si="13"/>
        <v/>
      </c>
      <c r="Q294" t="str">
        <f t="shared" si="14"/>
        <v/>
      </c>
    </row>
    <row r="295" spans="7:17" x14ac:dyDescent="0.2">
      <c r="G295" t="str">
        <f t="shared" si="12"/>
        <v/>
      </c>
      <c r="P295" t="str">
        <f t="shared" si="13"/>
        <v/>
      </c>
      <c r="Q295" t="str">
        <f t="shared" si="14"/>
        <v/>
      </c>
    </row>
    <row r="296" spans="7:17" x14ac:dyDescent="0.2">
      <c r="G296" t="str">
        <f t="shared" si="12"/>
        <v/>
      </c>
      <c r="P296" t="str">
        <f t="shared" si="13"/>
        <v/>
      </c>
      <c r="Q296" t="str">
        <f t="shared" si="14"/>
        <v/>
      </c>
    </row>
    <row r="297" spans="7:17" x14ac:dyDescent="0.2">
      <c r="G297" t="str">
        <f t="shared" si="12"/>
        <v/>
      </c>
      <c r="P297" t="str">
        <f t="shared" si="13"/>
        <v/>
      </c>
      <c r="Q297" t="str">
        <f t="shared" si="14"/>
        <v/>
      </c>
    </row>
  </sheetData>
  <sortState xmlns:xlrd2="http://schemas.microsoft.com/office/spreadsheetml/2017/richdata2" ref="I2:N150">
    <sortCondition ref="I2:I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5BEF-3DD9-774D-9908-51C0DA08E54F}">
  <dimension ref="A1:Y985"/>
  <sheetViews>
    <sheetView workbookViewId="0">
      <selection activeCell="P1" sqref="P1:R1"/>
    </sheetView>
  </sheetViews>
  <sheetFormatPr baseColWidth="10" defaultRowHeight="16" x14ac:dyDescent="0.2"/>
  <cols>
    <col min="11" max="11" width="18" bestFit="1" customWidth="1"/>
    <col min="12" max="12" width="9.1640625" bestFit="1" customWidth="1"/>
    <col min="16" max="16" width="18" bestFit="1" customWidth="1"/>
    <col min="17" max="17" width="9.1640625" bestFit="1" customWidth="1"/>
    <col min="18" max="18" width="8.5" bestFit="1" customWidth="1"/>
  </cols>
  <sheetData>
    <row r="1" spans="1:25" ht="34" x14ac:dyDescent="0.2">
      <c r="C1" t="s">
        <v>207</v>
      </c>
      <c r="D1" t="s">
        <v>208</v>
      </c>
      <c r="E1" t="s">
        <v>209</v>
      </c>
      <c r="G1" t="s">
        <v>207</v>
      </c>
      <c r="H1" t="s">
        <v>208</v>
      </c>
      <c r="I1" t="s">
        <v>209</v>
      </c>
      <c r="K1" s="2" t="s">
        <v>0</v>
      </c>
      <c r="L1" s="2" t="s">
        <v>19</v>
      </c>
      <c r="N1" t="s">
        <v>210</v>
      </c>
      <c r="P1" s="2" t="s">
        <v>0</v>
      </c>
      <c r="Q1" s="2" t="s">
        <v>19</v>
      </c>
      <c r="R1" t="s">
        <v>209</v>
      </c>
    </row>
    <row r="2" spans="1:25" x14ac:dyDescent="0.2">
      <c r="A2">
        <v>617834</v>
      </c>
      <c r="C2">
        <v>1</v>
      </c>
      <c r="D2">
        <f>IF(A2&gt;1,A2,0)</f>
        <v>617834</v>
      </c>
      <c r="E2">
        <f>IF(A2&lt;1,A2,0)</f>
        <v>0</v>
      </c>
      <c r="G2">
        <v>7</v>
      </c>
      <c r="H2">
        <v>409216</v>
      </c>
      <c r="I2">
        <v>0.26040000000000002</v>
      </c>
      <c r="K2" s="23" t="s">
        <v>161</v>
      </c>
      <c r="L2" s="23">
        <v>409216</v>
      </c>
      <c r="N2" t="str">
        <f>IF(H2=L2,"","NO")</f>
        <v/>
      </c>
      <c r="P2" s="23" t="s">
        <v>58</v>
      </c>
      <c r="Q2" s="23">
        <v>10150972</v>
      </c>
      <c r="R2">
        <v>0.41760000000000003</v>
      </c>
      <c r="T2" t="s">
        <v>211</v>
      </c>
      <c r="U2" t="s">
        <v>212</v>
      </c>
      <c r="V2" t="s">
        <v>213</v>
      </c>
    </row>
    <row r="3" spans="1:25" x14ac:dyDescent="0.2">
      <c r="C3">
        <v>2</v>
      </c>
      <c r="D3">
        <f t="shared" ref="D3:D66" si="0">IF(A3&gt;1,A3,0)</f>
        <v>0</v>
      </c>
      <c r="E3">
        <f t="shared" ref="E3:E66" si="1">IF(A3&lt;1,A3,0)</f>
        <v>0</v>
      </c>
      <c r="G3">
        <v>25</v>
      </c>
      <c r="H3">
        <v>457020</v>
      </c>
      <c r="I3">
        <v>0.27960000000000002</v>
      </c>
      <c r="K3" s="23" t="s">
        <v>201</v>
      </c>
      <c r="L3" s="23">
        <v>457020</v>
      </c>
      <c r="N3" t="str">
        <f t="shared" ref="N3:N66" si="2">IF(H3=L3,"","NO")</f>
        <v/>
      </c>
      <c r="P3" s="23" t="s">
        <v>59</v>
      </c>
      <c r="Q3" s="23">
        <v>7136237</v>
      </c>
      <c r="R3">
        <v>0.40720000000000001</v>
      </c>
      <c r="T3">
        <v>617834</v>
      </c>
      <c r="U3" s="24">
        <v>-1</v>
      </c>
      <c r="V3" t="s">
        <v>214</v>
      </c>
      <c r="W3" t="s">
        <v>215</v>
      </c>
      <c r="X3" t="s">
        <v>212</v>
      </c>
      <c r="Y3" t="s">
        <v>213</v>
      </c>
    </row>
    <row r="4" spans="1:25" x14ac:dyDescent="0.2">
      <c r="C4">
        <v>3</v>
      </c>
      <c r="D4">
        <f t="shared" si="0"/>
        <v>0</v>
      </c>
      <c r="E4">
        <f t="shared" si="1"/>
        <v>0</v>
      </c>
      <c r="G4">
        <v>1</v>
      </c>
      <c r="H4">
        <v>617834</v>
      </c>
      <c r="I4">
        <v>0.28739999999999999</v>
      </c>
      <c r="K4" s="23" t="s">
        <v>169</v>
      </c>
      <c r="L4" s="23">
        <v>617834</v>
      </c>
      <c r="N4" t="str">
        <f t="shared" si="2"/>
        <v/>
      </c>
      <c r="P4" s="23" t="s">
        <v>60</v>
      </c>
      <c r="Q4" s="23">
        <v>4878038</v>
      </c>
      <c r="R4">
        <v>0.41289999999999999</v>
      </c>
      <c r="T4">
        <v>440288</v>
      </c>
      <c r="U4" s="24">
        <v>-0.71260000000000001</v>
      </c>
      <c r="V4" t="s">
        <v>216</v>
      </c>
      <c r="W4">
        <v>0</v>
      </c>
      <c r="X4" t="s">
        <v>217</v>
      </c>
    </row>
    <row r="5" spans="1:25" x14ac:dyDescent="0.2">
      <c r="C5">
        <v>4</v>
      </c>
      <c r="D5">
        <f t="shared" si="0"/>
        <v>0</v>
      </c>
      <c r="E5">
        <f t="shared" si="1"/>
        <v>0</v>
      </c>
      <c r="G5">
        <v>13</v>
      </c>
      <c r="H5">
        <v>644592</v>
      </c>
      <c r="I5">
        <v>0.3221</v>
      </c>
      <c r="K5" s="23" t="s">
        <v>205</v>
      </c>
      <c r="L5" s="23">
        <v>644592</v>
      </c>
      <c r="N5" t="str">
        <f t="shared" si="2"/>
        <v/>
      </c>
      <c r="P5" s="23" t="s">
        <v>61</v>
      </c>
      <c r="Q5" s="23">
        <v>10047177</v>
      </c>
      <c r="R5">
        <v>0.37309999999999999</v>
      </c>
      <c r="T5">
        <v>147085</v>
      </c>
      <c r="U5" s="24">
        <v>-0.23810000000000001</v>
      </c>
      <c r="V5" t="s">
        <v>216</v>
      </c>
      <c r="W5" t="s">
        <v>218</v>
      </c>
      <c r="X5">
        <v>1</v>
      </c>
      <c r="Y5" t="s">
        <v>219</v>
      </c>
    </row>
    <row r="6" spans="1:25" x14ac:dyDescent="0.2">
      <c r="C6">
        <v>5</v>
      </c>
      <c r="D6">
        <f t="shared" si="0"/>
        <v>0</v>
      </c>
      <c r="E6">
        <f t="shared" si="1"/>
        <v>0</v>
      </c>
      <c r="G6">
        <v>55</v>
      </c>
      <c r="H6">
        <v>737132</v>
      </c>
      <c r="I6">
        <v>0.27150000000000002</v>
      </c>
      <c r="K6" s="23" t="s">
        <v>193</v>
      </c>
      <c r="L6" s="23">
        <v>737132</v>
      </c>
      <c r="N6" t="str">
        <f t="shared" si="2"/>
        <v/>
      </c>
      <c r="P6" s="23" t="s">
        <v>62</v>
      </c>
      <c r="Q6" s="23">
        <v>5928243</v>
      </c>
      <c r="R6">
        <v>0.42459999999999998</v>
      </c>
      <c r="T6">
        <v>30461</v>
      </c>
      <c r="U6" s="24">
        <v>-4.9299999999999997E-2</v>
      </c>
      <c r="V6" t="s">
        <v>216</v>
      </c>
      <c r="W6" t="s">
        <v>220</v>
      </c>
      <c r="X6" t="s">
        <v>217</v>
      </c>
    </row>
    <row r="7" spans="1:25" x14ac:dyDescent="0.2">
      <c r="A7" s="24">
        <v>0.28739999999999999</v>
      </c>
      <c r="C7">
        <v>6</v>
      </c>
      <c r="D7">
        <f t="shared" si="0"/>
        <v>0</v>
      </c>
      <c r="E7">
        <f t="shared" si="1"/>
        <v>0.28739999999999999</v>
      </c>
      <c r="G7">
        <v>19</v>
      </c>
      <c r="H7">
        <v>760291</v>
      </c>
      <c r="I7">
        <v>0.29449999999999998</v>
      </c>
      <c r="K7" s="23" t="s">
        <v>196</v>
      </c>
      <c r="L7" s="23">
        <v>760291</v>
      </c>
      <c r="N7" t="str">
        <f t="shared" si="2"/>
        <v/>
      </c>
      <c r="P7" s="23" t="s">
        <v>63</v>
      </c>
      <c r="Q7" s="23">
        <v>6103136</v>
      </c>
      <c r="R7">
        <v>0.35260000000000002</v>
      </c>
      <c r="T7" t="s">
        <v>221</v>
      </c>
      <c r="U7" t="s">
        <v>222</v>
      </c>
      <c r="V7" t="s">
        <v>223</v>
      </c>
    </row>
    <row r="8" spans="1:25" x14ac:dyDescent="0.2">
      <c r="A8">
        <v>409216</v>
      </c>
      <c r="C8">
        <v>7</v>
      </c>
      <c r="D8">
        <f t="shared" si="0"/>
        <v>409216</v>
      </c>
      <c r="E8">
        <f t="shared" si="1"/>
        <v>0</v>
      </c>
      <c r="G8">
        <v>49</v>
      </c>
      <c r="H8">
        <v>762025</v>
      </c>
      <c r="I8">
        <v>0.28589999999999999</v>
      </c>
      <c r="K8" s="23" t="s">
        <v>200</v>
      </c>
      <c r="L8" s="23">
        <v>762025</v>
      </c>
      <c r="N8" t="str">
        <f t="shared" si="2"/>
        <v/>
      </c>
      <c r="P8" s="23" t="s">
        <v>64</v>
      </c>
      <c r="Q8" s="23">
        <v>3689820</v>
      </c>
      <c r="R8">
        <v>0.40910000000000002</v>
      </c>
      <c r="T8" t="s">
        <v>211</v>
      </c>
      <c r="U8" t="s">
        <v>212</v>
      </c>
      <c r="V8" t="s">
        <v>213</v>
      </c>
    </row>
    <row r="9" spans="1:25" x14ac:dyDescent="0.2">
      <c r="C9">
        <v>8</v>
      </c>
      <c r="D9">
        <f t="shared" si="0"/>
        <v>0</v>
      </c>
      <c r="E9">
        <f t="shared" si="1"/>
        <v>0</v>
      </c>
      <c r="G9">
        <v>73</v>
      </c>
      <c r="H9">
        <v>825170</v>
      </c>
      <c r="I9">
        <v>0.30349999999999999</v>
      </c>
      <c r="K9" s="23" t="s">
        <v>197</v>
      </c>
      <c r="L9" s="23">
        <v>825170</v>
      </c>
      <c r="N9" t="str">
        <f t="shared" si="2"/>
        <v/>
      </c>
      <c r="P9" s="23" t="s">
        <v>65</v>
      </c>
      <c r="Q9" s="23">
        <v>3526380</v>
      </c>
      <c r="R9">
        <v>0.41660000000000003</v>
      </c>
      <c r="T9">
        <v>409216</v>
      </c>
      <c r="U9" s="24">
        <v>-1</v>
      </c>
      <c r="V9" t="s">
        <v>214</v>
      </c>
      <c r="W9" t="s">
        <v>215</v>
      </c>
      <c r="X9" t="s">
        <v>212</v>
      </c>
      <c r="Y9" t="s">
        <v>213</v>
      </c>
    </row>
    <row r="10" spans="1:25" x14ac:dyDescent="0.2">
      <c r="C10">
        <v>9</v>
      </c>
      <c r="D10">
        <f t="shared" si="0"/>
        <v>0</v>
      </c>
      <c r="E10">
        <f t="shared" si="1"/>
        <v>0</v>
      </c>
      <c r="G10">
        <v>67</v>
      </c>
      <c r="H10">
        <v>835419</v>
      </c>
      <c r="I10">
        <v>0.32740000000000002</v>
      </c>
      <c r="K10" s="23" t="s">
        <v>203</v>
      </c>
      <c r="L10" s="23">
        <v>835419</v>
      </c>
      <c r="N10" t="str">
        <f t="shared" si="2"/>
        <v/>
      </c>
      <c r="P10" s="23" t="s">
        <v>66</v>
      </c>
      <c r="Q10" s="23">
        <v>8377874</v>
      </c>
      <c r="R10">
        <v>0.36259999999999998</v>
      </c>
      <c r="T10">
        <v>302667</v>
      </c>
      <c r="U10" s="24">
        <v>-0.73960000000000004</v>
      </c>
      <c r="V10" t="s">
        <v>216</v>
      </c>
      <c r="W10">
        <v>0</v>
      </c>
      <c r="X10" t="s">
        <v>217</v>
      </c>
    </row>
    <row r="11" spans="1:25" x14ac:dyDescent="0.2">
      <c r="C11">
        <v>10</v>
      </c>
      <c r="D11">
        <f t="shared" si="0"/>
        <v>0</v>
      </c>
      <c r="E11">
        <f t="shared" si="1"/>
        <v>0</v>
      </c>
      <c r="G11">
        <v>61</v>
      </c>
      <c r="H11">
        <v>850199</v>
      </c>
      <c r="I11">
        <v>0.28460000000000002</v>
      </c>
      <c r="K11" s="23" t="s">
        <v>170</v>
      </c>
      <c r="L11" s="23">
        <v>850199</v>
      </c>
      <c r="N11" t="str">
        <f t="shared" si="2"/>
        <v/>
      </c>
      <c r="P11" s="23" t="s">
        <v>67</v>
      </c>
      <c r="Q11" s="23">
        <v>5878769</v>
      </c>
      <c r="R11">
        <v>0.40910000000000002</v>
      </c>
      <c r="T11">
        <v>88649</v>
      </c>
      <c r="U11" s="24">
        <v>-0.21659999999999999</v>
      </c>
      <c r="V11" t="s">
        <v>216</v>
      </c>
      <c r="W11" t="s">
        <v>218</v>
      </c>
      <c r="X11">
        <v>1</v>
      </c>
      <c r="Y11" t="s">
        <v>219</v>
      </c>
    </row>
    <row r="12" spans="1:25" x14ac:dyDescent="0.2">
      <c r="C12">
        <v>11</v>
      </c>
      <c r="D12">
        <f t="shared" si="0"/>
        <v>0</v>
      </c>
      <c r="E12">
        <f t="shared" si="1"/>
        <v>0</v>
      </c>
      <c r="G12">
        <v>31</v>
      </c>
      <c r="H12">
        <v>862423</v>
      </c>
      <c r="I12">
        <v>0.2636</v>
      </c>
      <c r="K12" s="23" t="s">
        <v>162</v>
      </c>
      <c r="L12" s="23">
        <v>862423</v>
      </c>
      <c r="N12" t="str">
        <f t="shared" si="2"/>
        <v/>
      </c>
      <c r="P12" s="23" t="s">
        <v>68</v>
      </c>
      <c r="Q12" s="23">
        <v>6689070</v>
      </c>
      <c r="R12">
        <v>0.36080000000000001</v>
      </c>
      <c r="T12">
        <v>17900</v>
      </c>
      <c r="U12" s="24">
        <v>-4.3700000000000003E-2</v>
      </c>
      <c r="V12" t="s">
        <v>216</v>
      </c>
      <c r="W12" t="s">
        <v>220</v>
      </c>
      <c r="X12" t="s">
        <v>217</v>
      </c>
    </row>
    <row r="13" spans="1:25" x14ac:dyDescent="0.2">
      <c r="A13" s="24">
        <v>0.26040000000000002</v>
      </c>
      <c r="C13">
        <v>12</v>
      </c>
      <c r="D13">
        <f t="shared" si="0"/>
        <v>0</v>
      </c>
      <c r="E13">
        <f t="shared" si="1"/>
        <v>0.26040000000000002</v>
      </c>
      <c r="G13">
        <v>43</v>
      </c>
      <c r="H13">
        <v>902657</v>
      </c>
      <c r="I13">
        <v>0.24540000000000001</v>
      </c>
      <c r="K13" s="23" t="s">
        <v>121</v>
      </c>
      <c r="L13" s="23">
        <v>902657</v>
      </c>
      <c r="N13" t="str">
        <f t="shared" si="2"/>
        <v/>
      </c>
      <c r="P13" s="23" t="s">
        <v>69</v>
      </c>
      <c r="Q13" s="23">
        <v>6322178</v>
      </c>
      <c r="R13">
        <v>0.42709999999999998</v>
      </c>
      <c r="T13" t="s">
        <v>221</v>
      </c>
      <c r="U13" t="s">
        <v>222</v>
      </c>
      <c r="V13" t="s">
        <v>223</v>
      </c>
    </row>
    <row r="14" spans="1:25" x14ac:dyDescent="0.2">
      <c r="A14">
        <v>644592</v>
      </c>
      <c r="C14">
        <v>13</v>
      </c>
      <c r="D14">
        <f t="shared" si="0"/>
        <v>644592</v>
      </c>
      <c r="E14">
        <f t="shared" si="1"/>
        <v>0</v>
      </c>
      <c r="G14">
        <v>37</v>
      </c>
      <c r="H14">
        <v>1003837</v>
      </c>
      <c r="I14">
        <v>0.29880000000000001</v>
      </c>
      <c r="K14" s="23" t="s">
        <v>204</v>
      </c>
      <c r="L14" s="23">
        <v>1003837</v>
      </c>
      <c r="N14" t="str">
        <f t="shared" si="2"/>
        <v/>
      </c>
      <c r="P14" s="23" t="s">
        <v>70</v>
      </c>
      <c r="Q14" s="23">
        <v>4510195</v>
      </c>
      <c r="R14">
        <v>0.4128</v>
      </c>
      <c r="T14" t="s">
        <v>211</v>
      </c>
      <c r="U14" t="s">
        <v>212</v>
      </c>
      <c r="V14" t="s">
        <v>213</v>
      </c>
    </row>
    <row r="15" spans="1:25" x14ac:dyDescent="0.2">
      <c r="C15">
        <v>14</v>
      </c>
      <c r="D15">
        <f t="shared" si="0"/>
        <v>0</v>
      </c>
      <c r="E15">
        <f t="shared" si="1"/>
        <v>0</v>
      </c>
      <c r="G15">
        <v>79</v>
      </c>
      <c r="H15">
        <v>1229409</v>
      </c>
      <c r="I15">
        <v>0.29770000000000002</v>
      </c>
      <c r="K15" s="23" t="s">
        <v>181</v>
      </c>
      <c r="L15" s="23">
        <v>1229409</v>
      </c>
      <c r="N15" t="str">
        <f t="shared" si="2"/>
        <v/>
      </c>
      <c r="P15" s="23" t="s">
        <v>71</v>
      </c>
      <c r="Q15" s="23">
        <v>4910376</v>
      </c>
      <c r="R15">
        <v>0.42459999999999998</v>
      </c>
      <c r="T15">
        <v>644592</v>
      </c>
      <c r="U15" s="24">
        <v>-1</v>
      </c>
      <c r="V15" t="s">
        <v>214</v>
      </c>
      <c r="W15" t="s">
        <v>215</v>
      </c>
      <c r="X15" t="s">
        <v>212</v>
      </c>
      <c r="Y15" t="s">
        <v>213</v>
      </c>
    </row>
    <row r="16" spans="1:25" x14ac:dyDescent="0.2">
      <c r="C16">
        <v>15</v>
      </c>
      <c r="D16">
        <f t="shared" si="0"/>
        <v>0</v>
      </c>
      <c r="E16">
        <f t="shared" si="1"/>
        <v>0</v>
      </c>
      <c r="G16">
        <v>85</v>
      </c>
      <c r="H16">
        <v>1925899</v>
      </c>
      <c r="I16">
        <v>0.31</v>
      </c>
      <c r="K16" s="23" t="s">
        <v>151</v>
      </c>
      <c r="L16" s="23">
        <v>1925899</v>
      </c>
      <c r="N16" t="str">
        <f t="shared" si="2"/>
        <v/>
      </c>
      <c r="P16" s="23" t="s">
        <v>72</v>
      </c>
      <c r="Q16" s="23">
        <v>7366889</v>
      </c>
      <c r="R16">
        <v>0.40150000000000002</v>
      </c>
      <c r="T16">
        <v>436981</v>
      </c>
      <c r="U16" s="24">
        <v>-0.67789999999999995</v>
      </c>
      <c r="V16" t="s">
        <v>216</v>
      </c>
      <c r="W16">
        <v>0</v>
      </c>
      <c r="X16" t="s">
        <v>217</v>
      </c>
    </row>
    <row r="17" spans="1:25" x14ac:dyDescent="0.2">
      <c r="C17">
        <v>16</v>
      </c>
      <c r="D17">
        <f t="shared" si="0"/>
        <v>0</v>
      </c>
      <c r="E17">
        <f t="shared" si="1"/>
        <v>0</v>
      </c>
      <c r="G17">
        <v>97</v>
      </c>
      <c r="H17">
        <v>2382176</v>
      </c>
      <c r="I17">
        <v>0.22600000000000001</v>
      </c>
      <c r="K17" s="23" t="s">
        <v>132</v>
      </c>
      <c r="L17" s="23">
        <v>2382176</v>
      </c>
      <c r="N17" t="str">
        <f t="shared" si="2"/>
        <v/>
      </c>
      <c r="P17" s="23" t="s">
        <v>73</v>
      </c>
      <c r="Q17" s="23">
        <v>9145648</v>
      </c>
      <c r="R17">
        <v>0.40610000000000002</v>
      </c>
      <c r="T17">
        <v>170188</v>
      </c>
      <c r="U17" s="24">
        <v>-0.26400000000000001</v>
      </c>
      <c r="V17" t="s">
        <v>216</v>
      </c>
      <c r="W17" t="s">
        <v>218</v>
      </c>
      <c r="X17">
        <v>1</v>
      </c>
      <c r="Y17" t="s">
        <v>219</v>
      </c>
    </row>
    <row r="18" spans="1:25" x14ac:dyDescent="0.2">
      <c r="C18">
        <v>17</v>
      </c>
      <c r="D18">
        <f t="shared" si="0"/>
        <v>0</v>
      </c>
      <c r="E18">
        <f t="shared" si="1"/>
        <v>0</v>
      </c>
      <c r="G18">
        <v>103</v>
      </c>
      <c r="H18">
        <v>2474436</v>
      </c>
      <c r="I18">
        <v>0.34689999999999999</v>
      </c>
      <c r="K18" s="23" t="s">
        <v>149</v>
      </c>
      <c r="L18" s="23">
        <v>2474436</v>
      </c>
      <c r="N18" t="str">
        <f t="shared" si="2"/>
        <v/>
      </c>
      <c r="P18" s="23" t="s">
        <v>74</v>
      </c>
      <c r="Q18" s="23">
        <v>7006690</v>
      </c>
      <c r="R18">
        <v>0.41299999999999998</v>
      </c>
      <c r="T18">
        <v>37423</v>
      </c>
      <c r="U18" s="24">
        <v>-5.8099999999999999E-2</v>
      </c>
      <c r="V18" t="s">
        <v>216</v>
      </c>
      <c r="W18" t="s">
        <v>220</v>
      </c>
      <c r="X18" t="s">
        <v>217</v>
      </c>
    </row>
    <row r="19" spans="1:25" x14ac:dyDescent="0.2">
      <c r="A19" s="24">
        <v>0.3221</v>
      </c>
      <c r="C19">
        <v>18</v>
      </c>
      <c r="D19">
        <f t="shared" si="0"/>
        <v>0</v>
      </c>
      <c r="E19">
        <f t="shared" si="1"/>
        <v>0.3221</v>
      </c>
      <c r="G19">
        <v>91</v>
      </c>
      <c r="H19">
        <v>2568401</v>
      </c>
      <c r="I19">
        <v>0.29260000000000003</v>
      </c>
      <c r="K19" s="23" t="s">
        <v>148</v>
      </c>
      <c r="L19" s="23">
        <v>2568401</v>
      </c>
      <c r="N19" t="str">
        <f t="shared" si="2"/>
        <v/>
      </c>
      <c r="P19" s="23" t="s">
        <v>75</v>
      </c>
      <c r="Q19" s="23">
        <v>8939686</v>
      </c>
      <c r="R19">
        <v>0.33139999999999997</v>
      </c>
      <c r="T19" t="s">
        <v>221</v>
      </c>
      <c r="U19" t="s">
        <v>222</v>
      </c>
      <c r="V19" t="s">
        <v>223</v>
      </c>
    </row>
    <row r="20" spans="1:25" x14ac:dyDescent="0.2">
      <c r="A20">
        <v>760291</v>
      </c>
      <c r="C20">
        <v>19</v>
      </c>
      <c r="D20">
        <f t="shared" si="0"/>
        <v>760291</v>
      </c>
      <c r="E20">
        <f t="shared" si="1"/>
        <v>0</v>
      </c>
      <c r="G20">
        <v>109</v>
      </c>
      <c r="H20">
        <v>2852328</v>
      </c>
      <c r="I20">
        <v>0.33279999999999998</v>
      </c>
      <c r="K20" s="23" t="s">
        <v>171</v>
      </c>
      <c r="L20" s="23">
        <v>2852328</v>
      </c>
      <c r="N20" t="str">
        <f t="shared" si="2"/>
        <v/>
      </c>
      <c r="P20" s="23" t="s">
        <v>76</v>
      </c>
      <c r="Q20" s="23">
        <v>4186060</v>
      </c>
      <c r="R20">
        <v>0.43099999999999999</v>
      </c>
      <c r="T20" t="s">
        <v>211</v>
      </c>
      <c r="U20" t="s">
        <v>212</v>
      </c>
      <c r="V20" t="s">
        <v>213</v>
      </c>
    </row>
    <row r="21" spans="1:25" x14ac:dyDescent="0.2">
      <c r="C21">
        <v>20</v>
      </c>
      <c r="D21">
        <f t="shared" si="0"/>
        <v>0</v>
      </c>
      <c r="E21">
        <f t="shared" si="1"/>
        <v>0</v>
      </c>
      <c r="G21">
        <v>115</v>
      </c>
      <c r="H21">
        <v>2887612</v>
      </c>
      <c r="I21">
        <v>0.2447</v>
      </c>
      <c r="K21" s="23" t="s">
        <v>128</v>
      </c>
      <c r="L21" s="23">
        <v>2887612</v>
      </c>
      <c r="N21" t="str">
        <f t="shared" si="2"/>
        <v/>
      </c>
      <c r="P21" s="23" t="s">
        <v>77</v>
      </c>
      <c r="Q21" s="23">
        <v>10460171</v>
      </c>
      <c r="R21">
        <v>0.32219999999999999</v>
      </c>
      <c r="T21">
        <v>760291</v>
      </c>
      <c r="U21" s="24">
        <v>-1</v>
      </c>
      <c r="V21" t="s">
        <v>214</v>
      </c>
      <c r="W21" t="s">
        <v>215</v>
      </c>
      <c r="X21" t="s">
        <v>212</v>
      </c>
      <c r="Y21" t="s">
        <v>213</v>
      </c>
    </row>
    <row r="22" spans="1:25" x14ac:dyDescent="0.2">
      <c r="C22">
        <v>21</v>
      </c>
      <c r="D22">
        <f t="shared" si="0"/>
        <v>0</v>
      </c>
      <c r="E22">
        <f t="shared" si="1"/>
        <v>0</v>
      </c>
      <c r="G22">
        <v>121</v>
      </c>
      <c r="H22">
        <v>3103074</v>
      </c>
      <c r="I22">
        <v>0.32679999999999998</v>
      </c>
      <c r="K22" s="23" t="s">
        <v>143</v>
      </c>
      <c r="L22" s="23">
        <v>3103074</v>
      </c>
      <c r="N22" t="str">
        <f t="shared" si="2"/>
        <v/>
      </c>
      <c r="P22" s="23" t="s">
        <v>78</v>
      </c>
      <c r="Q22" s="23">
        <v>10414907</v>
      </c>
      <c r="R22">
        <v>0.37719999999999998</v>
      </c>
      <c r="T22">
        <v>536375</v>
      </c>
      <c r="U22" s="24">
        <v>-0.70550000000000002</v>
      </c>
      <c r="V22" t="s">
        <v>216</v>
      </c>
      <c r="W22">
        <v>0</v>
      </c>
      <c r="X22" t="s">
        <v>217</v>
      </c>
    </row>
    <row r="23" spans="1:25" x14ac:dyDescent="0.2">
      <c r="C23">
        <v>22</v>
      </c>
      <c r="D23">
        <f t="shared" si="0"/>
        <v>0</v>
      </c>
      <c r="E23">
        <f t="shared" si="1"/>
        <v>0</v>
      </c>
      <c r="G23">
        <v>133</v>
      </c>
      <c r="H23">
        <v>3323723</v>
      </c>
      <c r="I23">
        <v>0.32929999999999998</v>
      </c>
      <c r="K23" s="23" t="s">
        <v>198</v>
      </c>
      <c r="L23" s="23">
        <v>3323723</v>
      </c>
      <c r="N23" t="str">
        <f t="shared" si="2"/>
        <v/>
      </c>
      <c r="P23" s="23" t="s">
        <v>79</v>
      </c>
      <c r="Q23" s="23">
        <v>8686915</v>
      </c>
      <c r="R23">
        <v>0.4209</v>
      </c>
      <c r="T23">
        <v>186833</v>
      </c>
      <c r="U23" s="24">
        <v>-0.2457</v>
      </c>
      <c r="V23" t="s">
        <v>216</v>
      </c>
      <c r="W23" t="s">
        <v>218</v>
      </c>
      <c r="X23">
        <v>1</v>
      </c>
      <c r="Y23" t="s">
        <v>219</v>
      </c>
    </row>
    <row r="24" spans="1:25" x14ac:dyDescent="0.2">
      <c r="C24">
        <v>23</v>
      </c>
      <c r="D24">
        <f t="shared" si="0"/>
        <v>0</v>
      </c>
      <c r="E24">
        <f t="shared" si="1"/>
        <v>0</v>
      </c>
      <c r="G24">
        <v>139</v>
      </c>
      <c r="H24">
        <v>3447248</v>
      </c>
      <c r="I24">
        <v>0.2301</v>
      </c>
      <c r="K24" s="23" t="s">
        <v>126</v>
      </c>
      <c r="L24" s="23">
        <v>3447248</v>
      </c>
      <c r="N24" t="str">
        <f t="shared" si="2"/>
        <v/>
      </c>
      <c r="P24" s="23" t="s">
        <v>80</v>
      </c>
      <c r="Q24" s="23">
        <v>8367301</v>
      </c>
      <c r="R24">
        <v>0.3891</v>
      </c>
      <c r="T24">
        <v>37083</v>
      </c>
      <c r="U24" s="24">
        <v>-4.8800000000000003E-2</v>
      </c>
      <c r="V24" t="s">
        <v>216</v>
      </c>
      <c r="W24" t="s">
        <v>220</v>
      </c>
      <c r="X24" t="s">
        <v>217</v>
      </c>
    </row>
    <row r="25" spans="1:25" x14ac:dyDescent="0.2">
      <c r="A25" s="24">
        <v>0.29449999999999998</v>
      </c>
      <c r="C25">
        <v>24</v>
      </c>
      <c r="D25">
        <f t="shared" si="0"/>
        <v>0</v>
      </c>
      <c r="E25">
        <f t="shared" si="1"/>
        <v>0.29449999999999998</v>
      </c>
      <c r="G25">
        <v>127</v>
      </c>
      <c r="H25">
        <v>3459572</v>
      </c>
      <c r="I25">
        <v>0.23369999999999999</v>
      </c>
      <c r="K25" s="23" t="s">
        <v>108</v>
      </c>
      <c r="L25" s="23">
        <v>3459572</v>
      </c>
      <c r="N25" t="str">
        <f t="shared" si="2"/>
        <v/>
      </c>
      <c r="P25" s="23" t="s">
        <v>81</v>
      </c>
      <c r="Q25" s="23">
        <v>9624056</v>
      </c>
      <c r="R25">
        <v>0.38319999999999999</v>
      </c>
      <c r="T25" t="s">
        <v>221</v>
      </c>
      <c r="U25" t="s">
        <v>222</v>
      </c>
      <c r="V25" t="s">
        <v>223</v>
      </c>
    </row>
    <row r="26" spans="1:25" x14ac:dyDescent="0.2">
      <c r="A26">
        <v>457020</v>
      </c>
      <c r="C26">
        <v>25</v>
      </c>
      <c r="D26">
        <f t="shared" si="0"/>
        <v>457020</v>
      </c>
      <c r="E26">
        <f t="shared" si="1"/>
        <v>0</v>
      </c>
      <c r="G26">
        <v>163</v>
      </c>
      <c r="H26">
        <v>3496036</v>
      </c>
      <c r="I26">
        <v>0.35370000000000001</v>
      </c>
      <c r="K26" s="23" t="s">
        <v>194</v>
      </c>
      <c r="L26" s="23">
        <v>3496036</v>
      </c>
      <c r="N26" t="str">
        <f t="shared" si="2"/>
        <v/>
      </c>
      <c r="P26" s="23" t="s">
        <v>82</v>
      </c>
      <c r="Q26" s="23">
        <v>8609995</v>
      </c>
      <c r="R26">
        <v>0.40910000000000002</v>
      </c>
      <c r="T26" t="s">
        <v>211</v>
      </c>
      <c r="U26" t="s">
        <v>212</v>
      </c>
      <c r="V26" t="s">
        <v>213</v>
      </c>
    </row>
    <row r="27" spans="1:25" x14ac:dyDescent="0.2">
      <c r="C27">
        <v>26</v>
      </c>
      <c r="D27">
        <f t="shared" si="0"/>
        <v>0</v>
      </c>
      <c r="E27">
        <f t="shared" si="1"/>
        <v>0</v>
      </c>
      <c r="G27">
        <v>373</v>
      </c>
      <c r="H27">
        <v>3526380</v>
      </c>
      <c r="I27">
        <v>0.41660000000000003</v>
      </c>
      <c r="K27" s="23" t="s">
        <v>65</v>
      </c>
      <c r="L27" s="23">
        <v>3526380</v>
      </c>
      <c r="N27" t="str">
        <f t="shared" si="2"/>
        <v/>
      </c>
      <c r="P27" s="23" t="s">
        <v>83</v>
      </c>
      <c r="Q27" s="23">
        <v>8722126</v>
      </c>
      <c r="R27">
        <v>0.37759999999999999</v>
      </c>
      <c r="T27">
        <v>457020</v>
      </c>
      <c r="U27" s="24">
        <v>-1</v>
      </c>
      <c r="V27" t="s">
        <v>214</v>
      </c>
      <c r="W27" t="s">
        <v>215</v>
      </c>
      <c r="X27" t="s">
        <v>212</v>
      </c>
      <c r="Y27" t="s">
        <v>213</v>
      </c>
    </row>
    <row r="28" spans="1:25" x14ac:dyDescent="0.2">
      <c r="C28">
        <v>27</v>
      </c>
      <c r="D28">
        <f t="shared" si="0"/>
        <v>0</v>
      </c>
      <c r="E28">
        <f t="shared" si="1"/>
        <v>0</v>
      </c>
      <c r="G28">
        <v>151</v>
      </c>
      <c r="H28">
        <v>3593297</v>
      </c>
      <c r="I28">
        <v>0.37119999999999997</v>
      </c>
      <c r="K28" s="23" t="s">
        <v>206</v>
      </c>
      <c r="L28" s="23">
        <v>3593297</v>
      </c>
      <c r="N28" t="str">
        <f t="shared" si="2"/>
        <v/>
      </c>
      <c r="P28" s="23" t="s">
        <v>84</v>
      </c>
      <c r="Q28" s="23">
        <v>6222512</v>
      </c>
      <c r="R28">
        <v>0.42859999999999998</v>
      </c>
      <c r="T28">
        <v>329252</v>
      </c>
      <c r="U28" s="24">
        <v>-0.72040000000000004</v>
      </c>
      <c r="V28" t="s">
        <v>216</v>
      </c>
      <c r="W28">
        <v>0</v>
      </c>
      <c r="X28" t="s">
        <v>217</v>
      </c>
    </row>
    <row r="29" spans="1:25" x14ac:dyDescent="0.2">
      <c r="C29">
        <v>28</v>
      </c>
      <c r="D29">
        <f t="shared" si="0"/>
        <v>0</v>
      </c>
      <c r="E29">
        <f t="shared" si="1"/>
        <v>0</v>
      </c>
      <c r="G29">
        <v>157</v>
      </c>
      <c r="H29">
        <v>3617590</v>
      </c>
      <c r="I29">
        <v>0.33129999999999998</v>
      </c>
      <c r="K29" s="23" t="s">
        <v>155</v>
      </c>
      <c r="L29" s="23">
        <v>3617590</v>
      </c>
      <c r="N29" t="str">
        <f t="shared" si="2"/>
        <v/>
      </c>
      <c r="P29" s="23" t="s">
        <v>85</v>
      </c>
      <c r="Q29" s="23">
        <v>7230295</v>
      </c>
      <c r="R29">
        <v>0.42620000000000002</v>
      </c>
      <c r="T29">
        <v>106408</v>
      </c>
      <c r="U29" s="24">
        <v>-0.23280000000000001</v>
      </c>
      <c r="V29" t="s">
        <v>216</v>
      </c>
      <c r="W29" t="s">
        <v>218</v>
      </c>
      <c r="X29">
        <v>1</v>
      </c>
      <c r="Y29" t="s">
        <v>219</v>
      </c>
    </row>
    <row r="30" spans="1:25" x14ac:dyDescent="0.2">
      <c r="C30">
        <v>29</v>
      </c>
      <c r="D30">
        <f t="shared" si="0"/>
        <v>0</v>
      </c>
      <c r="E30">
        <f t="shared" si="1"/>
        <v>0</v>
      </c>
      <c r="G30">
        <v>145</v>
      </c>
      <c r="H30">
        <v>3677426</v>
      </c>
      <c r="I30">
        <v>0.312</v>
      </c>
      <c r="K30" s="23" t="s">
        <v>173</v>
      </c>
      <c r="L30" s="23">
        <v>3677426</v>
      </c>
      <c r="N30" t="str">
        <f t="shared" si="2"/>
        <v/>
      </c>
      <c r="P30" s="23" t="s">
        <v>86</v>
      </c>
      <c r="Q30" s="23">
        <v>8202514</v>
      </c>
      <c r="R30">
        <v>0.36059999999999998</v>
      </c>
      <c r="T30">
        <v>21360</v>
      </c>
      <c r="U30" s="24">
        <v>-4.6699999999999998E-2</v>
      </c>
      <c r="V30" t="s">
        <v>216</v>
      </c>
      <c r="W30" t="s">
        <v>220</v>
      </c>
      <c r="X30" t="s">
        <v>217</v>
      </c>
    </row>
    <row r="31" spans="1:25" x14ac:dyDescent="0.2">
      <c r="A31" s="24">
        <v>0.27960000000000002</v>
      </c>
      <c r="C31">
        <v>30</v>
      </c>
      <c r="D31">
        <f t="shared" si="0"/>
        <v>0</v>
      </c>
      <c r="E31">
        <f t="shared" si="1"/>
        <v>0.27960000000000002</v>
      </c>
      <c r="G31">
        <v>199</v>
      </c>
      <c r="H31">
        <v>3689820</v>
      </c>
      <c r="I31">
        <v>0.40910000000000002</v>
      </c>
      <c r="K31" s="23" t="s">
        <v>64</v>
      </c>
      <c r="L31" s="23">
        <v>3689820</v>
      </c>
      <c r="N31" t="str">
        <f t="shared" si="2"/>
        <v/>
      </c>
      <c r="P31" s="23" t="s">
        <v>87</v>
      </c>
      <c r="Q31" s="23">
        <v>6169603</v>
      </c>
      <c r="R31">
        <v>0.4209</v>
      </c>
      <c r="T31" t="s">
        <v>221</v>
      </c>
      <c r="U31" t="s">
        <v>222</v>
      </c>
      <c r="V31" t="s">
        <v>223</v>
      </c>
    </row>
    <row r="32" spans="1:25" x14ac:dyDescent="0.2">
      <c r="A32">
        <v>862423</v>
      </c>
      <c r="C32">
        <v>31</v>
      </c>
      <c r="D32">
        <f t="shared" si="0"/>
        <v>862423</v>
      </c>
      <c r="E32">
        <f t="shared" si="1"/>
        <v>0</v>
      </c>
      <c r="G32">
        <v>205</v>
      </c>
      <c r="H32">
        <v>3825121</v>
      </c>
      <c r="I32">
        <v>0.2215</v>
      </c>
      <c r="K32" s="23" t="s">
        <v>137</v>
      </c>
      <c r="L32" s="23">
        <v>3825121</v>
      </c>
      <c r="N32" t="str">
        <f t="shared" si="2"/>
        <v/>
      </c>
      <c r="P32" s="23" t="s">
        <v>88</v>
      </c>
      <c r="Q32" s="23">
        <v>4884282</v>
      </c>
      <c r="R32">
        <v>0.40660000000000002</v>
      </c>
      <c r="T32" t="s">
        <v>211</v>
      </c>
      <c r="U32" t="s">
        <v>212</v>
      </c>
      <c r="V32" t="s">
        <v>213</v>
      </c>
    </row>
    <row r="33" spans="1:25" x14ac:dyDescent="0.2">
      <c r="C33">
        <v>32</v>
      </c>
      <c r="D33">
        <f t="shared" si="0"/>
        <v>0</v>
      </c>
      <c r="E33">
        <f t="shared" si="1"/>
        <v>0</v>
      </c>
      <c r="G33">
        <v>289</v>
      </c>
      <c r="H33">
        <v>3839641</v>
      </c>
      <c r="I33">
        <v>0.3397</v>
      </c>
      <c r="K33" s="23" t="s">
        <v>167</v>
      </c>
      <c r="L33" s="23">
        <v>3839641</v>
      </c>
      <c r="N33" t="str">
        <f t="shared" si="2"/>
        <v/>
      </c>
      <c r="P33" s="23" t="s">
        <v>89</v>
      </c>
      <c r="Q33" s="23">
        <v>7139777</v>
      </c>
      <c r="R33">
        <v>0.42049999999999998</v>
      </c>
      <c r="T33">
        <v>862423</v>
      </c>
      <c r="U33" s="24">
        <v>-1</v>
      </c>
      <c r="V33" t="s">
        <v>214</v>
      </c>
      <c r="W33" t="s">
        <v>215</v>
      </c>
      <c r="X33" t="s">
        <v>212</v>
      </c>
      <c r="Y33" t="s">
        <v>213</v>
      </c>
    </row>
    <row r="34" spans="1:25" x14ac:dyDescent="0.2">
      <c r="C34">
        <v>33</v>
      </c>
      <c r="D34">
        <f t="shared" si="0"/>
        <v>0</v>
      </c>
      <c r="E34">
        <f t="shared" si="1"/>
        <v>0</v>
      </c>
      <c r="G34">
        <v>187</v>
      </c>
      <c r="H34">
        <v>3971486</v>
      </c>
      <c r="I34">
        <v>0.375</v>
      </c>
      <c r="K34" s="23" t="s">
        <v>182</v>
      </c>
      <c r="L34" s="23">
        <v>3971486</v>
      </c>
      <c r="N34" t="str">
        <f t="shared" si="2"/>
        <v/>
      </c>
      <c r="P34" s="23" t="s">
        <v>90</v>
      </c>
      <c r="Q34" s="23">
        <v>9535426</v>
      </c>
      <c r="R34">
        <v>0.42170000000000002</v>
      </c>
      <c r="T34">
        <v>635072</v>
      </c>
      <c r="U34" s="24">
        <v>-0.73640000000000005</v>
      </c>
      <c r="V34" t="s">
        <v>216</v>
      </c>
      <c r="W34">
        <v>0</v>
      </c>
      <c r="X34" t="s">
        <v>217</v>
      </c>
    </row>
    <row r="35" spans="1:25" x14ac:dyDescent="0.2">
      <c r="C35">
        <v>34</v>
      </c>
      <c r="D35">
        <f t="shared" si="0"/>
        <v>0</v>
      </c>
      <c r="E35">
        <f t="shared" si="1"/>
        <v>0</v>
      </c>
      <c r="G35">
        <v>355</v>
      </c>
      <c r="H35">
        <v>4036604</v>
      </c>
      <c r="I35">
        <v>0.31459999999999999</v>
      </c>
      <c r="K35" s="23" t="s">
        <v>168</v>
      </c>
      <c r="L35" s="23">
        <v>4036604</v>
      </c>
      <c r="N35" t="str">
        <f t="shared" si="2"/>
        <v/>
      </c>
      <c r="P35" s="23" t="s">
        <v>91</v>
      </c>
      <c r="Q35" s="23">
        <v>5695408</v>
      </c>
      <c r="R35">
        <v>0.41980000000000001</v>
      </c>
      <c r="T35">
        <v>190224</v>
      </c>
      <c r="U35" s="24">
        <v>-0.22059999999999999</v>
      </c>
      <c r="V35" t="s">
        <v>216</v>
      </c>
      <c r="W35" t="s">
        <v>218</v>
      </c>
      <c r="X35">
        <v>1</v>
      </c>
      <c r="Y35" t="s">
        <v>219</v>
      </c>
    </row>
    <row r="36" spans="1:25" x14ac:dyDescent="0.2">
      <c r="C36">
        <v>35</v>
      </c>
      <c r="D36">
        <f t="shared" si="0"/>
        <v>0</v>
      </c>
      <c r="E36">
        <f t="shared" si="1"/>
        <v>0</v>
      </c>
      <c r="G36">
        <v>181</v>
      </c>
      <c r="H36">
        <v>4131265</v>
      </c>
      <c r="I36">
        <v>0.32429999999999998</v>
      </c>
      <c r="K36" s="23" t="s">
        <v>146</v>
      </c>
      <c r="L36" s="23">
        <v>4131265</v>
      </c>
      <c r="N36" t="str">
        <f t="shared" si="2"/>
        <v/>
      </c>
      <c r="P36" s="23" t="s">
        <v>92</v>
      </c>
      <c r="Q36" s="23">
        <v>6303571</v>
      </c>
      <c r="R36">
        <v>0.33329999999999999</v>
      </c>
      <c r="T36">
        <v>37127</v>
      </c>
      <c r="U36" s="24">
        <v>-4.2999999999999997E-2</v>
      </c>
      <c r="V36" t="s">
        <v>216</v>
      </c>
      <c r="W36" t="s">
        <v>220</v>
      </c>
      <c r="X36" t="s">
        <v>217</v>
      </c>
    </row>
    <row r="37" spans="1:25" x14ac:dyDescent="0.2">
      <c r="A37" s="24">
        <v>0.2636</v>
      </c>
      <c r="C37">
        <v>36</v>
      </c>
      <c r="D37">
        <f t="shared" si="0"/>
        <v>0</v>
      </c>
      <c r="E37">
        <f t="shared" si="1"/>
        <v>0.2636</v>
      </c>
      <c r="G37">
        <v>235</v>
      </c>
      <c r="H37">
        <v>4175791</v>
      </c>
      <c r="I37">
        <v>0.35389999999999999</v>
      </c>
      <c r="K37" s="23" t="s">
        <v>172</v>
      </c>
      <c r="L37" s="23">
        <v>4175791</v>
      </c>
      <c r="N37" t="str">
        <f t="shared" si="2"/>
        <v/>
      </c>
      <c r="P37" s="23" t="s">
        <v>93</v>
      </c>
      <c r="Q37" s="23">
        <v>7413290</v>
      </c>
      <c r="R37">
        <v>0.4274</v>
      </c>
      <c r="T37" t="s">
        <v>221</v>
      </c>
      <c r="U37" t="s">
        <v>222</v>
      </c>
      <c r="V37" t="s">
        <v>223</v>
      </c>
    </row>
    <row r="38" spans="1:25" x14ac:dyDescent="0.2">
      <c r="A38">
        <v>1003837</v>
      </c>
      <c r="C38">
        <v>37</v>
      </c>
      <c r="D38">
        <f t="shared" si="0"/>
        <v>1003837</v>
      </c>
      <c r="E38">
        <f t="shared" si="1"/>
        <v>0</v>
      </c>
      <c r="G38">
        <v>295</v>
      </c>
      <c r="H38">
        <v>4186060</v>
      </c>
      <c r="I38">
        <v>0.43099999999999999</v>
      </c>
      <c r="K38" s="23" t="s">
        <v>76</v>
      </c>
      <c r="L38" s="23">
        <v>4186060</v>
      </c>
      <c r="N38" t="str">
        <f t="shared" si="2"/>
        <v/>
      </c>
      <c r="P38" s="23" t="s">
        <v>94</v>
      </c>
      <c r="Q38" s="23">
        <v>5150399</v>
      </c>
      <c r="R38">
        <v>0.39479999999999998</v>
      </c>
      <c r="T38" t="s">
        <v>211</v>
      </c>
      <c r="U38" t="s">
        <v>212</v>
      </c>
      <c r="V38" t="s">
        <v>213</v>
      </c>
    </row>
    <row r="39" spans="1:25" x14ac:dyDescent="0.2">
      <c r="C39">
        <v>38</v>
      </c>
      <c r="D39">
        <f t="shared" si="0"/>
        <v>0</v>
      </c>
      <c r="E39">
        <f t="shared" si="1"/>
        <v>0</v>
      </c>
      <c r="G39">
        <v>169</v>
      </c>
      <c r="H39">
        <v>4207733</v>
      </c>
      <c r="I39">
        <v>0.29599999999999999</v>
      </c>
      <c r="K39" s="23" t="s">
        <v>202</v>
      </c>
      <c r="L39" s="23">
        <v>4207733</v>
      </c>
      <c r="N39" t="str">
        <f t="shared" si="2"/>
        <v/>
      </c>
      <c r="P39" s="23" t="s">
        <v>95</v>
      </c>
      <c r="Q39" s="23">
        <v>7735462</v>
      </c>
      <c r="R39">
        <v>0.34910000000000002</v>
      </c>
      <c r="T39">
        <v>1003837</v>
      </c>
      <c r="U39" s="24">
        <v>-1</v>
      </c>
      <c r="V39" t="s">
        <v>214</v>
      </c>
      <c r="W39" t="s">
        <v>215</v>
      </c>
      <c r="X39" t="s">
        <v>212</v>
      </c>
      <c r="Y39" t="s">
        <v>213</v>
      </c>
    </row>
    <row r="40" spans="1:25" x14ac:dyDescent="0.2">
      <c r="C40">
        <v>39</v>
      </c>
      <c r="D40">
        <f t="shared" si="0"/>
        <v>0</v>
      </c>
      <c r="E40">
        <f t="shared" si="1"/>
        <v>0</v>
      </c>
      <c r="G40">
        <v>175</v>
      </c>
      <c r="H40">
        <v>4215832</v>
      </c>
      <c r="I40">
        <v>0.2044</v>
      </c>
      <c r="K40" s="23" t="s">
        <v>101</v>
      </c>
      <c r="L40" s="23">
        <v>4215832</v>
      </c>
      <c r="N40" t="str">
        <f t="shared" si="2"/>
        <v/>
      </c>
      <c r="P40" s="23" t="s">
        <v>96</v>
      </c>
      <c r="Q40" s="23">
        <v>8296090</v>
      </c>
      <c r="R40">
        <v>0.1653</v>
      </c>
      <c r="T40">
        <v>703936</v>
      </c>
      <c r="U40" s="24">
        <v>-0.70120000000000005</v>
      </c>
      <c r="V40" t="s">
        <v>216</v>
      </c>
      <c r="W40">
        <v>0</v>
      </c>
      <c r="X40" t="s">
        <v>217</v>
      </c>
    </row>
    <row r="41" spans="1:25" x14ac:dyDescent="0.2">
      <c r="C41">
        <v>40</v>
      </c>
      <c r="D41">
        <f t="shared" si="0"/>
        <v>0</v>
      </c>
      <c r="E41">
        <f t="shared" si="1"/>
        <v>0</v>
      </c>
      <c r="G41">
        <v>247</v>
      </c>
      <c r="H41">
        <v>4245908</v>
      </c>
      <c r="I41">
        <v>0.2117</v>
      </c>
      <c r="K41" s="23" t="s">
        <v>136</v>
      </c>
      <c r="L41" s="23">
        <v>4245908</v>
      </c>
      <c r="N41" t="str">
        <f t="shared" si="2"/>
        <v/>
      </c>
      <c r="P41" s="23" t="s">
        <v>97</v>
      </c>
      <c r="Q41" s="23">
        <v>8063029</v>
      </c>
      <c r="R41">
        <v>0.31630000000000003</v>
      </c>
      <c r="T41">
        <v>248459</v>
      </c>
      <c r="U41" s="24">
        <v>-0.2475</v>
      </c>
      <c r="V41" t="s">
        <v>216</v>
      </c>
      <c r="W41" t="s">
        <v>218</v>
      </c>
      <c r="X41">
        <v>1</v>
      </c>
      <c r="Y41" t="s">
        <v>219</v>
      </c>
    </row>
    <row r="42" spans="1:25" x14ac:dyDescent="0.2">
      <c r="C42">
        <v>41</v>
      </c>
      <c r="D42">
        <f t="shared" si="0"/>
        <v>0</v>
      </c>
      <c r="E42">
        <f t="shared" si="1"/>
        <v>0</v>
      </c>
      <c r="G42">
        <v>223</v>
      </c>
      <c r="H42">
        <v>4257718</v>
      </c>
      <c r="I42">
        <v>0.32719999999999999</v>
      </c>
      <c r="K42" s="23" t="s">
        <v>150</v>
      </c>
      <c r="L42" s="23">
        <v>4257718</v>
      </c>
      <c r="N42" t="str">
        <f t="shared" si="2"/>
        <v/>
      </c>
      <c r="P42" s="23" t="s">
        <v>98</v>
      </c>
      <c r="Q42" s="23">
        <v>5116335</v>
      </c>
      <c r="R42">
        <v>0.20930000000000001</v>
      </c>
      <c r="T42">
        <v>51442</v>
      </c>
      <c r="U42" s="24">
        <v>-5.1200000000000002E-2</v>
      </c>
      <c r="V42" t="s">
        <v>216</v>
      </c>
      <c r="W42" t="s">
        <v>220</v>
      </c>
      <c r="X42" t="s">
        <v>217</v>
      </c>
    </row>
    <row r="43" spans="1:25" x14ac:dyDescent="0.2">
      <c r="A43" s="24">
        <v>0.29880000000000001</v>
      </c>
      <c r="C43">
        <v>42</v>
      </c>
      <c r="D43">
        <f t="shared" si="0"/>
        <v>0</v>
      </c>
      <c r="E43">
        <f t="shared" si="1"/>
        <v>0.29880000000000001</v>
      </c>
      <c r="G43">
        <v>217</v>
      </c>
      <c r="H43">
        <v>4278172</v>
      </c>
      <c r="I43">
        <v>0.33739999999999998</v>
      </c>
      <c r="K43" s="23" t="s">
        <v>147</v>
      </c>
      <c r="L43" s="23">
        <v>4278172</v>
      </c>
      <c r="N43" t="str">
        <f t="shared" si="2"/>
        <v/>
      </c>
      <c r="P43" s="23" t="s">
        <v>99</v>
      </c>
      <c r="Q43" s="23">
        <v>7086694</v>
      </c>
      <c r="R43">
        <v>0.18329999999999999</v>
      </c>
      <c r="T43" t="s">
        <v>221</v>
      </c>
      <c r="U43" t="s">
        <v>222</v>
      </c>
      <c r="V43" t="s">
        <v>223</v>
      </c>
    </row>
    <row r="44" spans="1:25" x14ac:dyDescent="0.2">
      <c r="A44">
        <v>902657</v>
      </c>
      <c r="C44">
        <v>43</v>
      </c>
      <c r="D44">
        <f t="shared" si="0"/>
        <v>902657</v>
      </c>
      <c r="E44">
        <f t="shared" si="1"/>
        <v>0</v>
      </c>
      <c r="G44">
        <v>193</v>
      </c>
      <c r="H44">
        <v>4327667</v>
      </c>
      <c r="I44">
        <v>0.308</v>
      </c>
      <c r="K44" s="23" t="s">
        <v>183</v>
      </c>
      <c r="L44" s="23">
        <v>4327667</v>
      </c>
      <c r="N44" t="str">
        <f t="shared" si="2"/>
        <v/>
      </c>
      <c r="P44" s="23" t="s">
        <v>100</v>
      </c>
      <c r="Q44" s="23">
        <v>8290816</v>
      </c>
      <c r="R44">
        <v>0.2147</v>
      </c>
      <c r="T44" t="s">
        <v>211</v>
      </c>
      <c r="U44" t="s">
        <v>212</v>
      </c>
      <c r="V44" t="s">
        <v>213</v>
      </c>
    </row>
    <row r="45" spans="1:25" x14ac:dyDescent="0.2">
      <c r="C45">
        <v>44</v>
      </c>
      <c r="D45">
        <f t="shared" si="0"/>
        <v>0</v>
      </c>
      <c r="E45">
        <f t="shared" si="1"/>
        <v>0</v>
      </c>
      <c r="G45">
        <v>265</v>
      </c>
      <c r="H45">
        <v>4384168</v>
      </c>
      <c r="I45">
        <v>0.36930000000000002</v>
      </c>
      <c r="K45" s="23" t="s">
        <v>142</v>
      </c>
      <c r="L45" s="23">
        <v>4384168</v>
      </c>
      <c r="N45" t="str">
        <f t="shared" si="2"/>
        <v/>
      </c>
      <c r="P45" s="23" t="s">
        <v>101</v>
      </c>
      <c r="Q45" s="23">
        <v>4215832</v>
      </c>
      <c r="R45">
        <v>0.2044</v>
      </c>
      <c r="T45">
        <v>902657</v>
      </c>
      <c r="U45" s="24">
        <v>-1</v>
      </c>
      <c r="V45" t="s">
        <v>214</v>
      </c>
      <c r="W45" t="s">
        <v>215</v>
      </c>
      <c r="X45" t="s">
        <v>212</v>
      </c>
      <c r="Y45" t="s">
        <v>213</v>
      </c>
    </row>
    <row r="46" spans="1:25" x14ac:dyDescent="0.2">
      <c r="C46">
        <v>45</v>
      </c>
      <c r="D46">
        <f t="shared" si="0"/>
        <v>0</v>
      </c>
      <c r="E46">
        <f t="shared" si="1"/>
        <v>0</v>
      </c>
      <c r="G46">
        <v>229</v>
      </c>
      <c r="H46">
        <v>4404225</v>
      </c>
      <c r="I46">
        <v>0.34489999999999998</v>
      </c>
      <c r="K46" s="23" t="s">
        <v>145</v>
      </c>
      <c r="L46" s="23">
        <v>4404225</v>
      </c>
      <c r="N46" t="str">
        <f t="shared" si="2"/>
        <v/>
      </c>
      <c r="P46" s="23" t="s">
        <v>102</v>
      </c>
      <c r="Q46" s="23">
        <v>8797407</v>
      </c>
      <c r="R46">
        <v>0.14099999999999999</v>
      </c>
      <c r="T46">
        <v>681189</v>
      </c>
      <c r="U46" s="24">
        <v>-0.75460000000000005</v>
      </c>
      <c r="V46" t="s">
        <v>216</v>
      </c>
      <c r="W46">
        <v>0</v>
      </c>
      <c r="X46" t="s">
        <v>217</v>
      </c>
    </row>
    <row r="47" spans="1:25" x14ac:dyDescent="0.2">
      <c r="C47">
        <v>46</v>
      </c>
      <c r="D47">
        <f t="shared" si="0"/>
        <v>0</v>
      </c>
      <c r="E47">
        <f t="shared" si="1"/>
        <v>0</v>
      </c>
      <c r="G47">
        <v>211</v>
      </c>
      <c r="H47">
        <v>4405428</v>
      </c>
      <c r="I47">
        <v>0.32619999999999999</v>
      </c>
      <c r="K47" s="23" t="s">
        <v>159</v>
      </c>
      <c r="L47" s="23">
        <v>4405428</v>
      </c>
      <c r="N47" t="str">
        <f t="shared" si="2"/>
        <v/>
      </c>
      <c r="P47" s="23" t="s">
        <v>103</v>
      </c>
      <c r="Q47" s="23">
        <v>10791839</v>
      </c>
      <c r="R47">
        <v>0.1671</v>
      </c>
      <c r="T47">
        <v>179209</v>
      </c>
      <c r="U47" s="24">
        <v>-0.19850000000000001</v>
      </c>
      <c r="V47" t="s">
        <v>216</v>
      </c>
      <c r="W47" t="s">
        <v>218</v>
      </c>
      <c r="X47">
        <v>1</v>
      </c>
      <c r="Y47" t="s">
        <v>219</v>
      </c>
    </row>
    <row r="48" spans="1:25" x14ac:dyDescent="0.2">
      <c r="C48">
        <v>47</v>
      </c>
      <c r="D48">
        <f t="shared" si="0"/>
        <v>0</v>
      </c>
      <c r="E48">
        <f t="shared" si="1"/>
        <v>0</v>
      </c>
      <c r="G48">
        <v>463</v>
      </c>
      <c r="H48">
        <v>4508500</v>
      </c>
      <c r="I48">
        <v>0.34420000000000001</v>
      </c>
      <c r="K48" s="23" t="s">
        <v>186</v>
      </c>
      <c r="L48" s="23">
        <v>4508500</v>
      </c>
      <c r="N48" t="str">
        <f t="shared" si="2"/>
        <v/>
      </c>
      <c r="P48" s="23" t="s">
        <v>104</v>
      </c>
      <c r="Q48" s="23">
        <v>9550932</v>
      </c>
      <c r="R48">
        <v>0.14929999999999999</v>
      </c>
      <c r="T48">
        <v>42259</v>
      </c>
      <c r="U48" s="24">
        <v>-4.6800000000000001E-2</v>
      </c>
      <c r="V48" t="s">
        <v>216</v>
      </c>
      <c r="W48" t="s">
        <v>220</v>
      </c>
      <c r="X48" t="s">
        <v>217</v>
      </c>
    </row>
    <row r="49" spans="1:25" x14ac:dyDescent="0.2">
      <c r="A49" s="24">
        <v>0.24540000000000001</v>
      </c>
      <c r="C49">
        <v>48</v>
      </c>
      <c r="D49">
        <f t="shared" si="0"/>
        <v>0</v>
      </c>
      <c r="E49">
        <f t="shared" si="1"/>
        <v>0.24540000000000001</v>
      </c>
      <c r="G49">
        <v>559</v>
      </c>
      <c r="H49">
        <v>4510195</v>
      </c>
      <c r="I49">
        <v>0.4128</v>
      </c>
      <c r="K49" s="23" t="s">
        <v>70</v>
      </c>
      <c r="L49" s="23">
        <v>4510195</v>
      </c>
      <c r="N49" t="str">
        <f t="shared" si="2"/>
        <v/>
      </c>
      <c r="P49" s="23" t="s">
        <v>105</v>
      </c>
      <c r="Q49" s="23">
        <v>8721547</v>
      </c>
      <c r="R49">
        <v>0.17219999999999999</v>
      </c>
      <c r="T49" t="s">
        <v>221</v>
      </c>
      <c r="U49" t="s">
        <v>222</v>
      </c>
      <c r="V49" t="s">
        <v>223</v>
      </c>
    </row>
    <row r="50" spans="1:25" x14ac:dyDescent="0.2">
      <c r="A50">
        <v>762025</v>
      </c>
      <c r="C50">
        <v>49</v>
      </c>
      <c r="D50">
        <f t="shared" si="0"/>
        <v>762025</v>
      </c>
      <c r="E50">
        <f t="shared" si="1"/>
        <v>0</v>
      </c>
      <c r="G50">
        <v>241</v>
      </c>
      <c r="H50">
        <v>4596537</v>
      </c>
      <c r="I50">
        <v>0.2293</v>
      </c>
      <c r="K50" s="23" t="s">
        <v>125</v>
      </c>
      <c r="L50" s="23">
        <v>4596537</v>
      </c>
      <c r="N50" t="str">
        <f t="shared" si="2"/>
        <v/>
      </c>
      <c r="P50" s="23" t="s">
        <v>106</v>
      </c>
      <c r="Q50" s="23">
        <v>10607962</v>
      </c>
      <c r="R50">
        <v>0.17330000000000001</v>
      </c>
      <c r="T50" t="s">
        <v>211</v>
      </c>
      <c r="U50" t="s">
        <v>212</v>
      </c>
      <c r="V50" t="s">
        <v>213</v>
      </c>
    </row>
    <row r="51" spans="1:25" x14ac:dyDescent="0.2">
      <c r="C51">
        <v>50</v>
      </c>
      <c r="D51">
        <f t="shared" si="0"/>
        <v>0</v>
      </c>
      <c r="E51">
        <f t="shared" si="1"/>
        <v>0</v>
      </c>
      <c r="G51">
        <v>271</v>
      </c>
      <c r="H51">
        <v>4659104</v>
      </c>
      <c r="I51">
        <v>0.35510000000000003</v>
      </c>
      <c r="K51" s="23" t="s">
        <v>180</v>
      </c>
      <c r="L51" s="23">
        <v>4659104</v>
      </c>
      <c r="N51" t="str">
        <f t="shared" si="2"/>
        <v/>
      </c>
      <c r="P51" s="23" t="s">
        <v>107</v>
      </c>
      <c r="Q51" s="23">
        <v>5474956</v>
      </c>
      <c r="R51">
        <v>0.22140000000000001</v>
      </c>
      <c r="T51">
        <v>762025</v>
      </c>
      <c r="U51" s="24">
        <v>-1</v>
      </c>
      <c r="V51" t="s">
        <v>214</v>
      </c>
      <c r="W51" t="s">
        <v>215</v>
      </c>
      <c r="X51" t="s">
        <v>212</v>
      </c>
      <c r="Y51" t="s">
        <v>213</v>
      </c>
    </row>
    <row r="52" spans="1:25" x14ac:dyDescent="0.2">
      <c r="C52">
        <v>51</v>
      </c>
      <c r="D52">
        <f t="shared" si="0"/>
        <v>0</v>
      </c>
      <c r="E52">
        <f t="shared" si="1"/>
        <v>0</v>
      </c>
      <c r="G52">
        <v>277</v>
      </c>
      <c r="H52">
        <v>4688972</v>
      </c>
      <c r="I52">
        <v>0.33090000000000003</v>
      </c>
      <c r="K52" s="23" t="s">
        <v>195</v>
      </c>
      <c r="L52" s="23">
        <v>4688972</v>
      </c>
      <c r="N52" t="str">
        <f t="shared" si="2"/>
        <v/>
      </c>
      <c r="P52" s="23" t="s">
        <v>108</v>
      </c>
      <c r="Q52" s="23">
        <v>3459572</v>
      </c>
      <c r="R52">
        <v>0.23369999999999999</v>
      </c>
      <c r="T52">
        <v>544177</v>
      </c>
      <c r="U52" s="24">
        <v>-0.71409999999999996</v>
      </c>
      <c r="V52" t="s">
        <v>216</v>
      </c>
      <c r="W52">
        <v>0</v>
      </c>
      <c r="X52" t="s">
        <v>217</v>
      </c>
    </row>
    <row r="53" spans="1:25" x14ac:dyDescent="0.2">
      <c r="C53">
        <v>52</v>
      </c>
      <c r="D53">
        <f t="shared" si="0"/>
        <v>0</v>
      </c>
      <c r="E53">
        <f t="shared" si="1"/>
        <v>0</v>
      </c>
      <c r="G53">
        <v>325</v>
      </c>
      <c r="H53">
        <v>4753613</v>
      </c>
      <c r="I53">
        <v>0.33979999999999999</v>
      </c>
      <c r="K53" s="23" t="s">
        <v>192</v>
      </c>
      <c r="L53" s="23">
        <v>4753613</v>
      </c>
      <c r="N53" t="str">
        <f t="shared" si="2"/>
        <v/>
      </c>
      <c r="P53" s="23" t="s">
        <v>109</v>
      </c>
      <c r="Q53" s="23">
        <v>7439348</v>
      </c>
      <c r="R53">
        <v>0.17960000000000001</v>
      </c>
      <c r="T53">
        <v>181060</v>
      </c>
      <c r="U53" s="24">
        <v>-0.23760000000000001</v>
      </c>
      <c r="V53" t="s">
        <v>216</v>
      </c>
      <c r="W53" t="s">
        <v>218</v>
      </c>
      <c r="X53">
        <v>1</v>
      </c>
      <c r="Y53" t="s">
        <v>219</v>
      </c>
    </row>
    <row r="54" spans="1:25" x14ac:dyDescent="0.2">
      <c r="C54">
        <v>53</v>
      </c>
      <c r="D54">
        <f t="shared" si="0"/>
        <v>0</v>
      </c>
      <c r="E54">
        <f t="shared" si="1"/>
        <v>0</v>
      </c>
      <c r="G54">
        <v>301</v>
      </c>
      <c r="H54">
        <v>4789160</v>
      </c>
      <c r="I54">
        <v>0.21879999999999999</v>
      </c>
      <c r="K54" s="23" t="s">
        <v>134</v>
      </c>
      <c r="L54" s="23">
        <v>4789160</v>
      </c>
      <c r="N54" t="str">
        <f t="shared" si="2"/>
        <v/>
      </c>
      <c r="P54" s="23" t="s">
        <v>110</v>
      </c>
      <c r="Q54" s="23">
        <v>7900634</v>
      </c>
      <c r="R54">
        <v>0.19059999999999999</v>
      </c>
      <c r="T54">
        <v>36788</v>
      </c>
      <c r="U54" s="24">
        <v>-4.8300000000000003E-2</v>
      </c>
      <c r="V54" t="s">
        <v>216</v>
      </c>
      <c r="W54" t="s">
        <v>220</v>
      </c>
      <c r="X54" t="s">
        <v>217</v>
      </c>
    </row>
    <row r="55" spans="1:25" x14ac:dyDescent="0.2">
      <c r="A55" s="24">
        <v>0.28589999999999999</v>
      </c>
      <c r="C55">
        <v>54</v>
      </c>
      <c r="D55">
        <f t="shared" si="0"/>
        <v>0</v>
      </c>
      <c r="E55">
        <f t="shared" si="1"/>
        <v>0.28589999999999999</v>
      </c>
      <c r="G55">
        <v>457</v>
      </c>
      <c r="H55">
        <v>4817814</v>
      </c>
      <c r="I55">
        <v>0.3286</v>
      </c>
      <c r="K55" s="23" t="s">
        <v>153</v>
      </c>
      <c r="L55" s="23">
        <v>4817814</v>
      </c>
      <c r="N55" t="str">
        <f t="shared" si="2"/>
        <v/>
      </c>
      <c r="P55" s="23" t="s">
        <v>111</v>
      </c>
      <c r="Q55" s="23">
        <v>7616496</v>
      </c>
      <c r="R55">
        <v>0.21029999999999999</v>
      </c>
      <c r="T55" t="s">
        <v>221</v>
      </c>
      <c r="U55" t="s">
        <v>222</v>
      </c>
      <c r="V55" t="s">
        <v>223</v>
      </c>
    </row>
    <row r="56" spans="1:25" x14ac:dyDescent="0.2">
      <c r="A56">
        <v>737132</v>
      </c>
      <c r="C56">
        <v>55</v>
      </c>
      <c r="D56">
        <f t="shared" si="0"/>
        <v>737132</v>
      </c>
      <c r="E56">
        <f t="shared" si="1"/>
        <v>0</v>
      </c>
      <c r="G56">
        <v>337</v>
      </c>
      <c r="H56">
        <v>4820311</v>
      </c>
      <c r="I56">
        <v>0.35420000000000001</v>
      </c>
      <c r="K56" s="23" t="s">
        <v>141</v>
      </c>
      <c r="L56" s="23">
        <v>4820311</v>
      </c>
      <c r="N56" t="str">
        <f t="shared" si="2"/>
        <v/>
      </c>
      <c r="P56" s="23" t="s">
        <v>112</v>
      </c>
      <c r="Q56" s="23">
        <v>8248232</v>
      </c>
      <c r="R56">
        <v>0.1595</v>
      </c>
      <c r="T56" t="s">
        <v>211</v>
      </c>
      <c r="U56" t="s">
        <v>212</v>
      </c>
      <c r="V56" t="s">
        <v>213</v>
      </c>
    </row>
    <row r="57" spans="1:25" x14ac:dyDescent="0.2">
      <c r="C57">
        <v>56</v>
      </c>
      <c r="D57">
        <f t="shared" si="0"/>
        <v>0</v>
      </c>
      <c r="E57">
        <f t="shared" si="1"/>
        <v>0</v>
      </c>
      <c r="G57">
        <v>397</v>
      </c>
      <c r="H57">
        <v>4878038</v>
      </c>
      <c r="I57">
        <v>0.41289999999999999</v>
      </c>
      <c r="K57" s="23" t="s">
        <v>60</v>
      </c>
      <c r="L57" s="23">
        <v>4878038</v>
      </c>
      <c r="N57" t="str">
        <f t="shared" si="2"/>
        <v/>
      </c>
      <c r="P57" s="23" t="s">
        <v>113</v>
      </c>
      <c r="Q57" s="23">
        <v>5590997</v>
      </c>
      <c r="R57">
        <v>0.22040000000000001</v>
      </c>
      <c r="T57">
        <v>737132</v>
      </c>
      <c r="U57" s="24">
        <v>-1</v>
      </c>
      <c r="V57" t="s">
        <v>214</v>
      </c>
      <c r="W57" t="s">
        <v>215</v>
      </c>
      <c r="X57" t="s">
        <v>212</v>
      </c>
      <c r="Y57" t="s">
        <v>213</v>
      </c>
    </row>
    <row r="58" spans="1:25" x14ac:dyDescent="0.2">
      <c r="C58">
        <v>57</v>
      </c>
      <c r="D58">
        <f t="shared" si="0"/>
        <v>0</v>
      </c>
      <c r="E58">
        <f t="shared" si="1"/>
        <v>0</v>
      </c>
      <c r="G58">
        <v>403</v>
      </c>
      <c r="H58">
        <v>4884282</v>
      </c>
      <c r="I58">
        <v>0.40660000000000002</v>
      </c>
      <c r="K58" s="23" t="s">
        <v>88</v>
      </c>
      <c r="L58" s="23">
        <v>4884282</v>
      </c>
      <c r="N58" t="str">
        <f t="shared" si="2"/>
        <v/>
      </c>
      <c r="P58" s="23" t="s">
        <v>114</v>
      </c>
      <c r="Q58" s="23">
        <v>10472857</v>
      </c>
      <c r="R58">
        <v>0.20449999999999999</v>
      </c>
      <c r="T58">
        <v>536964</v>
      </c>
      <c r="U58" s="24">
        <v>-0.72850000000000004</v>
      </c>
      <c r="V58" t="s">
        <v>216</v>
      </c>
      <c r="W58">
        <v>0</v>
      </c>
      <c r="X58" t="s">
        <v>217</v>
      </c>
    </row>
    <row r="59" spans="1:25" x14ac:dyDescent="0.2">
      <c r="C59">
        <v>58</v>
      </c>
      <c r="D59">
        <f t="shared" si="0"/>
        <v>0</v>
      </c>
      <c r="E59">
        <f t="shared" si="1"/>
        <v>0</v>
      </c>
      <c r="G59">
        <v>259</v>
      </c>
      <c r="H59">
        <v>4886299</v>
      </c>
      <c r="I59">
        <v>0.32279999999999998</v>
      </c>
      <c r="K59" s="23" t="s">
        <v>189</v>
      </c>
      <c r="L59" s="23">
        <v>4886299</v>
      </c>
      <c r="N59" t="str">
        <f t="shared" si="2"/>
        <v/>
      </c>
      <c r="P59" s="23" t="s">
        <v>115</v>
      </c>
      <c r="Q59" s="23">
        <v>8100706</v>
      </c>
      <c r="R59">
        <v>0.18540000000000001</v>
      </c>
      <c r="T59">
        <v>168435</v>
      </c>
      <c r="U59" s="24">
        <v>-0.22850000000000001</v>
      </c>
      <c r="V59" t="s">
        <v>216</v>
      </c>
      <c r="W59" t="s">
        <v>218</v>
      </c>
      <c r="X59">
        <v>1</v>
      </c>
      <c r="Y59" t="s">
        <v>219</v>
      </c>
    </row>
    <row r="60" spans="1:25" x14ac:dyDescent="0.2">
      <c r="C60">
        <v>59</v>
      </c>
      <c r="D60">
        <f t="shared" si="0"/>
        <v>0</v>
      </c>
      <c r="E60">
        <f t="shared" si="1"/>
        <v>0</v>
      </c>
      <c r="G60">
        <v>313</v>
      </c>
      <c r="H60">
        <v>4895543</v>
      </c>
      <c r="I60">
        <v>0.34610000000000002</v>
      </c>
      <c r="K60" s="23" t="s">
        <v>166</v>
      </c>
      <c r="L60" s="23">
        <v>4895543</v>
      </c>
      <c r="N60" t="str">
        <f t="shared" si="2"/>
        <v/>
      </c>
      <c r="P60" s="23" t="s">
        <v>116</v>
      </c>
      <c r="Q60" s="23">
        <v>10691787</v>
      </c>
      <c r="R60">
        <v>0.20039999999999999</v>
      </c>
      <c r="T60">
        <v>31733</v>
      </c>
      <c r="U60" s="24">
        <v>-4.2999999999999997E-2</v>
      </c>
      <c r="V60" t="s">
        <v>216</v>
      </c>
      <c r="W60" t="s">
        <v>220</v>
      </c>
      <c r="X60" t="s">
        <v>217</v>
      </c>
    </row>
    <row r="61" spans="1:25" x14ac:dyDescent="0.2">
      <c r="A61" s="24">
        <v>0.27150000000000002</v>
      </c>
      <c r="C61">
        <v>60</v>
      </c>
      <c r="D61">
        <f t="shared" si="0"/>
        <v>0</v>
      </c>
      <c r="E61">
        <f t="shared" si="1"/>
        <v>0.27150000000000002</v>
      </c>
      <c r="G61">
        <v>415</v>
      </c>
      <c r="H61">
        <v>4910376</v>
      </c>
      <c r="I61">
        <v>0.42459999999999998</v>
      </c>
      <c r="K61" s="23" t="s">
        <v>71</v>
      </c>
      <c r="L61" s="23">
        <v>4910376</v>
      </c>
      <c r="N61" t="str">
        <f t="shared" si="2"/>
        <v/>
      </c>
      <c r="P61" s="23" t="s">
        <v>117</v>
      </c>
      <c r="Q61" s="23">
        <v>5163717</v>
      </c>
      <c r="R61">
        <v>0.19089999999999999</v>
      </c>
      <c r="T61" t="s">
        <v>221</v>
      </c>
      <c r="U61" t="s">
        <v>222</v>
      </c>
      <c r="V61" t="s">
        <v>223</v>
      </c>
    </row>
    <row r="62" spans="1:25" x14ac:dyDescent="0.2">
      <c r="A62">
        <v>850199</v>
      </c>
      <c r="C62">
        <v>61</v>
      </c>
      <c r="D62">
        <f t="shared" si="0"/>
        <v>850199</v>
      </c>
      <c r="E62">
        <f t="shared" si="1"/>
        <v>0</v>
      </c>
      <c r="G62">
        <v>319</v>
      </c>
      <c r="H62">
        <v>4939864</v>
      </c>
      <c r="I62">
        <v>0.35120000000000001</v>
      </c>
      <c r="K62" s="23" t="s">
        <v>156</v>
      </c>
      <c r="L62" s="23">
        <v>4939864</v>
      </c>
      <c r="N62" t="str">
        <f t="shared" si="2"/>
        <v/>
      </c>
      <c r="P62" s="23" t="s">
        <v>118</v>
      </c>
      <c r="Q62" s="23">
        <v>4985507</v>
      </c>
      <c r="R62">
        <v>0.184</v>
      </c>
      <c r="T62" t="s">
        <v>211</v>
      </c>
      <c r="U62" t="s">
        <v>212</v>
      </c>
      <c r="V62" t="s">
        <v>213</v>
      </c>
    </row>
    <row r="63" spans="1:25" x14ac:dyDescent="0.2">
      <c r="C63">
        <v>62</v>
      </c>
      <c r="D63">
        <f t="shared" si="0"/>
        <v>0</v>
      </c>
      <c r="E63">
        <f t="shared" si="1"/>
        <v>0</v>
      </c>
      <c r="G63">
        <v>379</v>
      </c>
      <c r="H63">
        <v>4985507</v>
      </c>
      <c r="I63">
        <v>0.184</v>
      </c>
      <c r="K63" s="23" t="s">
        <v>118</v>
      </c>
      <c r="L63" s="23">
        <v>4985507</v>
      </c>
      <c r="N63" t="str">
        <f t="shared" si="2"/>
        <v/>
      </c>
      <c r="P63" s="23" t="s">
        <v>119</v>
      </c>
      <c r="Q63" s="23">
        <v>7187926</v>
      </c>
      <c r="R63">
        <v>0.20730000000000001</v>
      </c>
      <c r="T63">
        <v>850199</v>
      </c>
      <c r="U63" s="24">
        <v>-1</v>
      </c>
      <c r="V63" t="s">
        <v>214</v>
      </c>
      <c r="W63" t="s">
        <v>215</v>
      </c>
      <c r="X63" t="s">
        <v>212</v>
      </c>
      <c r="Y63" t="s">
        <v>213</v>
      </c>
    </row>
    <row r="64" spans="1:25" x14ac:dyDescent="0.2">
      <c r="C64">
        <v>63</v>
      </c>
      <c r="D64">
        <f t="shared" si="0"/>
        <v>0</v>
      </c>
      <c r="E64">
        <f t="shared" si="1"/>
        <v>0</v>
      </c>
      <c r="G64">
        <v>253</v>
      </c>
      <c r="H64">
        <v>5116335</v>
      </c>
      <c r="I64">
        <v>0.20930000000000001</v>
      </c>
      <c r="K64" s="23" t="s">
        <v>98</v>
      </c>
      <c r="L64" s="23">
        <v>5116335</v>
      </c>
      <c r="N64" t="str">
        <f t="shared" si="2"/>
        <v/>
      </c>
      <c r="P64" s="23" t="s">
        <v>120</v>
      </c>
      <c r="Q64" s="23">
        <v>8613096</v>
      </c>
      <c r="R64">
        <v>0.15820000000000001</v>
      </c>
      <c r="T64">
        <v>608252</v>
      </c>
      <c r="U64" s="24">
        <v>-0.71540000000000004</v>
      </c>
      <c r="V64" t="s">
        <v>216</v>
      </c>
      <c r="W64">
        <v>0</v>
      </c>
      <c r="X64" t="s">
        <v>217</v>
      </c>
    </row>
    <row r="65" spans="1:25" x14ac:dyDescent="0.2">
      <c r="C65">
        <v>64</v>
      </c>
      <c r="D65">
        <f t="shared" si="0"/>
        <v>0</v>
      </c>
      <c r="E65">
        <f t="shared" si="1"/>
        <v>0</v>
      </c>
      <c r="G65">
        <v>595</v>
      </c>
      <c r="H65">
        <v>5150399</v>
      </c>
      <c r="I65">
        <v>0.39479999999999998</v>
      </c>
      <c r="K65" s="23" t="s">
        <v>94</v>
      </c>
      <c r="L65" s="23">
        <v>5150399</v>
      </c>
      <c r="N65" t="str">
        <f t="shared" si="2"/>
        <v/>
      </c>
      <c r="P65" s="23" t="s">
        <v>121</v>
      </c>
      <c r="Q65" s="23">
        <v>902657</v>
      </c>
      <c r="R65">
        <v>0.24540000000000001</v>
      </c>
      <c r="T65">
        <v>199447</v>
      </c>
      <c r="U65" s="24">
        <v>-0.2346</v>
      </c>
      <c r="V65" t="s">
        <v>216</v>
      </c>
      <c r="W65" t="s">
        <v>218</v>
      </c>
      <c r="X65">
        <v>1</v>
      </c>
      <c r="Y65" t="s">
        <v>219</v>
      </c>
    </row>
    <row r="66" spans="1:25" x14ac:dyDescent="0.2">
      <c r="C66">
        <v>65</v>
      </c>
      <c r="D66">
        <f t="shared" si="0"/>
        <v>0</v>
      </c>
      <c r="E66">
        <f t="shared" si="1"/>
        <v>0</v>
      </c>
      <c r="G66">
        <v>421</v>
      </c>
      <c r="H66">
        <v>5163717</v>
      </c>
      <c r="I66">
        <v>0.19089999999999999</v>
      </c>
      <c r="K66" s="23" t="s">
        <v>117</v>
      </c>
      <c r="L66" s="23">
        <v>5163717</v>
      </c>
      <c r="N66" t="str">
        <f t="shared" si="2"/>
        <v/>
      </c>
      <c r="P66" s="23" t="s">
        <v>122</v>
      </c>
      <c r="Q66" s="23">
        <v>7725573</v>
      </c>
      <c r="R66">
        <v>0.2039</v>
      </c>
      <c r="T66">
        <v>42500</v>
      </c>
      <c r="U66" s="24">
        <v>-0.05</v>
      </c>
      <c r="V66" t="s">
        <v>216</v>
      </c>
      <c r="W66" t="s">
        <v>220</v>
      </c>
      <c r="X66" t="s">
        <v>217</v>
      </c>
    </row>
    <row r="67" spans="1:25" x14ac:dyDescent="0.2">
      <c r="A67" s="24">
        <v>0.28460000000000002</v>
      </c>
      <c r="C67">
        <v>66</v>
      </c>
      <c r="D67">
        <f t="shared" ref="D67:D130" si="3">IF(A67&gt;1,A67,0)</f>
        <v>0</v>
      </c>
      <c r="E67">
        <f t="shared" ref="E67:E130" si="4">IF(A67&lt;1,A67,0)</f>
        <v>0.28460000000000002</v>
      </c>
      <c r="G67">
        <v>283</v>
      </c>
      <c r="H67">
        <v>5164809</v>
      </c>
      <c r="I67">
        <v>0.17</v>
      </c>
      <c r="K67" s="23" t="s">
        <v>135</v>
      </c>
      <c r="L67" s="23">
        <v>5164809</v>
      </c>
      <c r="N67" t="str">
        <f t="shared" ref="N67:N130" si="5">IF(H67=L67,"","NO")</f>
        <v/>
      </c>
      <c r="P67" s="23" t="s">
        <v>123</v>
      </c>
      <c r="Q67" s="23">
        <v>7548916</v>
      </c>
      <c r="R67">
        <v>0.18429999999999999</v>
      </c>
      <c r="T67" t="s">
        <v>221</v>
      </c>
      <c r="U67" t="s">
        <v>222</v>
      </c>
      <c r="V67" t="s">
        <v>223</v>
      </c>
    </row>
    <row r="68" spans="1:25" x14ac:dyDescent="0.2">
      <c r="A68">
        <v>835419</v>
      </c>
      <c r="C68">
        <v>67</v>
      </c>
      <c r="D68">
        <f t="shared" si="3"/>
        <v>835419</v>
      </c>
      <c r="E68">
        <f t="shared" si="4"/>
        <v>0</v>
      </c>
      <c r="G68">
        <v>541</v>
      </c>
      <c r="H68">
        <v>5176508</v>
      </c>
      <c r="I68">
        <v>0.32429999999999998</v>
      </c>
      <c r="K68" s="23" t="s">
        <v>187</v>
      </c>
      <c r="L68" s="23">
        <v>5176508</v>
      </c>
      <c r="N68" t="str">
        <f t="shared" si="5"/>
        <v/>
      </c>
      <c r="P68" s="23" t="s">
        <v>124</v>
      </c>
      <c r="Q68" s="23">
        <v>9623157</v>
      </c>
      <c r="R68">
        <v>0.19869999999999999</v>
      </c>
      <c r="T68" t="s">
        <v>211</v>
      </c>
      <c r="U68" t="s">
        <v>212</v>
      </c>
      <c r="V68" t="s">
        <v>213</v>
      </c>
    </row>
    <row r="69" spans="1:25" x14ac:dyDescent="0.2">
      <c r="C69">
        <v>68</v>
      </c>
      <c r="D69">
        <f t="shared" si="3"/>
        <v>0</v>
      </c>
      <c r="E69">
        <f t="shared" si="4"/>
        <v>0</v>
      </c>
      <c r="G69">
        <v>349</v>
      </c>
      <c r="H69">
        <v>5247730</v>
      </c>
      <c r="I69">
        <v>0.35220000000000001</v>
      </c>
      <c r="K69" s="23" t="s">
        <v>152</v>
      </c>
      <c r="L69" s="23">
        <v>5247730</v>
      </c>
      <c r="N69" t="str">
        <f t="shared" si="5"/>
        <v/>
      </c>
      <c r="P69" s="23" t="s">
        <v>125</v>
      </c>
      <c r="Q69" s="23">
        <v>4596537</v>
      </c>
      <c r="R69">
        <v>0.2293</v>
      </c>
      <c r="T69">
        <v>835419</v>
      </c>
      <c r="U69" s="24">
        <v>-1</v>
      </c>
      <c r="V69" t="s">
        <v>214</v>
      </c>
      <c r="W69" t="s">
        <v>215</v>
      </c>
      <c r="X69" t="s">
        <v>212</v>
      </c>
      <c r="Y69" t="s">
        <v>213</v>
      </c>
    </row>
    <row r="70" spans="1:25" x14ac:dyDescent="0.2">
      <c r="C70">
        <v>69</v>
      </c>
      <c r="D70">
        <f t="shared" si="3"/>
        <v>0</v>
      </c>
      <c r="E70">
        <f t="shared" si="4"/>
        <v>0</v>
      </c>
      <c r="G70">
        <v>307</v>
      </c>
      <c r="H70">
        <v>5441071</v>
      </c>
      <c r="I70">
        <v>0.193</v>
      </c>
      <c r="K70" s="23" t="s">
        <v>129</v>
      </c>
      <c r="L70" s="23">
        <v>5441071</v>
      </c>
      <c r="N70" t="str">
        <f t="shared" si="5"/>
        <v/>
      </c>
      <c r="P70" s="23" t="s">
        <v>126</v>
      </c>
      <c r="Q70" s="23">
        <v>3447248</v>
      </c>
      <c r="R70">
        <v>0.2301</v>
      </c>
      <c r="T70">
        <v>561925</v>
      </c>
      <c r="U70" s="24">
        <v>-0.67259999999999998</v>
      </c>
      <c r="V70" t="s">
        <v>216</v>
      </c>
      <c r="W70">
        <v>0</v>
      </c>
      <c r="X70" t="s">
        <v>217</v>
      </c>
    </row>
    <row r="71" spans="1:25" x14ac:dyDescent="0.2">
      <c r="C71">
        <v>70</v>
      </c>
      <c r="D71">
        <f t="shared" si="3"/>
        <v>0</v>
      </c>
      <c r="E71">
        <f t="shared" si="4"/>
        <v>0</v>
      </c>
      <c r="G71">
        <v>343</v>
      </c>
      <c r="H71">
        <v>5474956</v>
      </c>
      <c r="I71">
        <v>0.22140000000000001</v>
      </c>
      <c r="K71" s="23" t="s">
        <v>107</v>
      </c>
      <c r="L71" s="23">
        <v>5474956</v>
      </c>
      <c r="N71" t="str">
        <f t="shared" si="5"/>
        <v/>
      </c>
      <c r="P71" s="23" t="s">
        <v>127</v>
      </c>
      <c r="Q71" s="23">
        <v>9554421</v>
      </c>
      <c r="R71">
        <v>0.1429</v>
      </c>
      <c r="T71">
        <v>223753</v>
      </c>
      <c r="U71" s="24">
        <v>-0.26779999999999998</v>
      </c>
      <c r="V71" t="s">
        <v>216</v>
      </c>
      <c r="W71" t="s">
        <v>218</v>
      </c>
      <c r="X71">
        <v>1</v>
      </c>
      <c r="Y71" t="s">
        <v>219</v>
      </c>
    </row>
    <row r="72" spans="1:25" x14ac:dyDescent="0.2">
      <c r="C72">
        <v>71</v>
      </c>
      <c r="D72">
        <f t="shared" si="3"/>
        <v>0</v>
      </c>
      <c r="E72">
        <f t="shared" si="4"/>
        <v>0</v>
      </c>
      <c r="G72">
        <v>367</v>
      </c>
      <c r="H72">
        <v>5580063</v>
      </c>
      <c r="I72">
        <v>0.33339999999999997</v>
      </c>
      <c r="K72" s="23" t="s">
        <v>190</v>
      </c>
      <c r="L72" s="23">
        <v>5580063</v>
      </c>
      <c r="N72" t="str">
        <f t="shared" si="5"/>
        <v/>
      </c>
      <c r="P72" s="23" t="s">
        <v>128</v>
      </c>
      <c r="Q72" s="23">
        <v>2887612</v>
      </c>
      <c r="R72">
        <v>0.2447</v>
      </c>
      <c r="T72">
        <v>49741</v>
      </c>
      <c r="U72" s="24">
        <v>-5.9499999999999997E-2</v>
      </c>
      <c r="V72" t="s">
        <v>216</v>
      </c>
      <c r="W72" t="s">
        <v>220</v>
      </c>
      <c r="X72" t="s">
        <v>217</v>
      </c>
    </row>
    <row r="73" spans="1:25" x14ac:dyDescent="0.2">
      <c r="A73" s="24">
        <v>0.32740000000000002</v>
      </c>
      <c r="C73">
        <v>72</v>
      </c>
      <c r="D73">
        <f t="shared" si="3"/>
        <v>0</v>
      </c>
      <c r="E73">
        <f t="shared" si="4"/>
        <v>0.32740000000000002</v>
      </c>
      <c r="G73">
        <v>361</v>
      </c>
      <c r="H73">
        <v>5590997</v>
      </c>
      <c r="I73">
        <v>0.22040000000000001</v>
      </c>
      <c r="K73" s="23" t="s">
        <v>113</v>
      </c>
      <c r="L73" s="23">
        <v>5590997</v>
      </c>
      <c r="N73" t="str">
        <f t="shared" si="5"/>
        <v/>
      </c>
      <c r="P73" s="23" t="s">
        <v>129</v>
      </c>
      <c r="Q73" s="23">
        <v>5441071</v>
      </c>
      <c r="R73">
        <v>0.193</v>
      </c>
      <c r="T73" t="s">
        <v>221</v>
      </c>
      <c r="U73" t="s">
        <v>222</v>
      </c>
      <c r="V73" t="s">
        <v>223</v>
      </c>
    </row>
    <row r="74" spans="1:25" x14ac:dyDescent="0.2">
      <c r="A74">
        <v>825170</v>
      </c>
      <c r="C74">
        <v>73</v>
      </c>
      <c r="D74">
        <f t="shared" si="3"/>
        <v>825170</v>
      </c>
      <c r="E74">
        <f t="shared" si="4"/>
        <v>0</v>
      </c>
      <c r="G74">
        <v>331</v>
      </c>
      <c r="H74">
        <v>5623998</v>
      </c>
      <c r="I74">
        <v>0.30499999999999999</v>
      </c>
      <c r="K74" s="23" t="s">
        <v>184</v>
      </c>
      <c r="L74" s="23">
        <v>5623998</v>
      </c>
      <c r="N74" t="str">
        <f t="shared" si="5"/>
        <v/>
      </c>
      <c r="P74" s="23" t="s">
        <v>130</v>
      </c>
      <c r="Q74" s="23">
        <v>6792114</v>
      </c>
      <c r="R74">
        <v>0.21379999999999999</v>
      </c>
      <c r="T74" t="s">
        <v>211</v>
      </c>
      <c r="U74" t="s">
        <v>212</v>
      </c>
      <c r="V74" t="s">
        <v>213</v>
      </c>
    </row>
    <row r="75" spans="1:25" x14ac:dyDescent="0.2">
      <c r="C75">
        <v>74</v>
      </c>
      <c r="D75">
        <f t="shared" si="3"/>
        <v>0</v>
      </c>
      <c r="E75">
        <f t="shared" si="4"/>
        <v>0</v>
      </c>
      <c r="G75">
        <v>385</v>
      </c>
      <c r="H75">
        <v>5652921</v>
      </c>
      <c r="I75">
        <v>0.34670000000000001</v>
      </c>
      <c r="K75" s="23" t="s">
        <v>139</v>
      </c>
      <c r="L75" s="23">
        <v>5652921</v>
      </c>
      <c r="N75" t="str">
        <f t="shared" si="5"/>
        <v/>
      </c>
      <c r="P75" s="23" t="s">
        <v>131</v>
      </c>
      <c r="Q75" s="23">
        <v>11344259</v>
      </c>
      <c r="R75">
        <v>1.5100000000000001E-2</v>
      </c>
      <c r="T75">
        <v>825170</v>
      </c>
      <c r="U75" s="24">
        <v>-1</v>
      </c>
      <c r="V75" t="s">
        <v>214</v>
      </c>
      <c r="W75" t="s">
        <v>215</v>
      </c>
      <c r="X75" t="s">
        <v>212</v>
      </c>
      <c r="Y75" t="s">
        <v>213</v>
      </c>
    </row>
    <row r="76" spans="1:25" x14ac:dyDescent="0.2">
      <c r="C76">
        <v>75</v>
      </c>
      <c r="D76">
        <f t="shared" si="3"/>
        <v>0</v>
      </c>
      <c r="E76">
        <f t="shared" si="4"/>
        <v>0</v>
      </c>
      <c r="G76">
        <v>535</v>
      </c>
      <c r="H76">
        <v>5695408</v>
      </c>
      <c r="I76">
        <v>0.41980000000000001</v>
      </c>
      <c r="K76" s="23" t="s">
        <v>91</v>
      </c>
      <c r="L76" s="23">
        <v>5695408</v>
      </c>
      <c r="N76" t="str">
        <f t="shared" si="5"/>
        <v/>
      </c>
      <c r="P76" s="23" t="s">
        <v>132</v>
      </c>
      <c r="Q76" s="23">
        <v>2382176</v>
      </c>
      <c r="R76">
        <v>0.22600000000000001</v>
      </c>
      <c r="T76">
        <v>574712</v>
      </c>
      <c r="U76" s="24">
        <v>-0.69650000000000001</v>
      </c>
      <c r="V76" t="s">
        <v>216</v>
      </c>
      <c r="W76">
        <v>0</v>
      </c>
      <c r="X76" t="s">
        <v>217</v>
      </c>
    </row>
    <row r="77" spans="1:25" x14ac:dyDescent="0.2">
      <c r="C77">
        <v>76</v>
      </c>
      <c r="D77">
        <f t="shared" si="3"/>
        <v>0</v>
      </c>
      <c r="E77">
        <f t="shared" si="4"/>
        <v>0</v>
      </c>
      <c r="G77">
        <v>445</v>
      </c>
      <c r="H77">
        <v>5736744</v>
      </c>
      <c r="I77">
        <v>0.33989999999999998</v>
      </c>
      <c r="K77" s="23" t="s">
        <v>163</v>
      </c>
      <c r="L77" s="23">
        <v>5736744</v>
      </c>
      <c r="N77" t="str">
        <f t="shared" si="5"/>
        <v/>
      </c>
      <c r="P77" s="23" t="s">
        <v>133</v>
      </c>
      <c r="Q77" s="23">
        <v>10431345</v>
      </c>
      <c r="R77">
        <v>0.1779</v>
      </c>
      <c r="T77">
        <v>207578</v>
      </c>
      <c r="U77" s="24">
        <v>-0.25159999999999999</v>
      </c>
      <c r="V77" t="s">
        <v>216</v>
      </c>
      <c r="W77" t="s">
        <v>218</v>
      </c>
      <c r="X77">
        <v>1</v>
      </c>
      <c r="Y77" t="s">
        <v>219</v>
      </c>
    </row>
    <row r="78" spans="1:25" x14ac:dyDescent="0.2">
      <c r="C78">
        <v>77</v>
      </c>
      <c r="D78">
        <f t="shared" si="3"/>
        <v>0</v>
      </c>
      <c r="E78">
        <f t="shared" si="4"/>
        <v>0</v>
      </c>
      <c r="G78">
        <v>601</v>
      </c>
      <c r="H78">
        <v>5783337</v>
      </c>
      <c r="I78">
        <v>0.34489999999999998</v>
      </c>
      <c r="K78" s="23" t="s">
        <v>177</v>
      </c>
      <c r="L78" s="23">
        <v>5783337</v>
      </c>
      <c r="N78" t="str">
        <f t="shared" si="5"/>
        <v/>
      </c>
      <c r="P78" s="23" t="s">
        <v>134</v>
      </c>
      <c r="Q78" s="23">
        <v>4789160</v>
      </c>
      <c r="R78">
        <v>0.21879999999999999</v>
      </c>
      <c r="T78">
        <v>42880</v>
      </c>
      <c r="U78" s="24">
        <v>-5.1999999999999998E-2</v>
      </c>
      <c r="V78" t="s">
        <v>216</v>
      </c>
      <c r="W78" t="s">
        <v>220</v>
      </c>
      <c r="X78" t="s">
        <v>217</v>
      </c>
    </row>
    <row r="79" spans="1:25" x14ac:dyDescent="0.2">
      <c r="A79" s="24">
        <v>0.30349999999999999</v>
      </c>
      <c r="C79">
        <v>78</v>
      </c>
      <c r="D79">
        <f t="shared" si="3"/>
        <v>0</v>
      </c>
      <c r="E79">
        <f t="shared" si="4"/>
        <v>0.30349999999999999</v>
      </c>
      <c r="G79">
        <v>433</v>
      </c>
      <c r="H79">
        <v>5788780</v>
      </c>
      <c r="I79">
        <v>0.35060000000000002</v>
      </c>
      <c r="K79" s="23" t="s">
        <v>199</v>
      </c>
      <c r="L79" s="23">
        <v>5788780</v>
      </c>
      <c r="N79" t="str">
        <f t="shared" si="5"/>
        <v/>
      </c>
      <c r="P79" s="23" t="s">
        <v>135</v>
      </c>
      <c r="Q79" s="23">
        <v>5164809</v>
      </c>
      <c r="R79">
        <v>0.17</v>
      </c>
      <c r="T79" t="s">
        <v>221</v>
      </c>
      <c r="U79" t="s">
        <v>222</v>
      </c>
      <c r="V79" t="s">
        <v>223</v>
      </c>
    </row>
    <row r="80" spans="1:25" x14ac:dyDescent="0.2">
      <c r="A80">
        <v>1229409</v>
      </c>
      <c r="C80">
        <v>79</v>
      </c>
      <c r="D80">
        <f t="shared" si="3"/>
        <v>1229409</v>
      </c>
      <c r="E80">
        <f t="shared" si="4"/>
        <v>0</v>
      </c>
      <c r="G80">
        <v>391</v>
      </c>
      <c r="H80">
        <v>5828508</v>
      </c>
      <c r="I80">
        <v>0.32269999999999999</v>
      </c>
      <c r="K80" s="23" t="s">
        <v>185</v>
      </c>
      <c r="L80" s="23">
        <v>5828508</v>
      </c>
      <c r="N80" t="str">
        <f t="shared" si="5"/>
        <v/>
      </c>
      <c r="P80" s="23" t="s">
        <v>136</v>
      </c>
      <c r="Q80" s="23">
        <v>4245908</v>
      </c>
      <c r="R80">
        <v>0.2117</v>
      </c>
      <c r="T80" t="s">
        <v>211</v>
      </c>
      <c r="U80" t="s">
        <v>212</v>
      </c>
      <c r="V80" t="s">
        <v>213</v>
      </c>
    </row>
    <row r="81" spans="1:25" x14ac:dyDescent="0.2">
      <c r="C81">
        <v>80</v>
      </c>
      <c r="D81">
        <f t="shared" si="3"/>
        <v>0</v>
      </c>
      <c r="E81">
        <f t="shared" si="4"/>
        <v>0</v>
      </c>
      <c r="G81">
        <v>565</v>
      </c>
      <c r="H81">
        <v>5878769</v>
      </c>
      <c r="I81">
        <v>0.40910000000000002</v>
      </c>
      <c r="K81" s="23" t="s">
        <v>67</v>
      </c>
      <c r="L81" s="23">
        <v>5878769</v>
      </c>
      <c r="N81" t="str">
        <f t="shared" si="5"/>
        <v/>
      </c>
      <c r="P81" s="23" t="s">
        <v>137</v>
      </c>
      <c r="Q81" s="23">
        <v>3825121</v>
      </c>
      <c r="R81">
        <v>0.2215</v>
      </c>
      <c r="T81">
        <v>1229409</v>
      </c>
      <c r="U81" s="24">
        <v>-1</v>
      </c>
      <c r="V81" t="s">
        <v>214</v>
      </c>
      <c r="W81" t="s">
        <v>215</v>
      </c>
      <c r="X81" t="s">
        <v>212</v>
      </c>
      <c r="Y81" t="s">
        <v>213</v>
      </c>
    </row>
    <row r="82" spans="1:25" x14ac:dyDescent="0.2">
      <c r="C82">
        <v>81</v>
      </c>
      <c r="D82">
        <f t="shared" si="3"/>
        <v>0</v>
      </c>
      <c r="E82">
        <f t="shared" si="4"/>
        <v>0</v>
      </c>
      <c r="G82">
        <v>427</v>
      </c>
      <c r="H82">
        <v>5890520</v>
      </c>
      <c r="I82">
        <v>0.31490000000000001</v>
      </c>
      <c r="K82" s="23" t="s">
        <v>179</v>
      </c>
      <c r="L82" s="23">
        <v>5890520</v>
      </c>
      <c r="N82" t="str">
        <f t="shared" si="5"/>
        <v/>
      </c>
      <c r="P82" s="23" t="s">
        <v>138</v>
      </c>
      <c r="Q82" s="23">
        <v>11000120</v>
      </c>
      <c r="R82">
        <v>0.37809999999999999</v>
      </c>
      <c r="T82">
        <v>863378</v>
      </c>
      <c r="U82" s="24">
        <v>-0.70230000000000004</v>
      </c>
      <c r="V82" t="s">
        <v>216</v>
      </c>
      <c r="W82">
        <v>0</v>
      </c>
      <c r="X82" t="s">
        <v>217</v>
      </c>
    </row>
    <row r="83" spans="1:25" x14ac:dyDescent="0.2">
      <c r="C83">
        <v>82</v>
      </c>
      <c r="D83">
        <f t="shared" si="3"/>
        <v>0</v>
      </c>
      <c r="E83">
        <f t="shared" si="4"/>
        <v>0</v>
      </c>
      <c r="G83">
        <v>589</v>
      </c>
      <c r="H83">
        <v>5928243</v>
      </c>
      <c r="I83">
        <v>0.42459999999999998</v>
      </c>
      <c r="K83" s="23" t="s">
        <v>62</v>
      </c>
      <c r="L83" s="23">
        <v>5928243</v>
      </c>
      <c r="N83" t="str">
        <f t="shared" si="5"/>
        <v/>
      </c>
      <c r="P83" s="23" t="s">
        <v>139</v>
      </c>
      <c r="Q83" s="23">
        <v>5652921</v>
      </c>
      <c r="R83">
        <v>0.34670000000000001</v>
      </c>
      <c r="T83">
        <v>308499</v>
      </c>
      <c r="U83" s="24">
        <v>-0.25090000000000001</v>
      </c>
      <c r="V83" t="s">
        <v>216</v>
      </c>
      <c r="W83" t="s">
        <v>218</v>
      </c>
      <c r="X83">
        <v>1</v>
      </c>
      <c r="Y83" t="s">
        <v>219</v>
      </c>
    </row>
    <row r="84" spans="1:25" x14ac:dyDescent="0.2">
      <c r="C84">
        <v>83</v>
      </c>
      <c r="D84">
        <f t="shared" si="3"/>
        <v>0</v>
      </c>
      <c r="E84">
        <f t="shared" si="4"/>
        <v>0</v>
      </c>
      <c r="G84">
        <v>451</v>
      </c>
      <c r="H84">
        <v>5985568</v>
      </c>
      <c r="I84">
        <v>0.37080000000000002</v>
      </c>
      <c r="K84" s="23" t="s">
        <v>158</v>
      </c>
      <c r="L84" s="23">
        <v>5985568</v>
      </c>
      <c r="N84" t="str">
        <f t="shared" si="5"/>
        <v/>
      </c>
      <c r="P84" s="23" t="s">
        <v>140</v>
      </c>
      <c r="Q84" s="23">
        <v>6065142</v>
      </c>
      <c r="R84">
        <v>0.29820000000000002</v>
      </c>
      <c r="T84">
        <v>57532</v>
      </c>
      <c r="U84" s="24">
        <v>-4.6800000000000001E-2</v>
      </c>
      <c r="V84" t="s">
        <v>216</v>
      </c>
      <c r="W84" t="s">
        <v>220</v>
      </c>
      <c r="X84" t="s">
        <v>217</v>
      </c>
    </row>
    <row r="85" spans="1:25" x14ac:dyDescent="0.2">
      <c r="A85" s="24">
        <v>0.29770000000000002</v>
      </c>
      <c r="C85">
        <v>84</v>
      </c>
      <c r="D85">
        <f t="shared" si="3"/>
        <v>0</v>
      </c>
      <c r="E85">
        <f t="shared" si="4"/>
        <v>0.29770000000000002</v>
      </c>
      <c r="G85">
        <v>409</v>
      </c>
      <c r="H85">
        <v>6065142</v>
      </c>
      <c r="I85">
        <v>0.29820000000000002</v>
      </c>
      <c r="K85" s="23" t="s">
        <v>140</v>
      </c>
      <c r="L85" s="23">
        <v>6065142</v>
      </c>
      <c r="N85" t="str">
        <f t="shared" si="5"/>
        <v/>
      </c>
      <c r="P85" s="23" t="s">
        <v>141</v>
      </c>
      <c r="Q85" s="23">
        <v>4820311</v>
      </c>
      <c r="R85">
        <v>0.35420000000000001</v>
      </c>
      <c r="T85" t="s">
        <v>221</v>
      </c>
      <c r="U85" t="s">
        <v>222</v>
      </c>
      <c r="V85" t="s">
        <v>223</v>
      </c>
    </row>
    <row r="86" spans="1:25" x14ac:dyDescent="0.2">
      <c r="A86">
        <v>1925899</v>
      </c>
      <c r="C86">
        <v>85</v>
      </c>
      <c r="D86">
        <f t="shared" si="3"/>
        <v>1925899</v>
      </c>
      <c r="E86">
        <f t="shared" si="4"/>
        <v>0</v>
      </c>
      <c r="G86">
        <v>547</v>
      </c>
      <c r="H86">
        <v>6103136</v>
      </c>
      <c r="I86">
        <v>0.35260000000000002</v>
      </c>
      <c r="K86" s="23" t="s">
        <v>63</v>
      </c>
      <c r="L86" s="23">
        <v>6103136</v>
      </c>
      <c r="N86" t="str">
        <f t="shared" si="5"/>
        <v/>
      </c>
      <c r="P86" s="23" t="s">
        <v>142</v>
      </c>
      <c r="Q86" s="23">
        <v>4384168</v>
      </c>
      <c r="R86">
        <v>0.36930000000000002</v>
      </c>
      <c r="T86" t="s">
        <v>211</v>
      </c>
      <c r="U86" t="s">
        <v>212</v>
      </c>
      <c r="V86" t="s">
        <v>213</v>
      </c>
    </row>
    <row r="87" spans="1:25" x14ac:dyDescent="0.2">
      <c r="C87">
        <v>86</v>
      </c>
      <c r="D87">
        <f t="shared" si="3"/>
        <v>0</v>
      </c>
      <c r="E87">
        <f t="shared" si="4"/>
        <v>0</v>
      </c>
      <c r="G87">
        <v>661</v>
      </c>
      <c r="H87">
        <v>6169603</v>
      </c>
      <c r="I87">
        <v>0.4209</v>
      </c>
      <c r="K87" s="23" t="s">
        <v>87</v>
      </c>
      <c r="L87" s="23">
        <v>6169603</v>
      </c>
      <c r="N87" t="str">
        <f t="shared" si="5"/>
        <v/>
      </c>
      <c r="P87" s="23" t="s">
        <v>143</v>
      </c>
      <c r="Q87" s="23">
        <v>3103074</v>
      </c>
      <c r="R87">
        <v>0.32679999999999998</v>
      </c>
      <c r="T87">
        <v>1925899</v>
      </c>
      <c r="U87" s="24">
        <v>-1</v>
      </c>
      <c r="V87" t="s">
        <v>214</v>
      </c>
      <c r="W87" t="s">
        <v>215</v>
      </c>
      <c r="X87" t="s">
        <v>212</v>
      </c>
      <c r="Y87" t="s">
        <v>213</v>
      </c>
    </row>
    <row r="88" spans="1:25" x14ac:dyDescent="0.2">
      <c r="C88">
        <v>87</v>
      </c>
      <c r="D88">
        <f t="shared" si="3"/>
        <v>0</v>
      </c>
      <c r="E88">
        <f t="shared" si="4"/>
        <v>0</v>
      </c>
      <c r="G88">
        <v>655</v>
      </c>
      <c r="H88">
        <v>6222512</v>
      </c>
      <c r="I88">
        <v>0.42859999999999998</v>
      </c>
      <c r="K88" s="23" t="s">
        <v>84</v>
      </c>
      <c r="L88" s="23">
        <v>6222512</v>
      </c>
      <c r="N88" t="str">
        <f t="shared" si="5"/>
        <v/>
      </c>
      <c r="P88" s="23" t="s">
        <v>144</v>
      </c>
      <c r="Q88" s="23">
        <v>8685321</v>
      </c>
      <c r="R88">
        <v>0.39389999999999997</v>
      </c>
      <c r="T88">
        <v>1328921</v>
      </c>
      <c r="U88" s="24">
        <v>-0.69</v>
      </c>
      <c r="V88" t="s">
        <v>216</v>
      </c>
      <c r="W88">
        <v>0</v>
      </c>
      <c r="X88" t="s">
        <v>217</v>
      </c>
    </row>
    <row r="89" spans="1:25" x14ac:dyDescent="0.2">
      <c r="C89">
        <v>88</v>
      </c>
      <c r="D89">
        <f t="shared" si="3"/>
        <v>0</v>
      </c>
      <c r="E89">
        <f t="shared" si="4"/>
        <v>0</v>
      </c>
      <c r="G89">
        <v>523</v>
      </c>
      <c r="H89">
        <v>6303571</v>
      </c>
      <c r="I89">
        <v>0.33329999999999999</v>
      </c>
      <c r="K89" s="23" t="s">
        <v>92</v>
      </c>
      <c r="L89" s="23">
        <v>6303571</v>
      </c>
      <c r="N89" t="str">
        <f t="shared" si="5"/>
        <v/>
      </c>
      <c r="P89" s="23" t="s">
        <v>145</v>
      </c>
      <c r="Q89" s="23">
        <v>4404225</v>
      </c>
      <c r="R89">
        <v>0.34489999999999998</v>
      </c>
      <c r="T89">
        <v>498327</v>
      </c>
      <c r="U89" s="24">
        <v>-0.25879999999999997</v>
      </c>
      <c r="V89" t="s">
        <v>216</v>
      </c>
      <c r="W89" t="s">
        <v>218</v>
      </c>
      <c r="X89">
        <v>1</v>
      </c>
      <c r="Y89" t="s">
        <v>219</v>
      </c>
    </row>
    <row r="90" spans="1:25" x14ac:dyDescent="0.2">
      <c r="C90">
        <v>89</v>
      </c>
      <c r="D90">
        <f t="shared" si="3"/>
        <v>0</v>
      </c>
      <c r="E90">
        <f t="shared" si="4"/>
        <v>0</v>
      </c>
      <c r="G90">
        <v>751</v>
      </c>
      <c r="H90">
        <v>6322178</v>
      </c>
      <c r="I90">
        <v>0.42709999999999998</v>
      </c>
      <c r="K90" s="23" t="s">
        <v>69</v>
      </c>
      <c r="L90" s="23">
        <v>6322178</v>
      </c>
      <c r="N90" t="str">
        <f t="shared" si="5"/>
        <v/>
      </c>
      <c r="P90" s="23" t="s">
        <v>146</v>
      </c>
      <c r="Q90" s="23">
        <v>4131265</v>
      </c>
      <c r="R90">
        <v>0.32429999999999998</v>
      </c>
      <c r="T90">
        <v>98651</v>
      </c>
      <c r="U90" s="24">
        <v>-5.1200000000000002E-2</v>
      </c>
      <c r="V90" t="s">
        <v>216</v>
      </c>
      <c r="W90" t="s">
        <v>220</v>
      </c>
      <c r="X90" t="s">
        <v>217</v>
      </c>
    </row>
    <row r="91" spans="1:25" x14ac:dyDescent="0.2">
      <c r="A91" s="24">
        <v>0.31</v>
      </c>
      <c r="C91">
        <v>90</v>
      </c>
      <c r="D91">
        <f t="shared" si="3"/>
        <v>0</v>
      </c>
      <c r="E91">
        <f t="shared" si="4"/>
        <v>0.31</v>
      </c>
      <c r="G91">
        <v>505</v>
      </c>
      <c r="H91">
        <v>6357841</v>
      </c>
      <c r="I91">
        <v>0.33629999999999999</v>
      </c>
      <c r="K91" s="23" t="s">
        <v>188</v>
      </c>
      <c r="L91" s="23">
        <v>6357841</v>
      </c>
      <c r="N91" t="str">
        <f t="shared" si="5"/>
        <v/>
      </c>
      <c r="P91" s="23" t="s">
        <v>147</v>
      </c>
      <c r="Q91" s="23">
        <v>4278172</v>
      </c>
      <c r="R91">
        <v>0.33739999999999998</v>
      </c>
      <c r="T91" t="s">
        <v>221</v>
      </c>
      <c r="U91" t="s">
        <v>222</v>
      </c>
      <c r="V91" t="s">
        <v>223</v>
      </c>
    </row>
    <row r="92" spans="1:25" x14ac:dyDescent="0.2">
      <c r="A92">
        <v>2568401</v>
      </c>
      <c r="C92">
        <v>91</v>
      </c>
      <c r="D92">
        <f t="shared" si="3"/>
        <v>2568401</v>
      </c>
      <c r="E92">
        <f t="shared" si="4"/>
        <v>0</v>
      </c>
      <c r="G92">
        <v>511</v>
      </c>
      <c r="H92">
        <v>6366164</v>
      </c>
      <c r="I92">
        <v>0.37159999999999999</v>
      </c>
      <c r="K92" s="23" t="s">
        <v>160</v>
      </c>
      <c r="L92" s="23">
        <v>6366164</v>
      </c>
      <c r="N92" t="str">
        <f t="shared" si="5"/>
        <v/>
      </c>
      <c r="P92" s="23" t="s">
        <v>148</v>
      </c>
      <c r="Q92" s="23">
        <v>2568401</v>
      </c>
      <c r="R92">
        <v>0.29260000000000003</v>
      </c>
      <c r="T92" t="s">
        <v>211</v>
      </c>
      <c r="U92" t="s">
        <v>212</v>
      </c>
      <c r="V92" t="s">
        <v>213</v>
      </c>
    </row>
    <row r="93" spans="1:25" x14ac:dyDescent="0.2">
      <c r="C93">
        <v>92</v>
      </c>
      <c r="D93">
        <f t="shared" si="3"/>
        <v>0</v>
      </c>
      <c r="E93">
        <f t="shared" si="4"/>
        <v>0</v>
      </c>
      <c r="G93">
        <v>583</v>
      </c>
      <c r="H93">
        <v>6392603</v>
      </c>
      <c r="I93">
        <v>0.38229999999999997</v>
      </c>
      <c r="K93" s="23" t="s">
        <v>157</v>
      </c>
      <c r="L93" s="23">
        <v>6392603</v>
      </c>
      <c r="N93" t="str">
        <f t="shared" si="5"/>
        <v/>
      </c>
      <c r="P93" s="23" t="s">
        <v>149</v>
      </c>
      <c r="Q93" s="23">
        <v>2474436</v>
      </c>
      <c r="R93">
        <v>0.34689999999999999</v>
      </c>
      <c r="T93">
        <v>2568401</v>
      </c>
      <c r="U93" s="24">
        <v>-1</v>
      </c>
      <c r="V93" t="s">
        <v>214</v>
      </c>
      <c r="W93" t="s">
        <v>215</v>
      </c>
      <c r="X93" t="s">
        <v>212</v>
      </c>
      <c r="Y93" t="s">
        <v>213</v>
      </c>
    </row>
    <row r="94" spans="1:25" x14ac:dyDescent="0.2">
      <c r="C94">
        <v>93</v>
      </c>
      <c r="D94">
        <f t="shared" si="3"/>
        <v>0</v>
      </c>
      <c r="E94">
        <f t="shared" si="4"/>
        <v>0</v>
      </c>
      <c r="G94">
        <v>613</v>
      </c>
      <c r="H94">
        <v>6566189</v>
      </c>
      <c r="I94">
        <v>0.39839999999999998</v>
      </c>
      <c r="K94" s="23" t="s">
        <v>165</v>
      </c>
      <c r="L94" s="23">
        <v>6566189</v>
      </c>
      <c r="N94" t="str">
        <f t="shared" si="5"/>
        <v/>
      </c>
      <c r="P94" s="23" t="s">
        <v>150</v>
      </c>
      <c r="Q94" s="23">
        <v>4257718</v>
      </c>
      <c r="R94">
        <v>0.32719999999999999</v>
      </c>
      <c r="T94">
        <v>1816787</v>
      </c>
      <c r="U94" s="24">
        <v>-0.70740000000000003</v>
      </c>
      <c r="V94" t="s">
        <v>216</v>
      </c>
      <c r="W94">
        <v>0</v>
      </c>
      <c r="X94" t="s">
        <v>217</v>
      </c>
    </row>
    <row r="95" spans="1:25" x14ac:dyDescent="0.2">
      <c r="C95">
        <v>94</v>
      </c>
      <c r="D95">
        <f t="shared" si="3"/>
        <v>0</v>
      </c>
      <c r="E95">
        <f t="shared" si="4"/>
        <v>0</v>
      </c>
      <c r="G95">
        <v>691</v>
      </c>
      <c r="H95">
        <v>6632204</v>
      </c>
      <c r="I95">
        <v>0.34320000000000001</v>
      </c>
      <c r="K95" s="23" t="s">
        <v>176</v>
      </c>
      <c r="L95" s="23">
        <v>6632204</v>
      </c>
      <c r="N95" t="str">
        <f t="shared" si="5"/>
        <v/>
      </c>
      <c r="P95" s="23" t="s">
        <v>151</v>
      </c>
      <c r="Q95" s="23">
        <v>1925899</v>
      </c>
      <c r="R95">
        <v>0.31</v>
      </c>
      <c r="T95">
        <v>623337</v>
      </c>
      <c r="U95" s="24">
        <v>-0.2427</v>
      </c>
      <c r="V95" t="s">
        <v>216</v>
      </c>
      <c r="W95" t="s">
        <v>218</v>
      </c>
      <c r="X95">
        <v>1</v>
      </c>
      <c r="Y95" t="s">
        <v>219</v>
      </c>
    </row>
    <row r="96" spans="1:25" x14ac:dyDescent="0.2">
      <c r="C96">
        <v>95</v>
      </c>
      <c r="D96">
        <f t="shared" si="3"/>
        <v>0</v>
      </c>
      <c r="E96">
        <f t="shared" si="4"/>
        <v>0</v>
      </c>
      <c r="G96">
        <v>667</v>
      </c>
      <c r="H96">
        <v>6689070</v>
      </c>
      <c r="I96">
        <v>0.36080000000000001</v>
      </c>
      <c r="K96" s="23" t="s">
        <v>68</v>
      </c>
      <c r="L96" s="23">
        <v>6689070</v>
      </c>
      <c r="N96" t="str">
        <f t="shared" si="5"/>
        <v/>
      </c>
      <c r="P96" s="23" t="s">
        <v>152</v>
      </c>
      <c r="Q96" s="23">
        <v>5247730</v>
      </c>
      <c r="R96">
        <v>0.35220000000000001</v>
      </c>
      <c r="T96">
        <v>128277</v>
      </c>
      <c r="U96" s="24">
        <v>-4.99E-2</v>
      </c>
      <c r="V96" t="s">
        <v>216</v>
      </c>
      <c r="W96" t="s">
        <v>220</v>
      </c>
      <c r="X96" t="s">
        <v>217</v>
      </c>
    </row>
    <row r="97" spans="1:25" x14ac:dyDescent="0.2">
      <c r="A97" s="24">
        <v>0.29260000000000003</v>
      </c>
      <c r="C97">
        <v>96</v>
      </c>
      <c r="D97">
        <f t="shared" si="3"/>
        <v>0</v>
      </c>
      <c r="E97">
        <f t="shared" si="4"/>
        <v>0.29260000000000003</v>
      </c>
      <c r="G97">
        <v>469</v>
      </c>
      <c r="H97">
        <v>6700399</v>
      </c>
      <c r="I97">
        <v>0.30570000000000003</v>
      </c>
      <c r="K97" s="23" t="s">
        <v>174</v>
      </c>
      <c r="L97" s="23">
        <v>6700399</v>
      </c>
      <c r="N97" t="str">
        <f t="shared" si="5"/>
        <v/>
      </c>
      <c r="P97" s="23" t="s">
        <v>153</v>
      </c>
      <c r="Q97" s="23">
        <v>4817814</v>
      </c>
      <c r="R97">
        <v>0.3286</v>
      </c>
      <c r="T97" t="s">
        <v>221</v>
      </c>
      <c r="U97" t="s">
        <v>222</v>
      </c>
      <c r="V97" t="s">
        <v>223</v>
      </c>
    </row>
    <row r="98" spans="1:25" x14ac:dyDescent="0.2">
      <c r="A98">
        <v>2382176</v>
      </c>
      <c r="C98">
        <v>97</v>
      </c>
      <c r="D98">
        <f t="shared" si="3"/>
        <v>2382176</v>
      </c>
      <c r="E98">
        <f t="shared" si="4"/>
        <v>0</v>
      </c>
      <c r="G98">
        <v>517</v>
      </c>
      <c r="H98">
        <v>6787920</v>
      </c>
      <c r="I98">
        <v>0.32919999999999999</v>
      </c>
      <c r="K98" s="23" t="s">
        <v>164</v>
      </c>
      <c r="L98" s="23">
        <v>6787920</v>
      </c>
      <c r="N98" t="str">
        <f t="shared" si="5"/>
        <v/>
      </c>
      <c r="P98" s="23" t="s">
        <v>154</v>
      </c>
      <c r="Q98" s="23">
        <v>7364588</v>
      </c>
      <c r="R98">
        <v>0.34620000000000001</v>
      </c>
      <c r="T98" t="s">
        <v>211</v>
      </c>
      <c r="U98" t="s">
        <v>212</v>
      </c>
      <c r="V98" t="s">
        <v>213</v>
      </c>
    </row>
    <row r="99" spans="1:25" x14ac:dyDescent="0.2">
      <c r="C99">
        <v>98</v>
      </c>
      <c r="D99">
        <f t="shared" si="3"/>
        <v>0</v>
      </c>
      <c r="E99">
        <f t="shared" si="4"/>
        <v>0</v>
      </c>
      <c r="G99">
        <v>475</v>
      </c>
      <c r="H99">
        <v>6792114</v>
      </c>
      <c r="I99">
        <v>0.21379999999999999</v>
      </c>
      <c r="K99" s="23" t="s">
        <v>130</v>
      </c>
      <c r="L99" s="23">
        <v>6792114</v>
      </c>
      <c r="N99" t="str">
        <f t="shared" si="5"/>
        <v/>
      </c>
      <c r="P99" s="23" t="s">
        <v>155</v>
      </c>
      <c r="Q99" s="23">
        <v>3617590</v>
      </c>
      <c r="R99">
        <v>0.33129999999999998</v>
      </c>
      <c r="T99">
        <v>2382176</v>
      </c>
      <c r="U99" s="24">
        <v>-1</v>
      </c>
      <c r="V99" t="s">
        <v>214</v>
      </c>
      <c r="W99" t="s">
        <v>215</v>
      </c>
      <c r="X99" t="s">
        <v>212</v>
      </c>
      <c r="Y99" t="s">
        <v>213</v>
      </c>
    </row>
    <row r="100" spans="1:25" x14ac:dyDescent="0.2">
      <c r="C100">
        <v>99</v>
      </c>
      <c r="D100">
        <f t="shared" si="3"/>
        <v>0</v>
      </c>
      <c r="E100">
        <f t="shared" si="4"/>
        <v>0</v>
      </c>
      <c r="G100">
        <v>577</v>
      </c>
      <c r="H100">
        <v>6840785</v>
      </c>
      <c r="I100">
        <v>0.3357</v>
      </c>
      <c r="K100" s="23" t="s">
        <v>178</v>
      </c>
      <c r="L100" s="23">
        <v>6840785</v>
      </c>
      <c r="N100" t="str">
        <f t="shared" si="5"/>
        <v/>
      </c>
      <c r="P100" s="23" t="s">
        <v>156</v>
      </c>
      <c r="Q100" s="23">
        <v>4939864</v>
      </c>
      <c r="R100">
        <v>0.35120000000000001</v>
      </c>
      <c r="T100">
        <v>1843789</v>
      </c>
      <c r="U100" s="24">
        <v>-0.77400000000000002</v>
      </c>
      <c r="V100" t="s">
        <v>216</v>
      </c>
      <c r="W100">
        <v>0</v>
      </c>
      <c r="X100" t="s">
        <v>217</v>
      </c>
    </row>
    <row r="101" spans="1:25" x14ac:dyDescent="0.2">
      <c r="C101">
        <v>100</v>
      </c>
      <c r="D101">
        <f t="shared" si="3"/>
        <v>0</v>
      </c>
      <c r="E101">
        <f t="shared" si="4"/>
        <v>0</v>
      </c>
      <c r="G101">
        <v>727</v>
      </c>
      <c r="H101">
        <v>7006690</v>
      </c>
      <c r="I101">
        <v>0.41299999999999998</v>
      </c>
      <c r="K101" s="23" t="s">
        <v>74</v>
      </c>
      <c r="L101" s="23">
        <v>7006690</v>
      </c>
      <c r="N101" t="str">
        <f t="shared" si="5"/>
        <v/>
      </c>
      <c r="P101" s="23" t="s">
        <v>157</v>
      </c>
      <c r="Q101" s="23">
        <v>6392603</v>
      </c>
      <c r="R101">
        <v>0.38229999999999997</v>
      </c>
      <c r="T101">
        <v>443146</v>
      </c>
      <c r="U101" s="24">
        <v>-0.186</v>
      </c>
      <c r="V101" t="s">
        <v>216</v>
      </c>
      <c r="W101" t="s">
        <v>218</v>
      </c>
      <c r="X101">
        <v>1</v>
      </c>
      <c r="Y101" t="s">
        <v>219</v>
      </c>
    </row>
    <row r="102" spans="1:25" x14ac:dyDescent="0.2">
      <c r="C102">
        <v>101</v>
      </c>
      <c r="D102">
        <f t="shared" si="3"/>
        <v>0</v>
      </c>
      <c r="E102">
        <f t="shared" si="4"/>
        <v>0</v>
      </c>
      <c r="G102">
        <v>637</v>
      </c>
      <c r="H102">
        <v>7013333</v>
      </c>
      <c r="I102">
        <v>0.36799999999999999</v>
      </c>
      <c r="K102" s="23" t="s">
        <v>191</v>
      </c>
      <c r="L102" s="23">
        <v>7013333</v>
      </c>
      <c r="N102" t="str">
        <f t="shared" si="5"/>
        <v/>
      </c>
      <c r="P102" s="23" t="s">
        <v>158</v>
      </c>
      <c r="Q102" s="23">
        <v>5985568</v>
      </c>
      <c r="R102">
        <v>0.37080000000000002</v>
      </c>
      <c r="T102">
        <v>95241</v>
      </c>
      <c r="U102" s="24">
        <v>-0.04</v>
      </c>
      <c r="V102" t="s">
        <v>216</v>
      </c>
      <c r="W102" t="s">
        <v>220</v>
      </c>
      <c r="X102" t="s">
        <v>217</v>
      </c>
    </row>
    <row r="103" spans="1:25" x14ac:dyDescent="0.2">
      <c r="A103" s="24">
        <v>0.22600000000000001</v>
      </c>
      <c r="C103">
        <v>102</v>
      </c>
      <c r="D103">
        <f t="shared" si="3"/>
        <v>0</v>
      </c>
      <c r="E103">
        <f t="shared" si="4"/>
        <v>0.22600000000000001</v>
      </c>
      <c r="G103">
        <v>439</v>
      </c>
      <c r="H103">
        <v>7086694</v>
      </c>
      <c r="I103">
        <v>0.18329999999999999</v>
      </c>
      <c r="K103" s="23" t="s">
        <v>99</v>
      </c>
      <c r="L103" s="23">
        <v>7086694</v>
      </c>
      <c r="N103" t="str">
        <f t="shared" si="5"/>
        <v/>
      </c>
      <c r="P103" s="23" t="s">
        <v>159</v>
      </c>
      <c r="Q103" s="23">
        <v>4405428</v>
      </c>
      <c r="R103">
        <v>0.32619999999999999</v>
      </c>
      <c r="T103" t="s">
        <v>221</v>
      </c>
      <c r="U103" t="s">
        <v>222</v>
      </c>
      <c r="V103" t="s">
        <v>223</v>
      </c>
    </row>
    <row r="104" spans="1:25" x14ac:dyDescent="0.2">
      <c r="A104">
        <v>2474436</v>
      </c>
      <c r="C104">
        <v>103</v>
      </c>
      <c r="D104">
        <f t="shared" si="3"/>
        <v>2474436</v>
      </c>
      <c r="E104">
        <f t="shared" si="4"/>
        <v>0</v>
      </c>
      <c r="G104">
        <v>703</v>
      </c>
      <c r="H104">
        <v>7136237</v>
      </c>
      <c r="I104">
        <v>0.40720000000000001</v>
      </c>
      <c r="K104" s="23" t="s">
        <v>59</v>
      </c>
      <c r="L104" s="23">
        <v>7136237</v>
      </c>
      <c r="N104" t="str">
        <f t="shared" si="5"/>
        <v/>
      </c>
      <c r="P104" s="23" t="s">
        <v>160</v>
      </c>
      <c r="Q104" s="23">
        <v>6366164</v>
      </c>
      <c r="R104">
        <v>0.37159999999999999</v>
      </c>
      <c r="T104" t="s">
        <v>211</v>
      </c>
      <c r="U104" t="s">
        <v>212</v>
      </c>
      <c r="V104" t="s">
        <v>213</v>
      </c>
    </row>
    <row r="105" spans="1:25" x14ac:dyDescent="0.2">
      <c r="C105">
        <v>104</v>
      </c>
      <c r="D105">
        <f t="shared" si="3"/>
        <v>0</v>
      </c>
      <c r="E105">
        <f t="shared" si="4"/>
        <v>0</v>
      </c>
      <c r="G105">
        <v>697</v>
      </c>
      <c r="H105">
        <v>7139777</v>
      </c>
      <c r="I105">
        <v>0.42049999999999998</v>
      </c>
      <c r="K105" s="23" t="s">
        <v>89</v>
      </c>
      <c r="L105" s="23">
        <v>7139777</v>
      </c>
      <c r="N105" t="str">
        <f t="shared" si="5"/>
        <v/>
      </c>
      <c r="P105" s="23" t="s">
        <v>161</v>
      </c>
      <c r="Q105" s="23">
        <v>409216</v>
      </c>
      <c r="R105">
        <v>0.26040000000000002</v>
      </c>
      <c r="T105">
        <v>2474436</v>
      </c>
      <c r="U105" s="24">
        <v>-1</v>
      </c>
      <c r="V105" t="s">
        <v>214</v>
      </c>
      <c r="W105" t="s">
        <v>215</v>
      </c>
      <c r="X105" t="s">
        <v>212</v>
      </c>
      <c r="Y105" t="s">
        <v>213</v>
      </c>
    </row>
    <row r="106" spans="1:25" x14ac:dyDescent="0.2">
      <c r="C106">
        <v>105</v>
      </c>
      <c r="D106">
        <f t="shared" si="3"/>
        <v>0</v>
      </c>
      <c r="E106">
        <f t="shared" si="4"/>
        <v>0</v>
      </c>
      <c r="G106">
        <v>499</v>
      </c>
      <c r="H106">
        <v>7187926</v>
      </c>
      <c r="I106">
        <v>0.20730000000000001</v>
      </c>
      <c r="K106" s="23" t="s">
        <v>119</v>
      </c>
      <c r="L106" s="23">
        <v>7187926</v>
      </c>
      <c r="N106" t="str">
        <f t="shared" si="5"/>
        <v/>
      </c>
      <c r="P106" s="23" t="s">
        <v>162</v>
      </c>
      <c r="Q106" s="23">
        <v>862423</v>
      </c>
      <c r="R106">
        <v>0.2636</v>
      </c>
      <c r="T106">
        <v>1616133</v>
      </c>
      <c r="U106" s="24">
        <v>-0.65310000000000001</v>
      </c>
      <c r="V106" t="s">
        <v>216</v>
      </c>
      <c r="W106">
        <v>0</v>
      </c>
      <c r="X106" t="s">
        <v>217</v>
      </c>
    </row>
    <row r="107" spans="1:25" x14ac:dyDescent="0.2">
      <c r="C107">
        <v>106</v>
      </c>
      <c r="D107">
        <f t="shared" si="3"/>
        <v>0</v>
      </c>
      <c r="E107">
        <f t="shared" si="4"/>
        <v>0</v>
      </c>
      <c r="G107">
        <v>745</v>
      </c>
      <c r="H107">
        <v>7230295</v>
      </c>
      <c r="I107">
        <v>0.42620000000000002</v>
      </c>
      <c r="K107" s="23" t="s">
        <v>85</v>
      </c>
      <c r="L107" s="23">
        <v>7230295</v>
      </c>
      <c r="N107" t="str">
        <f t="shared" si="5"/>
        <v/>
      </c>
      <c r="P107" s="23" t="s">
        <v>163</v>
      </c>
      <c r="Q107" s="23">
        <v>5736744</v>
      </c>
      <c r="R107">
        <v>0.33989999999999998</v>
      </c>
      <c r="T107">
        <v>714011</v>
      </c>
      <c r="U107" s="24">
        <v>-0.28860000000000002</v>
      </c>
      <c r="V107" t="s">
        <v>216</v>
      </c>
      <c r="W107" t="s">
        <v>218</v>
      </c>
      <c r="X107">
        <v>1</v>
      </c>
      <c r="Y107" t="s">
        <v>219</v>
      </c>
    </row>
    <row r="108" spans="1:25" x14ac:dyDescent="0.2">
      <c r="C108">
        <v>107</v>
      </c>
      <c r="D108">
        <f t="shared" si="3"/>
        <v>0</v>
      </c>
      <c r="E108">
        <f t="shared" si="4"/>
        <v>0</v>
      </c>
      <c r="G108">
        <v>631</v>
      </c>
      <c r="H108">
        <v>7364588</v>
      </c>
      <c r="I108">
        <v>0.34620000000000001</v>
      </c>
      <c r="K108" s="23" t="s">
        <v>154</v>
      </c>
      <c r="L108" s="23">
        <v>7364588</v>
      </c>
      <c r="N108" t="str">
        <f t="shared" si="5"/>
        <v/>
      </c>
      <c r="P108" s="23" t="s">
        <v>164</v>
      </c>
      <c r="Q108" s="23">
        <v>6787920</v>
      </c>
      <c r="R108">
        <v>0.32919999999999999</v>
      </c>
      <c r="T108">
        <v>144292</v>
      </c>
      <c r="U108" s="24">
        <v>-5.8299999999999998E-2</v>
      </c>
      <c r="V108" t="s">
        <v>216</v>
      </c>
      <c r="W108" t="s">
        <v>220</v>
      </c>
      <c r="X108" t="s">
        <v>217</v>
      </c>
    </row>
    <row r="109" spans="1:25" x14ac:dyDescent="0.2">
      <c r="A109" s="24">
        <v>0.34689999999999999</v>
      </c>
      <c r="C109">
        <v>108</v>
      </c>
      <c r="D109">
        <f t="shared" si="3"/>
        <v>0</v>
      </c>
      <c r="E109">
        <f t="shared" si="4"/>
        <v>0.34689999999999999</v>
      </c>
      <c r="G109">
        <v>721</v>
      </c>
      <c r="H109">
        <v>7366889</v>
      </c>
      <c r="I109">
        <v>0.40150000000000002</v>
      </c>
      <c r="K109" s="23" t="s">
        <v>72</v>
      </c>
      <c r="L109" s="23">
        <v>7366889</v>
      </c>
      <c r="N109" t="str">
        <f t="shared" si="5"/>
        <v/>
      </c>
      <c r="P109" s="23" t="s">
        <v>165</v>
      </c>
      <c r="Q109" s="23">
        <v>6566189</v>
      </c>
      <c r="R109">
        <v>0.39839999999999998</v>
      </c>
      <c r="T109" t="s">
        <v>221</v>
      </c>
      <c r="U109" t="s">
        <v>222</v>
      </c>
      <c r="V109" t="s">
        <v>223</v>
      </c>
    </row>
    <row r="110" spans="1:25" x14ac:dyDescent="0.2">
      <c r="A110">
        <v>2852328</v>
      </c>
      <c r="C110">
        <v>109</v>
      </c>
      <c r="D110">
        <f t="shared" si="3"/>
        <v>2852328</v>
      </c>
      <c r="E110">
        <f t="shared" si="4"/>
        <v>0</v>
      </c>
      <c r="G110">
        <v>823</v>
      </c>
      <c r="H110">
        <v>7413290</v>
      </c>
      <c r="I110">
        <v>0.4274</v>
      </c>
      <c r="K110" s="23" t="s">
        <v>93</v>
      </c>
      <c r="L110" s="23">
        <v>7413290</v>
      </c>
      <c r="N110" t="str">
        <f t="shared" si="5"/>
        <v/>
      </c>
      <c r="P110" s="23" t="s">
        <v>166</v>
      </c>
      <c r="Q110" s="23">
        <v>4895543</v>
      </c>
      <c r="R110">
        <v>0.34610000000000002</v>
      </c>
      <c r="T110" t="s">
        <v>211</v>
      </c>
      <c r="U110" t="s">
        <v>212</v>
      </c>
      <c r="V110" t="s">
        <v>213</v>
      </c>
    </row>
    <row r="111" spans="1:25" x14ac:dyDescent="0.2">
      <c r="C111">
        <v>110</v>
      </c>
      <c r="D111">
        <f t="shared" si="3"/>
        <v>0</v>
      </c>
      <c r="E111">
        <f t="shared" si="4"/>
        <v>0</v>
      </c>
      <c r="G111">
        <v>481</v>
      </c>
      <c r="H111">
        <v>7439348</v>
      </c>
      <c r="I111">
        <v>0.17960000000000001</v>
      </c>
      <c r="K111" s="23" t="s">
        <v>109</v>
      </c>
      <c r="L111" s="23">
        <v>7439348</v>
      </c>
      <c r="N111" t="str">
        <f t="shared" si="5"/>
        <v/>
      </c>
      <c r="P111" s="23" t="s">
        <v>167</v>
      </c>
      <c r="Q111" s="23">
        <v>3839641</v>
      </c>
      <c r="R111">
        <v>0.3397</v>
      </c>
      <c r="T111">
        <v>2852328</v>
      </c>
      <c r="U111" s="24">
        <v>-1</v>
      </c>
      <c r="V111" t="s">
        <v>214</v>
      </c>
      <c r="W111" t="s">
        <v>215</v>
      </c>
      <c r="X111" t="s">
        <v>212</v>
      </c>
      <c r="Y111" t="s">
        <v>213</v>
      </c>
    </row>
    <row r="112" spans="1:25" x14ac:dyDescent="0.2">
      <c r="C112">
        <v>111</v>
      </c>
      <c r="D112">
        <f t="shared" si="3"/>
        <v>0</v>
      </c>
      <c r="E112">
        <f t="shared" si="4"/>
        <v>0</v>
      </c>
      <c r="G112">
        <v>553</v>
      </c>
      <c r="H112">
        <v>7548916</v>
      </c>
      <c r="I112">
        <v>0.18429999999999999</v>
      </c>
      <c r="K112" s="23" t="s">
        <v>123</v>
      </c>
      <c r="L112" s="23">
        <v>7548916</v>
      </c>
      <c r="N112" t="str">
        <f t="shared" si="5"/>
        <v/>
      </c>
      <c r="P112" s="23" t="s">
        <v>168</v>
      </c>
      <c r="Q112" s="23">
        <v>4036604</v>
      </c>
      <c r="R112">
        <v>0.31459999999999999</v>
      </c>
      <c r="T112">
        <v>1902974</v>
      </c>
      <c r="U112" s="24">
        <v>-0.66720000000000002</v>
      </c>
      <c r="V112" t="s">
        <v>216</v>
      </c>
      <c r="W112">
        <v>0</v>
      </c>
      <c r="X112" t="s">
        <v>217</v>
      </c>
    </row>
    <row r="113" spans="1:25" x14ac:dyDescent="0.2">
      <c r="C113">
        <v>112</v>
      </c>
      <c r="D113">
        <f t="shared" si="3"/>
        <v>0</v>
      </c>
      <c r="E113">
        <f t="shared" si="4"/>
        <v>0</v>
      </c>
      <c r="G113">
        <v>649</v>
      </c>
      <c r="H113">
        <v>7616496</v>
      </c>
      <c r="I113">
        <v>0.21029999999999999</v>
      </c>
      <c r="K113" s="23" t="s">
        <v>111</v>
      </c>
      <c r="L113" s="23">
        <v>7616496</v>
      </c>
      <c r="N113" t="str">
        <f t="shared" si="5"/>
        <v/>
      </c>
      <c r="P113" s="23" t="s">
        <v>169</v>
      </c>
      <c r="Q113" s="23">
        <v>617834</v>
      </c>
      <c r="R113">
        <v>0.28739999999999999</v>
      </c>
      <c r="T113">
        <v>797875</v>
      </c>
      <c r="U113" s="24">
        <v>-0.2797</v>
      </c>
      <c r="V113" t="s">
        <v>216</v>
      </c>
      <c r="W113" t="s">
        <v>218</v>
      </c>
      <c r="X113">
        <v>1</v>
      </c>
      <c r="Y113" t="s">
        <v>219</v>
      </c>
    </row>
    <row r="114" spans="1:25" x14ac:dyDescent="0.2">
      <c r="C114">
        <v>113</v>
      </c>
      <c r="D114">
        <f t="shared" si="3"/>
        <v>0</v>
      </c>
      <c r="E114">
        <f t="shared" si="4"/>
        <v>0</v>
      </c>
      <c r="G114">
        <v>769</v>
      </c>
      <c r="H114">
        <v>7725573</v>
      </c>
      <c r="I114">
        <v>0.2039</v>
      </c>
      <c r="K114" s="23" t="s">
        <v>122</v>
      </c>
      <c r="L114" s="23">
        <v>7725573</v>
      </c>
      <c r="N114" t="str">
        <f t="shared" si="5"/>
        <v/>
      </c>
      <c r="P114" s="23" t="s">
        <v>170</v>
      </c>
      <c r="Q114" s="23">
        <v>850199</v>
      </c>
      <c r="R114">
        <v>0.28460000000000002</v>
      </c>
      <c r="T114">
        <v>151479</v>
      </c>
      <c r="U114" s="24">
        <v>-5.3100000000000001E-2</v>
      </c>
      <c r="V114" t="s">
        <v>216</v>
      </c>
      <c r="W114" t="s">
        <v>220</v>
      </c>
      <c r="X114" t="s">
        <v>217</v>
      </c>
    </row>
    <row r="115" spans="1:25" x14ac:dyDescent="0.2">
      <c r="A115" s="24">
        <v>0.33279999999999998</v>
      </c>
      <c r="C115">
        <v>114</v>
      </c>
      <c r="D115">
        <f t="shared" si="3"/>
        <v>0</v>
      </c>
      <c r="E115">
        <f t="shared" si="4"/>
        <v>0.33279999999999998</v>
      </c>
      <c r="G115">
        <v>733</v>
      </c>
      <c r="H115">
        <v>7735462</v>
      </c>
      <c r="I115">
        <v>0.34910000000000002</v>
      </c>
      <c r="K115" s="23" t="s">
        <v>95</v>
      </c>
      <c r="L115" s="23">
        <v>7735462</v>
      </c>
      <c r="N115" t="str">
        <f t="shared" si="5"/>
        <v/>
      </c>
      <c r="P115" s="23" t="s">
        <v>171</v>
      </c>
      <c r="Q115" s="23">
        <v>2852328</v>
      </c>
      <c r="R115">
        <v>0.33279999999999998</v>
      </c>
      <c r="T115" t="s">
        <v>221</v>
      </c>
      <c r="U115" t="s">
        <v>222</v>
      </c>
      <c r="V115" t="s">
        <v>223</v>
      </c>
    </row>
    <row r="116" spans="1:25" x14ac:dyDescent="0.2">
      <c r="A116">
        <v>2887612</v>
      </c>
      <c r="C116">
        <v>115</v>
      </c>
      <c r="D116">
        <f t="shared" si="3"/>
        <v>2887612</v>
      </c>
      <c r="E116">
        <f t="shared" si="4"/>
        <v>0</v>
      </c>
      <c r="G116">
        <v>619</v>
      </c>
      <c r="H116">
        <v>7900634</v>
      </c>
      <c r="I116">
        <v>0.19059999999999999</v>
      </c>
      <c r="K116" s="23" t="s">
        <v>110</v>
      </c>
      <c r="L116" s="23">
        <v>7900634</v>
      </c>
      <c r="N116" t="str">
        <f t="shared" si="5"/>
        <v/>
      </c>
      <c r="P116" s="23" t="s">
        <v>172</v>
      </c>
      <c r="Q116" s="23">
        <v>4175791</v>
      </c>
      <c r="R116">
        <v>0.35389999999999999</v>
      </c>
      <c r="T116" t="s">
        <v>211</v>
      </c>
      <c r="U116" t="s">
        <v>212</v>
      </c>
      <c r="V116" t="s">
        <v>213</v>
      </c>
    </row>
    <row r="117" spans="1:25" x14ac:dyDescent="0.2">
      <c r="C117">
        <v>116</v>
      </c>
      <c r="D117">
        <f t="shared" si="3"/>
        <v>0</v>
      </c>
      <c r="E117">
        <f t="shared" si="4"/>
        <v>0</v>
      </c>
      <c r="G117">
        <v>709</v>
      </c>
      <c r="H117">
        <v>8063029</v>
      </c>
      <c r="I117">
        <v>0.31630000000000003</v>
      </c>
      <c r="K117" s="23" t="s">
        <v>97</v>
      </c>
      <c r="L117" s="23">
        <v>8063029</v>
      </c>
      <c r="N117" t="str">
        <f t="shared" si="5"/>
        <v/>
      </c>
      <c r="P117" s="23" t="s">
        <v>173</v>
      </c>
      <c r="Q117" s="23">
        <v>3677426</v>
      </c>
      <c r="R117">
        <v>0.312</v>
      </c>
      <c r="T117">
        <v>2887612</v>
      </c>
      <c r="U117" s="24">
        <v>-1</v>
      </c>
      <c r="V117" t="s">
        <v>214</v>
      </c>
      <c r="W117" t="s">
        <v>215</v>
      </c>
      <c r="X117" t="s">
        <v>212</v>
      </c>
      <c r="Y117" t="s">
        <v>213</v>
      </c>
    </row>
    <row r="118" spans="1:25" x14ac:dyDescent="0.2">
      <c r="C118">
        <v>117</v>
      </c>
      <c r="D118">
        <f t="shared" si="3"/>
        <v>0</v>
      </c>
      <c r="E118">
        <f t="shared" si="4"/>
        <v>0</v>
      </c>
      <c r="G118">
        <v>607</v>
      </c>
      <c r="H118">
        <v>8100706</v>
      </c>
      <c r="I118">
        <v>0.18540000000000001</v>
      </c>
      <c r="K118" s="23" t="s">
        <v>115</v>
      </c>
      <c r="L118" s="23">
        <v>8100706</v>
      </c>
      <c r="N118" t="str">
        <f t="shared" si="5"/>
        <v/>
      </c>
      <c r="P118" s="23" t="s">
        <v>174</v>
      </c>
      <c r="Q118" s="23">
        <v>6700399</v>
      </c>
      <c r="R118">
        <v>0.30570000000000003</v>
      </c>
      <c r="T118">
        <v>2181132</v>
      </c>
      <c r="U118" s="24">
        <v>-0.75529999999999997</v>
      </c>
      <c r="V118" t="s">
        <v>216</v>
      </c>
      <c r="W118">
        <v>0</v>
      </c>
      <c r="X118" t="s">
        <v>217</v>
      </c>
    </row>
    <row r="119" spans="1:25" x14ac:dyDescent="0.2">
      <c r="C119">
        <v>118</v>
      </c>
      <c r="D119">
        <f t="shared" si="3"/>
        <v>0</v>
      </c>
      <c r="E119">
        <f t="shared" si="4"/>
        <v>0</v>
      </c>
      <c r="G119">
        <v>715</v>
      </c>
      <c r="H119">
        <v>8129013</v>
      </c>
      <c r="I119">
        <v>0.3473</v>
      </c>
      <c r="K119" s="23" t="s">
        <v>175</v>
      </c>
      <c r="L119" s="23">
        <v>8129013</v>
      </c>
      <c r="N119" t="str">
        <f t="shared" si="5"/>
        <v/>
      </c>
      <c r="P119" s="23" t="s">
        <v>175</v>
      </c>
      <c r="Q119" s="23">
        <v>8129013</v>
      </c>
      <c r="R119">
        <v>0.3473</v>
      </c>
      <c r="T119">
        <v>575399</v>
      </c>
      <c r="U119" s="24">
        <v>-0.1993</v>
      </c>
      <c r="V119" t="s">
        <v>216</v>
      </c>
      <c r="W119" t="s">
        <v>218</v>
      </c>
      <c r="X119">
        <v>1</v>
      </c>
      <c r="Y119" t="s">
        <v>219</v>
      </c>
    </row>
    <row r="120" spans="1:25" x14ac:dyDescent="0.2">
      <c r="C120">
        <v>119</v>
      </c>
      <c r="D120">
        <f t="shared" si="3"/>
        <v>0</v>
      </c>
      <c r="E120">
        <f t="shared" si="4"/>
        <v>0</v>
      </c>
      <c r="G120">
        <v>829</v>
      </c>
      <c r="H120">
        <v>8202514</v>
      </c>
      <c r="I120">
        <v>0.36059999999999998</v>
      </c>
      <c r="K120" s="23" t="s">
        <v>86</v>
      </c>
      <c r="L120" s="23">
        <v>8202514</v>
      </c>
      <c r="N120" t="str">
        <f t="shared" si="5"/>
        <v/>
      </c>
      <c r="P120" s="23" t="s">
        <v>176</v>
      </c>
      <c r="Q120" s="23">
        <v>6632204</v>
      </c>
      <c r="R120">
        <v>0.34320000000000001</v>
      </c>
      <c r="T120">
        <v>131081</v>
      </c>
      <c r="U120" s="24">
        <v>-4.5400000000000003E-2</v>
      </c>
      <c r="V120" t="s">
        <v>216</v>
      </c>
      <c r="W120" t="s">
        <v>220</v>
      </c>
      <c r="X120" t="s">
        <v>217</v>
      </c>
    </row>
    <row r="121" spans="1:25" x14ac:dyDescent="0.2">
      <c r="A121" s="24">
        <v>0.2447</v>
      </c>
      <c r="C121">
        <v>120</v>
      </c>
      <c r="D121">
        <f t="shared" si="3"/>
        <v>0</v>
      </c>
      <c r="E121">
        <f t="shared" si="4"/>
        <v>0.2447</v>
      </c>
      <c r="G121">
        <v>493</v>
      </c>
      <c r="H121">
        <v>8248232</v>
      </c>
      <c r="I121">
        <v>0.1595</v>
      </c>
      <c r="K121" s="23" t="s">
        <v>112</v>
      </c>
      <c r="L121" s="23">
        <v>8248232</v>
      </c>
      <c r="N121" t="str">
        <f t="shared" si="5"/>
        <v/>
      </c>
      <c r="P121" s="23" t="s">
        <v>177</v>
      </c>
      <c r="Q121" s="23">
        <v>5783337</v>
      </c>
      <c r="R121">
        <v>0.34489999999999998</v>
      </c>
      <c r="T121" t="s">
        <v>221</v>
      </c>
      <c r="U121" t="s">
        <v>222</v>
      </c>
      <c r="V121" t="s">
        <v>223</v>
      </c>
    </row>
    <row r="122" spans="1:25" x14ac:dyDescent="0.2">
      <c r="A122">
        <v>3103074</v>
      </c>
      <c r="C122">
        <v>121</v>
      </c>
      <c r="D122">
        <f t="shared" si="3"/>
        <v>3103074</v>
      </c>
      <c r="E122">
        <f t="shared" si="4"/>
        <v>0</v>
      </c>
      <c r="G122">
        <v>673</v>
      </c>
      <c r="H122">
        <v>8290816</v>
      </c>
      <c r="I122">
        <v>0.2147</v>
      </c>
      <c r="K122" s="23" t="s">
        <v>100</v>
      </c>
      <c r="L122" s="23">
        <v>8290816</v>
      </c>
      <c r="N122" t="str">
        <f t="shared" si="5"/>
        <v/>
      </c>
      <c r="P122" s="23" t="s">
        <v>178</v>
      </c>
      <c r="Q122" s="23">
        <v>6840785</v>
      </c>
      <c r="R122">
        <v>0.3357</v>
      </c>
      <c r="T122" t="s">
        <v>211</v>
      </c>
      <c r="U122" t="s">
        <v>212</v>
      </c>
      <c r="V122" t="s">
        <v>213</v>
      </c>
    </row>
    <row r="123" spans="1:25" x14ac:dyDescent="0.2">
      <c r="C123">
        <v>122</v>
      </c>
      <c r="D123">
        <f t="shared" si="3"/>
        <v>0</v>
      </c>
      <c r="E123">
        <f t="shared" si="4"/>
        <v>0</v>
      </c>
      <c r="G123">
        <v>571</v>
      </c>
      <c r="H123">
        <v>8296090</v>
      </c>
      <c r="I123">
        <v>0.1653</v>
      </c>
      <c r="K123" s="23" t="s">
        <v>96</v>
      </c>
      <c r="L123" s="23">
        <v>8296090</v>
      </c>
      <c r="N123" t="str">
        <f t="shared" si="5"/>
        <v/>
      </c>
      <c r="P123" s="23" t="s">
        <v>179</v>
      </c>
      <c r="Q123" s="23">
        <v>5890520</v>
      </c>
      <c r="R123">
        <v>0.31490000000000001</v>
      </c>
      <c r="T123">
        <v>3103074</v>
      </c>
      <c r="U123" s="24">
        <v>-1</v>
      </c>
      <c r="V123" t="s">
        <v>214</v>
      </c>
      <c r="W123" t="s">
        <v>215</v>
      </c>
      <c r="X123" t="s">
        <v>212</v>
      </c>
      <c r="Y123" t="s">
        <v>213</v>
      </c>
    </row>
    <row r="124" spans="1:25" x14ac:dyDescent="0.2">
      <c r="C124">
        <v>123</v>
      </c>
      <c r="D124">
        <f t="shared" si="3"/>
        <v>0</v>
      </c>
      <c r="E124">
        <f t="shared" si="4"/>
        <v>0</v>
      </c>
      <c r="G124">
        <v>865</v>
      </c>
      <c r="H124">
        <v>8367301</v>
      </c>
      <c r="I124">
        <v>0.3891</v>
      </c>
      <c r="K124" s="23" t="s">
        <v>80</v>
      </c>
      <c r="L124" s="23">
        <v>8367301</v>
      </c>
      <c r="N124" t="str">
        <f t="shared" si="5"/>
        <v/>
      </c>
      <c r="P124" s="23" t="s">
        <v>180</v>
      </c>
      <c r="Q124" s="23">
        <v>4659104</v>
      </c>
      <c r="R124">
        <v>0.35510000000000003</v>
      </c>
      <c r="T124">
        <v>2089140</v>
      </c>
      <c r="U124" s="24">
        <v>-0.67320000000000002</v>
      </c>
      <c r="V124" t="s">
        <v>216</v>
      </c>
      <c r="W124">
        <v>0</v>
      </c>
      <c r="X124" t="s">
        <v>217</v>
      </c>
    </row>
    <row r="125" spans="1:25" x14ac:dyDescent="0.2">
      <c r="C125">
        <v>124</v>
      </c>
      <c r="D125">
        <f t="shared" si="3"/>
        <v>0</v>
      </c>
      <c r="E125">
        <f t="shared" si="4"/>
        <v>0</v>
      </c>
      <c r="G125">
        <v>781</v>
      </c>
      <c r="H125">
        <v>8377874</v>
      </c>
      <c r="I125">
        <v>0.36259999999999998</v>
      </c>
      <c r="K125" s="23" t="s">
        <v>66</v>
      </c>
      <c r="L125" s="23">
        <v>8377874</v>
      </c>
      <c r="N125" t="str">
        <f t="shared" si="5"/>
        <v/>
      </c>
      <c r="P125" s="23" t="s">
        <v>181</v>
      </c>
      <c r="Q125" s="23">
        <v>1229409</v>
      </c>
      <c r="R125">
        <v>0.29770000000000002</v>
      </c>
      <c r="T125">
        <v>852971</v>
      </c>
      <c r="U125" s="24">
        <v>-0.27489999999999998</v>
      </c>
      <c r="V125" t="s">
        <v>216</v>
      </c>
      <c r="W125" t="s">
        <v>218</v>
      </c>
      <c r="X125">
        <v>1</v>
      </c>
      <c r="Y125" t="s">
        <v>219</v>
      </c>
    </row>
    <row r="126" spans="1:25" x14ac:dyDescent="0.2">
      <c r="C126">
        <v>125</v>
      </c>
      <c r="D126">
        <f t="shared" si="3"/>
        <v>0</v>
      </c>
      <c r="E126">
        <f t="shared" si="4"/>
        <v>0</v>
      </c>
      <c r="G126">
        <v>817</v>
      </c>
      <c r="H126">
        <v>8609995</v>
      </c>
      <c r="I126">
        <v>0.40910000000000002</v>
      </c>
      <c r="K126" s="23" t="s">
        <v>82</v>
      </c>
      <c r="L126" s="23">
        <v>8609995</v>
      </c>
      <c r="N126" t="str">
        <f t="shared" si="5"/>
        <v/>
      </c>
      <c r="P126" s="23" t="s">
        <v>182</v>
      </c>
      <c r="Q126" s="23">
        <v>3971486</v>
      </c>
      <c r="R126">
        <v>0.375</v>
      </c>
      <c r="T126">
        <v>160963</v>
      </c>
      <c r="U126" s="24">
        <v>-5.1900000000000002E-2</v>
      </c>
      <c r="V126" t="s">
        <v>216</v>
      </c>
      <c r="W126" t="s">
        <v>220</v>
      </c>
      <c r="X126" t="s">
        <v>217</v>
      </c>
    </row>
    <row r="127" spans="1:25" x14ac:dyDescent="0.2">
      <c r="A127" s="24">
        <v>0.32679999999999998</v>
      </c>
      <c r="C127">
        <v>126</v>
      </c>
      <c r="D127">
        <f t="shared" si="3"/>
        <v>0</v>
      </c>
      <c r="E127">
        <f t="shared" si="4"/>
        <v>0.32679999999999998</v>
      </c>
      <c r="G127">
        <v>625</v>
      </c>
      <c r="H127">
        <v>8613096</v>
      </c>
      <c r="I127">
        <v>0.15820000000000001</v>
      </c>
      <c r="K127" s="23" t="s">
        <v>120</v>
      </c>
      <c r="L127" s="23">
        <v>8613096</v>
      </c>
      <c r="N127" t="str">
        <f t="shared" si="5"/>
        <v/>
      </c>
      <c r="P127" s="23" t="s">
        <v>183</v>
      </c>
      <c r="Q127" s="23">
        <v>4327667</v>
      </c>
      <c r="R127">
        <v>0.308</v>
      </c>
      <c r="T127" t="s">
        <v>221</v>
      </c>
      <c r="U127" t="s">
        <v>222</v>
      </c>
      <c r="V127" t="s">
        <v>223</v>
      </c>
    </row>
    <row r="128" spans="1:25" x14ac:dyDescent="0.2">
      <c r="A128">
        <v>3459572</v>
      </c>
      <c r="C128">
        <v>127</v>
      </c>
      <c r="D128">
        <f t="shared" si="3"/>
        <v>3459572</v>
      </c>
      <c r="E128">
        <f t="shared" si="4"/>
        <v>0</v>
      </c>
      <c r="G128">
        <v>799</v>
      </c>
      <c r="H128">
        <v>8685321</v>
      </c>
      <c r="I128">
        <v>0.39389999999999997</v>
      </c>
      <c r="K128" s="23" t="s">
        <v>144</v>
      </c>
      <c r="L128" s="23">
        <v>8685321</v>
      </c>
      <c r="N128" t="str">
        <f t="shared" si="5"/>
        <v/>
      </c>
      <c r="P128" s="23" t="s">
        <v>184</v>
      </c>
      <c r="Q128" s="23">
        <v>5623998</v>
      </c>
      <c r="R128">
        <v>0.30499999999999999</v>
      </c>
      <c r="T128" t="s">
        <v>211</v>
      </c>
      <c r="U128" t="s">
        <v>212</v>
      </c>
      <c r="V128" t="s">
        <v>213</v>
      </c>
    </row>
    <row r="129" spans="1:25" x14ac:dyDescent="0.2">
      <c r="C129">
        <v>128</v>
      </c>
      <c r="D129">
        <f t="shared" si="3"/>
        <v>0</v>
      </c>
      <c r="E129">
        <f t="shared" si="4"/>
        <v>0</v>
      </c>
      <c r="G129">
        <v>841</v>
      </c>
      <c r="H129">
        <v>8686915</v>
      </c>
      <c r="I129">
        <v>0.4209</v>
      </c>
      <c r="K129" s="23" t="s">
        <v>79</v>
      </c>
      <c r="L129" s="23">
        <v>8686915</v>
      </c>
      <c r="N129" t="str">
        <f t="shared" si="5"/>
        <v/>
      </c>
      <c r="P129" s="23" t="s">
        <v>185</v>
      </c>
      <c r="Q129" s="23">
        <v>5828508</v>
      </c>
      <c r="R129">
        <v>0.32269999999999999</v>
      </c>
      <c r="T129">
        <v>3459572</v>
      </c>
      <c r="U129" s="24">
        <v>-1</v>
      </c>
      <c r="V129" t="s">
        <v>214</v>
      </c>
      <c r="W129" t="s">
        <v>215</v>
      </c>
      <c r="X129" t="s">
        <v>212</v>
      </c>
      <c r="Y129" t="s">
        <v>213</v>
      </c>
    </row>
    <row r="130" spans="1:25" x14ac:dyDescent="0.2">
      <c r="C130">
        <v>129</v>
      </c>
      <c r="D130">
        <f t="shared" si="3"/>
        <v>0</v>
      </c>
      <c r="E130">
        <f t="shared" si="4"/>
        <v>0</v>
      </c>
      <c r="G130">
        <v>643</v>
      </c>
      <c r="H130">
        <v>8721547</v>
      </c>
      <c r="I130">
        <v>0.17219999999999999</v>
      </c>
      <c r="K130" s="23" t="s">
        <v>105</v>
      </c>
      <c r="L130" s="23">
        <v>8721547</v>
      </c>
      <c r="N130" t="str">
        <f t="shared" si="5"/>
        <v/>
      </c>
      <c r="P130" s="23" t="s">
        <v>186</v>
      </c>
      <c r="Q130" s="23">
        <v>4508500</v>
      </c>
      <c r="R130">
        <v>0.34420000000000001</v>
      </c>
      <c r="T130">
        <v>2651051</v>
      </c>
      <c r="U130" s="24">
        <v>-0.76629999999999998</v>
      </c>
      <c r="V130" t="s">
        <v>216</v>
      </c>
      <c r="W130">
        <v>0</v>
      </c>
      <c r="X130" t="s">
        <v>217</v>
      </c>
    </row>
    <row r="131" spans="1:25" x14ac:dyDescent="0.2">
      <c r="C131">
        <v>130</v>
      </c>
      <c r="D131">
        <f t="shared" ref="D131:D194" si="6">IF(A131&gt;1,A131,0)</f>
        <v>0</v>
      </c>
      <c r="E131">
        <f t="shared" ref="E131:E194" si="7">IF(A131&lt;1,A131,0)</f>
        <v>0</v>
      </c>
      <c r="G131">
        <v>793</v>
      </c>
      <c r="H131">
        <v>8722126</v>
      </c>
      <c r="I131">
        <v>0.37759999999999999</v>
      </c>
      <c r="K131" s="23" t="s">
        <v>83</v>
      </c>
      <c r="L131" s="23">
        <v>8722126</v>
      </c>
      <c r="N131" t="str">
        <f t="shared" ref="N131:N150" si="8">IF(H131=L131,"","NO")</f>
        <v/>
      </c>
      <c r="P131" s="23" t="s">
        <v>187</v>
      </c>
      <c r="Q131" s="23">
        <v>5176508</v>
      </c>
      <c r="R131">
        <v>0.32429999999999998</v>
      </c>
      <c r="T131">
        <v>656351</v>
      </c>
      <c r="U131" s="24">
        <v>-0.18970000000000001</v>
      </c>
      <c r="V131" t="s">
        <v>216</v>
      </c>
      <c r="W131" t="s">
        <v>218</v>
      </c>
      <c r="X131">
        <v>1</v>
      </c>
      <c r="Y131" t="s">
        <v>219</v>
      </c>
    </row>
    <row r="132" spans="1:25" x14ac:dyDescent="0.2">
      <c r="C132">
        <v>131</v>
      </c>
      <c r="D132">
        <f t="shared" si="6"/>
        <v>0</v>
      </c>
      <c r="E132">
        <f t="shared" si="7"/>
        <v>0</v>
      </c>
      <c r="G132">
        <v>529</v>
      </c>
      <c r="H132">
        <v>8797407</v>
      </c>
      <c r="I132">
        <v>0.14099999999999999</v>
      </c>
      <c r="K132" s="23" t="s">
        <v>102</v>
      </c>
      <c r="L132" s="23">
        <v>8797407</v>
      </c>
      <c r="N132" t="str">
        <f t="shared" si="8"/>
        <v/>
      </c>
      <c r="P132" s="23" t="s">
        <v>188</v>
      </c>
      <c r="Q132" s="23">
        <v>6357841</v>
      </c>
      <c r="R132">
        <v>0.33629999999999999</v>
      </c>
      <c r="T132">
        <v>152170</v>
      </c>
      <c r="U132" s="24">
        <v>-4.3999999999999997E-2</v>
      </c>
      <c r="V132" t="s">
        <v>216</v>
      </c>
      <c r="W132" t="s">
        <v>220</v>
      </c>
      <c r="X132" t="s">
        <v>217</v>
      </c>
    </row>
    <row r="133" spans="1:25" x14ac:dyDescent="0.2">
      <c r="A133" s="24">
        <v>0.23369999999999999</v>
      </c>
      <c r="C133">
        <v>132</v>
      </c>
      <c r="D133">
        <f t="shared" si="6"/>
        <v>0</v>
      </c>
      <c r="E133">
        <f t="shared" si="7"/>
        <v>0.23369999999999999</v>
      </c>
      <c r="G133">
        <v>805</v>
      </c>
      <c r="H133">
        <v>8939686</v>
      </c>
      <c r="I133">
        <v>0.33139999999999997</v>
      </c>
      <c r="K133" s="23" t="s">
        <v>75</v>
      </c>
      <c r="L133" s="23">
        <v>8939686</v>
      </c>
      <c r="N133" t="str">
        <f t="shared" si="8"/>
        <v/>
      </c>
      <c r="P133" s="23" t="s">
        <v>189</v>
      </c>
      <c r="Q133" s="23">
        <v>4886299</v>
      </c>
      <c r="R133">
        <v>0.32279999999999998</v>
      </c>
      <c r="T133" t="s">
        <v>221</v>
      </c>
      <c r="U133" t="s">
        <v>222</v>
      </c>
      <c r="V133" t="s">
        <v>223</v>
      </c>
    </row>
    <row r="134" spans="1:25" x14ac:dyDescent="0.2">
      <c r="A134">
        <v>3323723</v>
      </c>
      <c r="C134">
        <v>133</v>
      </c>
      <c r="D134">
        <f t="shared" si="6"/>
        <v>3323723</v>
      </c>
      <c r="E134">
        <f t="shared" si="7"/>
        <v>0</v>
      </c>
      <c r="G134">
        <v>835</v>
      </c>
      <c r="H134">
        <v>9145648</v>
      </c>
      <c r="I134">
        <v>0.40610000000000002</v>
      </c>
      <c r="K134" s="23" t="s">
        <v>73</v>
      </c>
      <c r="L134" s="23">
        <v>9145648</v>
      </c>
      <c r="N134" t="str">
        <f t="shared" si="8"/>
        <v/>
      </c>
      <c r="P134" s="23" t="s">
        <v>190</v>
      </c>
      <c r="Q134" s="23">
        <v>5580063</v>
      </c>
      <c r="R134">
        <v>0.33339999999999997</v>
      </c>
      <c r="T134" t="s">
        <v>211</v>
      </c>
      <c r="U134" t="s">
        <v>212</v>
      </c>
      <c r="V134" t="s">
        <v>213</v>
      </c>
    </row>
    <row r="135" spans="1:25" x14ac:dyDescent="0.2">
      <c r="C135">
        <v>134</v>
      </c>
      <c r="D135">
        <f t="shared" si="6"/>
        <v>0</v>
      </c>
      <c r="E135">
        <f t="shared" si="7"/>
        <v>0</v>
      </c>
      <c r="G135">
        <v>859</v>
      </c>
      <c r="H135">
        <v>9535426</v>
      </c>
      <c r="I135">
        <v>0.42170000000000002</v>
      </c>
      <c r="K135" s="23" t="s">
        <v>90</v>
      </c>
      <c r="L135" s="23">
        <v>9535426</v>
      </c>
      <c r="N135" t="str">
        <f t="shared" si="8"/>
        <v/>
      </c>
      <c r="P135" s="23" t="s">
        <v>191</v>
      </c>
      <c r="Q135" s="23">
        <v>7013333</v>
      </c>
      <c r="R135">
        <v>0.36799999999999999</v>
      </c>
      <c r="T135">
        <v>3323723</v>
      </c>
      <c r="U135" s="24">
        <v>-1</v>
      </c>
      <c r="V135" t="s">
        <v>214</v>
      </c>
      <c r="W135" t="s">
        <v>215</v>
      </c>
      <c r="X135" t="s">
        <v>212</v>
      </c>
      <c r="Y135" t="s">
        <v>213</v>
      </c>
    </row>
    <row r="136" spans="1:25" x14ac:dyDescent="0.2">
      <c r="C136">
        <v>135</v>
      </c>
      <c r="D136">
        <f t="shared" si="6"/>
        <v>0</v>
      </c>
      <c r="E136">
        <f t="shared" si="7"/>
        <v>0</v>
      </c>
      <c r="G136">
        <v>679</v>
      </c>
      <c r="H136">
        <v>9550932</v>
      </c>
      <c r="I136">
        <v>0.14929999999999999</v>
      </c>
      <c r="K136" s="23" t="s">
        <v>104</v>
      </c>
      <c r="L136" s="23">
        <v>9550932</v>
      </c>
      <c r="N136" t="str">
        <f t="shared" si="8"/>
        <v/>
      </c>
      <c r="P136" s="23" t="s">
        <v>192</v>
      </c>
      <c r="Q136" s="23">
        <v>4753613</v>
      </c>
      <c r="R136">
        <v>0.33979999999999999</v>
      </c>
      <c r="T136">
        <v>2229103</v>
      </c>
      <c r="U136" s="24">
        <v>-0.67069999999999996</v>
      </c>
      <c r="V136" t="s">
        <v>216</v>
      </c>
      <c r="W136">
        <v>0</v>
      </c>
      <c r="X136" t="s">
        <v>217</v>
      </c>
    </row>
    <row r="137" spans="1:25" x14ac:dyDescent="0.2">
      <c r="C137">
        <v>136</v>
      </c>
      <c r="D137">
        <f t="shared" si="6"/>
        <v>0</v>
      </c>
      <c r="E137">
        <f t="shared" si="7"/>
        <v>0</v>
      </c>
      <c r="G137">
        <v>685</v>
      </c>
      <c r="H137">
        <v>9554421</v>
      </c>
      <c r="I137">
        <v>0.1429</v>
      </c>
      <c r="K137" s="23" t="s">
        <v>127</v>
      </c>
      <c r="L137" s="23">
        <v>9554421</v>
      </c>
      <c r="N137" t="str">
        <f t="shared" si="8"/>
        <v/>
      </c>
      <c r="P137" s="23" t="s">
        <v>193</v>
      </c>
      <c r="Q137" s="23">
        <v>737132</v>
      </c>
      <c r="R137">
        <v>0.27150000000000002</v>
      </c>
      <c r="T137">
        <v>929314</v>
      </c>
      <c r="U137" s="24">
        <v>-0.27960000000000002</v>
      </c>
      <c r="V137" t="s">
        <v>216</v>
      </c>
      <c r="W137" t="s">
        <v>218</v>
      </c>
      <c r="X137">
        <v>1</v>
      </c>
      <c r="Y137" t="s">
        <v>219</v>
      </c>
    </row>
    <row r="138" spans="1:25" x14ac:dyDescent="0.2">
      <c r="C138">
        <v>137</v>
      </c>
      <c r="D138">
        <f t="shared" si="6"/>
        <v>0</v>
      </c>
      <c r="E138">
        <f t="shared" si="7"/>
        <v>0</v>
      </c>
      <c r="G138">
        <v>739</v>
      </c>
      <c r="H138">
        <v>9623157</v>
      </c>
      <c r="I138">
        <v>0.19869999999999999</v>
      </c>
      <c r="K138" s="23" t="s">
        <v>124</v>
      </c>
      <c r="L138" s="23">
        <v>9623157</v>
      </c>
      <c r="N138" t="str">
        <f t="shared" si="8"/>
        <v/>
      </c>
      <c r="P138" s="23" t="s">
        <v>194</v>
      </c>
      <c r="Q138" s="23">
        <v>3496036</v>
      </c>
      <c r="R138">
        <v>0.35370000000000001</v>
      </c>
      <c r="T138">
        <v>165306</v>
      </c>
      <c r="U138" s="24">
        <v>-4.9700000000000001E-2</v>
      </c>
      <c r="V138" t="s">
        <v>216</v>
      </c>
      <c r="W138" t="s">
        <v>220</v>
      </c>
      <c r="X138" t="s">
        <v>217</v>
      </c>
    </row>
    <row r="139" spans="1:25" x14ac:dyDescent="0.2">
      <c r="A139" s="24">
        <v>0.32929999999999998</v>
      </c>
      <c r="C139">
        <v>138</v>
      </c>
      <c r="D139">
        <f t="shared" si="6"/>
        <v>0</v>
      </c>
      <c r="E139">
        <f t="shared" si="7"/>
        <v>0.32929999999999998</v>
      </c>
      <c r="G139">
        <v>853</v>
      </c>
      <c r="H139">
        <v>9624056</v>
      </c>
      <c r="I139">
        <v>0.38319999999999999</v>
      </c>
      <c r="K139" s="23" t="s">
        <v>81</v>
      </c>
      <c r="L139" s="23">
        <v>9624056</v>
      </c>
      <c r="N139" t="str">
        <f t="shared" si="8"/>
        <v/>
      </c>
      <c r="P139" s="23" t="s">
        <v>195</v>
      </c>
      <c r="Q139" s="23">
        <v>4688972</v>
      </c>
      <c r="R139">
        <v>0.33090000000000003</v>
      </c>
      <c r="T139" t="s">
        <v>221</v>
      </c>
      <c r="U139" t="s">
        <v>222</v>
      </c>
      <c r="V139" t="s">
        <v>223</v>
      </c>
    </row>
    <row r="140" spans="1:25" x14ac:dyDescent="0.2">
      <c r="A140">
        <v>3447248</v>
      </c>
      <c r="C140">
        <v>139</v>
      </c>
      <c r="D140">
        <f t="shared" si="6"/>
        <v>3447248</v>
      </c>
      <c r="E140">
        <f t="shared" si="7"/>
        <v>0</v>
      </c>
      <c r="G140">
        <v>871</v>
      </c>
      <c r="H140">
        <v>10047177</v>
      </c>
      <c r="I140">
        <v>0.37309999999999999</v>
      </c>
      <c r="K140" s="23" t="s">
        <v>61</v>
      </c>
      <c r="L140" s="23">
        <v>10047177</v>
      </c>
      <c r="N140" t="str">
        <f t="shared" si="8"/>
        <v/>
      </c>
      <c r="P140" s="23" t="s">
        <v>196</v>
      </c>
      <c r="Q140" s="23">
        <v>760291</v>
      </c>
      <c r="R140">
        <v>0.29449999999999998</v>
      </c>
      <c r="T140" t="s">
        <v>211</v>
      </c>
      <c r="U140" t="s">
        <v>212</v>
      </c>
      <c r="V140" t="s">
        <v>213</v>
      </c>
    </row>
    <row r="141" spans="1:25" x14ac:dyDescent="0.2">
      <c r="C141">
        <v>140</v>
      </c>
      <c r="D141">
        <f t="shared" si="6"/>
        <v>0</v>
      </c>
      <c r="E141">
        <f t="shared" si="7"/>
        <v>0</v>
      </c>
      <c r="G141">
        <v>877</v>
      </c>
      <c r="H141">
        <v>10150972</v>
      </c>
      <c r="I141">
        <v>0.41760000000000003</v>
      </c>
      <c r="K141" s="23" t="s">
        <v>58</v>
      </c>
      <c r="L141" s="23">
        <v>10150972</v>
      </c>
      <c r="N141" t="str">
        <f t="shared" si="8"/>
        <v/>
      </c>
      <c r="P141" s="23" t="s">
        <v>197</v>
      </c>
      <c r="Q141" s="23">
        <v>825170</v>
      </c>
      <c r="R141">
        <v>0.30349999999999999</v>
      </c>
      <c r="T141">
        <v>3447248</v>
      </c>
      <c r="U141" s="24">
        <v>-1</v>
      </c>
      <c r="V141" t="s">
        <v>214</v>
      </c>
      <c r="W141" t="s">
        <v>215</v>
      </c>
      <c r="X141" t="s">
        <v>212</v>
      </c>
      <c r="Y141" t="s">
        <v>213</v>
      </c>
    </row>
    <row r="142" spans="1:25" x14ac:dyDescent="0.2">
      <c r="C142">
        <v>141</v>
      </c>
      <c r="D142">
        <f t="shared" si="6"/>
        <v>0</v>
      </c>
      <c r="E142">
        <f t="shared" si="7"/>
        <v>0</v>
      </c>
      <c r="G142">
        <v>883</v>
      </c>
      <c r="H142">
        <v>10414907</v>
      </c>
      <c r="I142">
        <v>0.37719999999999998</v>
      </c>
      <c r="K142" s="23" t="s">
        <v>78</v>
      </c>
      <c r="L142" s="23">
        <v>10414907</v>
      </c>
      <c r="N142" t="str">
        <f t="shared" si="8"/>
        <v/>
      </c>
      <c r="P142" s="23" t="s">
        <v>198</v>
      </c>
      <c r="Q142" s="23">
        <v>3323723</v>
      </c>
      <c r="R142">
        <v>0.32929999999999998</v>
      </c>
      <c r="T142">
        <v>2654068</v>
      </c>
      <c r="U142" s="24">
        <v>-0.76990000000000003</v>
      </c>
      <c r="V142" t="s">
        <v>216</v>
      </c>
      <c r="W142">
        <v>0</v>
      </c>
      <c r="X142" t="s">
        <v>217</v>
      </c>
    </row>
    <row r="143" spans="1:25" x14ac:dyDescent="0.2">
      <c r="C143">
        <v>142</v>
      </c>
      <c r="D143">
        <f t="shared" si="6"/>
        <v>0</v>
      </c>
      <c r="E143">
        <f t="shared" si="7"/>
        <v>0</v>
      </c>
      <c r="G143">
        <v>757</v>
      </c>
      <c r="H143">
        <v>10431345</v>
      </c>
      <c r="I143">
        <v>0.1779</v>
      </c>
      <c r="K143" s="23" t="s">
        <v>133</v>
      </c>
      <c r="L143" s="23">
        <v>10431345</v>
      </c>
      <c r="N143" t="str">
        <f t="shared" si="8"/>
        <v/>
      </c>
      <c r="P143" s="23" t="s">
        <v>199</v>
      </c>
      <c r="Q143" s="23">
        <v>5788780</v>
      </c>
      <c r="R143">
        <v>0.35060000000000002</v>
      </c>
      <c r="T143">
        <v>654821</v>
      </c>
      <c r="U143" s="24">
        <v>-0.19</v>
      </c>
      <c r="V143" t="s">
        <v>216</v>
      </c>
      <c r="W143" t="s">
        <v>218</v>
      </c>
      <c r="X143">
        <v>1</v>
      </c>
      <c r="Y143" t="s">
        <v>219</v>
      </c>
    </row>
    <row r="144" spans="1:25" x14ac:dyDescent="0.2">
      <c r="C144">
        <v>143</v>
      </c>
      <c r="D144">
        <f t="shared" si="6"/>
        <v>0</v>
      </c>
      <c r="E144">
        <f t="shared" si="7"/>
        <v>0</v>
      </c>
      <c r="G144">
        <v>847</v>
      </c>
      <c r="H144">
        <v>10460171</v>
      </c>
      <c r="I144">
        <v>0.32219999999999999</v>
      </c>
      <c r="K144" s="23" t="s">
        <v>77</v>
      </c>
      <c r="L144" s="23">
        <v>10460171</v>
      </c>
      <c r="N144" t="str">
        <f t="shared" si="8"/>
        <v/>
      </c>
      <c r="P144" s="23" t="s">
        <v>200</v>
      </c>
      <c r="Q144" s="23">
        <v>762025</v>
      </c>
      <c r="R144">
        <v>0.28589999999999999</v>
      </c>
      <c r="T144">
        <v>138359</v>
      </c>
      <c r="U144" s="24">
        <v>-4.0099999999999997E-2</v>
      </c>
      <c r="V144" t="s">
        <v>216</v>
      </c>
      <c r="W144" t="s">
        <v>220</v>
      </c>
      <c r="X144" t="s">
        <v>217</v>
      </c>
    </row>
    <row r="145" spans="1:25" x14ac:dyDescent="0.2">
      <c r="A145" s="24">
        <v>0.2301</v>
      </c>
      <c r="C145">
        <v>144</v>
      </c>
      <c r="D145">
        <f t="shared" si="6"/>
        <v>0</v>
      </c>
      <c r="E145">
        <f t="shared" si="7"/>
        <v>0.2301</v>
      </c>
      <c r="G145">
        <v>811</v>
      </c>
      <c r="H145">
        <v>10472857</v>
      </c>
      <c r="I145">
        <v>0.20449999999999999</v>
      </c>
      <c r="K145" s="23" t="s">
        <v>114</v>
      </c>
      <c r="L145" s="23">
        <v>10472857</v>
      </c>
      <c r="N145" t="str">
        <f t="shared" si="8"/>
        <v/>
      </c>
      <c r="P145" s="23" t="s">
        <v>201</v>
      </c>
      <c r="Q145" s="23">
        <v>457020</v>
      </c>
      <c r="R145">
        <v>0.27960000000000002</v>
      </c>
      <c r="T145" t="s">
        <v>221</v>
      </c>
      <c r="U145" t="s">
        <v>222</v>
      </c>
      <c r="V145" t="s">
        <v>223</v>
      </c>
    </row>
    <row r="146" spans="1:25" x14ac:dyDescent="0.2">
      <c r="A146">
        <v>3677426</v>
      </c>
      <c r="C146">
        <v>145</v>
      </c>
      <c r="D146">
        <f t="shared" si="6"/>
        <v>3677426</v>
      </c>
      <c r="E146">
        <f t="shared" si="7"/>
        <v>0</v>
      </c>
      <c r="G146">
        <v>763</v>
      </c>
      <c r="H146">
        <v>10607962</v>
      </c>
      <c r="I146">
        <v>0.17330000000000001</v>
      </c>
      <c r="K146" s="23" t="s">
        <v>106</v>
      </c>
      <c r="L146" s="23">
        <v>10607962</v>
      </c>
      <c r="N146" t="str">
        <f t="shared" si="8"/>
        <v/>
      </c>
      <c r="P146" s="23" t="s">
        <v>202</v>
      </c>
      <c r="Q146" s="23">
        <v>4207733</v>
      </c>
      <c r="R146">
        <v>0.29599999999999999</v>
      </c>
      <c r="T146" t="s">
        <v>211</v>
      </c>
      <c r="U146" t="s">
        <v>212</v>
      </c>
      <c r="V146" t="s">
        <v>213</v>
      </c>
    </row>
    <row r="147" spans="1:25" x14ac:dyDescent="0.2">
      <c r="C147">
        <v>146</v>
      </c>
      <c r="D147">
        <f t="shared" si="6"/>
        <v>0</v>
      </c>
      <c r="E147">
        <f t="shared" si="7"/>
        <v>0</v>
      </c>
      <c r="G147">
        <v>787</v>
      </c>
      <c r="H147">
        <v>10691787</v>
      </c>
      <c r="I147">
        <v>0.20039999999999999</v>
      </c>
      <c r="K147" s="23" t="s">
        <v>116</v>
      </c>
      <c r="L147" s="23">
        <v>10691787</v>
      </c>
      <c r="N147" t="str">
        <f t="shared" si="8"/>
        <v/>
      </c>
      <c r="P147" s="23" t="s">
        <v>203</v>
      </c>
      <c r="Q147" s="23">
        <v>835419</v>
      </c>
      <c r="R147">
        <v>0.32740000000000002</v>
      </c>
      <c r="T147">
        <v>3677426</v>
      </c>
      <c r="U147" s="24">
        <v>-1</v>
      </c>
      <c r="V147" t="s">
        <v>214</v>
      </c>
      <c r="W147" t="s">
        <v>215</v>
      </c>
      <c r="X147" t="s">
        <v>212</v>
      </c>
      <c r="Y147" t="s">
        <v>213</v>
      </c>
    </row>
    <row r="148" spans="1:25" x14ac:dyDescent="0.2">
      <c r="C148">
        <v>147</v>
      </c>
      <c r="D148">
        <f t="shared" si="6"/>
        <v>0</v>
      </c>
      <c r="E148">
        <f t="shared" si="7"/>
        <v>0</v>
      </c>
      <c r="G148">
        <v>775</v>
      </c>
      <c r="H148">
        <v>10791839</v>
      </c>
      <c r="I148">
        <v>0.1671</v>
      </c>
      <c r="K148" s="23" t="s">
        <v>103</v>
      </c>
      <c r="L148" s="23">
        <v>10791839</v>
      </c>
      <c r="N148" t="str">
        <f t="shared" si="8"/>
        <v/>
      </c>
      <c r="P148" s="23" t="s">
        <v>204</v>
      </c>
      <c r="Q148" s="23">
        <v>1003837</v>
      </c>
      <c r="R148">
        <v>0.29880000000000001</v>
      </c>
      <c r="T148">
        <v>2529952</v>
      </c>
      <c r="U148" s="24">
        <v>-0.68799999999999994</v>
      </c>
      <c r="V148" t="s">
        <v>216</v>
      </c>
      <c r="W148">
        <v>0</v>
      </c>
      <c r="X148" t="s">
        <v>217</v>
      </c>
    </row>
    <row r="149" spans="1:25" x14ac:dyDescent="0.2">
      <c r="C149">
        <v>148</v>
      </c>
      <c r="D149">
        <f t="shared" si="6"/>
        <v>0</v>
      </c>
      <c r="E149">
        <f t="shared" si="7"/>
        <v>0</v>
      </c>
      <c r="G149">
        <v>889</v>
      </c>
      <c r="H149">
        <v>11000120</v>
      </c>
      <c r="I149">
        <v>0.37809999999999999</v>
      </c>
      <c r="K149" s="23" t="s">
        <v>138</v>
      </c>
      <c r="L149" s="23">
        <v>11000120</v>
      </c>
      <c r="N149" t="str">
        <f t="shared" si="8"/>
        <v/>
      </c>
      <c r="P149" s="23" t="s">
        <v>205</v>
      </c>
      <c r="Q149" s="23">
        <v>644592</v>
      </c>
      <c r="R149">
        <v>0.3221</v>
      </c>
      <c r="T149">
        <v>964042</v>
      </c>
      <c r="U149" s="24">
        <v>-0.26219999999999999</v>
      </c>
      <c r="V149" t="s">
        <v>216</v>
      </c>
      <c r="W149" t="s">
        <v>218</v>
      </c>
      <c r="X149">
        <v>1</v>
      </c>
      <c r="Y149" t="s">
        <v>219</v>
      </c>
    </row>
    <row r="150" spans="1:25" x14ac:dyDescent="0.2">
      <c r="C150">
        <v>149</v>
      </c>
      <c r="D150">
        <f t="shared" si="6"/>
        <v>0</v>
      </c>
      <c r="E150">
        <f t="shared" si="7"/>
        <v>0</v>
      </c>
      <c r="G150">
        <v>487</v>
      </c>
      <c r="H150">
        <v>11344259</v>
      </c>
      <c r="I150">
        <v>1.5100000000000001E-2</v>
      </c>
      <c r="K150" s="23" t="s">
        <v>131</v>
      </c>
      <c r="L150" s="23">
        <v>11344259</v>
      </c>
      <c r="N150" t="str">
        <f t="shared" si="8"/>
        <v/>
      </c>
      <c r="P150" s="23" t="s">
        <v>206</v>
      </c>
      <c r="Q150" s="23">
        <v>3593297</v>
      </c>
      <c r="R150">
        <v>0.37119999999999997</v>
      </c>
      <c r="T150">
        <v>183432</v>
      </c>
      <c r="U150" s="24">
        <v>-4.99E-2</v>
      </c>
      <c r="V150" t="s">
        <v>216</v>
      </c>
      <c r="W150" t="s">
        <v>220</v>
      </c>
      <c r="X150" t="s">
        <v>217</v>
      </c>
    </row>
    <row r="151" spans="1:25" x14ac:dyDescent="0.2">
      <c r="A151" s="24">
        <v>0.312</v>
      </c>
      <c r="C151">
        <v>150</v>
      </c>
      <c r="D151">
        <f t="shared" si="6"/>
        <v>0</v>
      </c>
      <c r="E151">
        <f t="shared" si="7"/>
        <v>0.312</v>
      </c>
      <c r="T151" t="s">
        <v>221</v>
      </c>
      <c r="U151" t="s">
        <v>222</v>
      </c>
      <c r="V151" t="s">
        <v>223</v>
      </c>
    </row>
    <row r="152" spans="1:25" x14ac:dyDescent="0.2">
      <c r="A152">
        <v>3593297</v>
      </c>
      <c r="C152">
        <v>151</v>
      </c>
      <c r="D152">
        <f t="shared" si="6"/>
        <v>3593297</v>
      </c>
      <c r="E152">
        <f t="shared" si="7"/>
        <v>0</v>
      </c>
      <c r="T152" t="s">
        <v>211</v>
      </c>
      <c r="U152" t="s">
        <v>212</v>
      </c>
      <c r="V152" t="s">
        <v>213</v>
      </c>
    </row>
    <row r="153" spans="1:25" x14ac:dyDescent="0.2">
      <c r="C153">
        <v>152</v>
      </c>
      <c r="D153">
        <f t="shared" si="6"/>
        <v>0</v>
      </c>
      <c r="E153">
        <f t="shared" si="7"/>
        <v>0</v>
      </c>
      <c r="T153">
        <v>3593297</v>
      </c>
      <c r="U153" s="24">
        <v>-1</v>
      </c>
      <c r="V153" t="s">
        <v>214</v>
      </c>
      <c r="W153" t="s">
        <v>215</v>
      </c>
      <c r="X153" t="s">
        <v>212</v>
      </c>
      <c r="Y153" t="s">
        <v>213</v>
      </c>
    </row>
    <row r="154" spans="1:25" x14ac:dyDescent="0.2">
      <c r="C154">
        <v>153</v>
      </c>
      <c r="D154">
        <f t="shared" si="6"/>
        <v>0</v>
      </c>
      <c r="E154">
        <f t="shared" si="7"/>
        <v>0</v>
      </c>
      <c r="T154">
        <v>2259396</v>
      </c>
      <c r="U154" s="24">
        <v>-0.62880000000000003</v>
      </c>
      <c r="V154" t="s">
        <v>216</v>
      </c>
      <c r="W154">
        <v>0</v>
      </c>
      <c r="X154" t="s">
        <v>217</v>
      </c>
    </row>
    <row r="155" spans="1:25" x14ac:dyDescent="0.2">
      <c r="C155">
        <v>154</v>
      </c>
      <c r="D155">
        <f t="shared" si="6"/>
        <v>0</v>
      </c>
      <c r="E155">
        <f t="shared" si="7"/>
        <v>0</v>
      </c>
      <c r="T155">
        <v>1124550</v>
      </c>
      <c r="U155" s="24">
        <v>-0.313</v>
      </c>
      <c r="V155" t="s">
        <v>216</v>
      </c>
      <c r="W155" t="s">
        <v>218</v>
      </c>
      <c r="X155">
        <v>1</v>
      </c>
      <c r="Y155" t="s">
        <v>219</v>
      </c>
    </row>
    <row r="156" spans="1:25" x14ac:dyDescent="0.2">
      <c r="C156">
        <v>155</v>
      </c>
      <c r="D156">
        <f t="shared" si="6"/>
        <v>0</v>
      </c>
      <c r="E156">
        <f t="shared" si="7"/>
        <v>0</v>
      </c>
      <c r="T156">
        <v>209351</v>
      </c>
      <c r="U156" s="24">
        <v>-5.8299999999999998E-2</v>
      </c>
      <c r="V156" t="s">
        <v>216</v>
      </c>
      <c r="W156" t="s">
        <v>220</v>
      </c>
      <c r="X156" t="s">
        <v>217</v>
      </c>
    </row>
    <row r="157" spans="1:25" x14ac:dyDescent="0.2">
      <c r="A157" s="24">
        <v>0.37119999999999997</v>
      </c>
      <c r="C157">
        <v>156</v>
      </c>
      <c r="D157">
        <f t="shared" si="6"/>
        <v>0</v>
      </c>
      <c r="E157">
        <f t="shared" si="7"/>
        <v>0.37119999999999997</v>
      </c>
      <c r="T157" t="s">
        <v>221</v>
      </c>
      <c r="U157" t="s">
        <v>222</v>
      </c>
      <c r="V157" t="s">
        <v>223</v>
      </c>
    </row>
    <row r="158" spans="1:25" x14ac:dyDescent="0.2">
      <c r="A158">
        <v>3617590</v>
      </c>
      <c r="C158">
        <v>157</v>
      </c>
      <c r="D158">
        <f t="shared" si="6"/>
        <v>3617590</v>
      </c>
      <c r="E158">
        <f t="shared" si="7"/>
        <v>0</v>
      </c>
      <c r="T158" t="s">
        <v>211</v>
      </c>
      <c r="U158" t="s">
        <v>212</v>
      </c>
      <c r="V158" t="s">
        <v>213</v>
      </c>
    </row>
    <row r="159" spans="1:25" x14ac:dyDescent="0.2">
      <c r="C159">
        <v>158</v>
      </c>
      <c r="D159">
        <f t="shared" si="6"/>
        <v>0</v>
      </c>
      <c r="E159">
        <f t="shared" si="7"/>
        <v>0</v>
      </c>
      <c r="T159">
        <v>3617590</v>
      </c>
      <c r="U159" s="24">
        <v>-1</v>
      </c>
      <c r="V159" t="s">
        <v>214</v>
      </c>
      <c r="W159" t="s">
        <v>215</v>
      </c>
      <c r="X159" t="s">
        <v>212</v>
      </c>
      <c r="Y159" t="s">
        <v>213</v>
      </c>
    </row>
    <row r="160" spans="1:25" x14ac:dyDescent="0.2">
      <c r="C160">
        <v>159</v>
      </c>
      <c r="D160">
        <f t="shared" si="6"/>
        <v>0</v>
      </c>
      <c r="E160">
        <f t="shared" si="7"/>
        <v>0</v>
      </c>
      <c r="T160">
        <v>2419104</v>
      </c>
      <c r="U160" s="24">
        <v>-0.66869999999999996</v>
      </c>
      <c r="V160" t="s">
        <v>216</v>
      </c>
      <c r="W160">
        <v>0</v>
      </c>
      <c r="X160" t="s">
        <v>217</v>
      </c>
    </row>
    <row r="161" spans="1:25" x14ac:dyDescent="0.2">
      <c r="C161">
        <v>160</v>
      </c>
      <c r="D161">
        <f t="shared" si="6"/>
        <v>0</v>
      </c>
      <c r="E161">
        <f t="shared" si="7"/>
        <v>0</v>
      </c>
      <c r="T161">
        <v>997767</v>
      </c>
      <c r="U161" s="24">
        <v>-0.27579999999999999</v>
      </c>
      <c r="V161" t="s">
        <v>216</v>
      </c>
      <c r="W161" t="s">
        <v>218</v>
      </c>
      <c r="X161">
        <v>1</v>
      </c>
      <c r="Y161" t="s">
        <v>219</v>
      </c>
    </row>
    <row r="162" spans="1:25" x14ac:dyDescent="0.2">
      <c r="C162">
        <v>161</v>
      </c>
      <c r="D162">
        <f t="shared" si="6"/>
        <v>0</v>
      </c>
      <c r="E162">
        <f t="shared" si="7"/>
        <v>0</v>
      </c>
      <c r="T162">
        <v>200719</v>
      </c>
      <c r="U162" s="24">
        <v>-5.5500000000000001E-2</v>
      </c>
      <c r="V162" t="s">
        <v>216</v>
      </c>
      <c r="W162" t="s">
        <v>220</v>
      </c>
      <c r="X162" t="s">
        <v>217</v>
      </c>
    </row>
    <row r="163" spans="1:25" x14ac:dyDescent="0.2">
      <c r="A163" s="24">
        <v>0.33129999999999998</v>
      </c>
      <c r="C163">
        <v>162</v>
      </c>
      <c r="D163">
        <f t="shared" si="6"/>
        <v>0</v>
      </c>
      <c r="E163">
        <f t="shared" si="7"/>
        <v>0.33129999999999998</v>
      </c>
      <c r="T163" t="s">
        <v>221</v>
      </c>
      <c r="U163" t="s">
        <v>222</v>
      </c>
      <c r="V163" t="s">
        <v>223</v>
      </c>
    </row>
    <row r="164" spans="1:25" x14ac:dyDescent="0.2">
      <c r="A164">
        <v>3496036</v>
      </c>
      <c r="C164">
        <v>163</v>
      </c>
      <c r="D164">
        <f t="shared" si="6"/>
        <v>3496036</v>
      </c>
      <c r="E164">
        <f t="shared" si="7"/>
        <v>0</v>
      </c>
      <c r="T164" t="s">
        <v>211</v>
      </c>
      <c r="U164" t="s">
        <v>212</v>
      </c>
      <c r="V164" t="s">
        <v>213</v>
      </c>
    </row>
    <row r="165" spans="1:25" x14ac:dyDescent="0.2">
      <c r="C165">
        <v>164</v>
      </c>
      <c r="D165">
        <f t="shared" si="6"/>
        <v>0</v>
      </c>
      <c r="E165">
        <f t="shared" si="7"/>
        <v>0</v>
      </c>
      <c r="T165">
        <v>3496036</v>
      </c>
      <c r="U165" s="24">
        <v>-1</v>
      </c>
      <c r="V165" t="s">
        <v>214</v>
      </c>
      <c r="W165" t="s">
        <v>215</v>
      </c>
      <c r="X165" t="s">
        <v>212</v>
      </c>
      <c r="Y165" t="s">
        <v>213</v>
      </c>
    </row>
    <row r="166" spans="1:25" x14ac:dyDescent="0.2">
      <c r="C166">
        <v>165</v>
      </c>
      <c r="D166">
        <f t="shared" si="6"/>
        <v>0</v>
      </c>
      <c r="E166">
        <f t="shared" si="7"/>
        <v>0</v>
      </c>
      <c r="T166">
        <v>2259594</v>
      </c>
      <c r="U166" s="24">
        <v>-0.64629999999999999</v>
      </c>
      <c r="V166" t="s">
        <v>216</v>
      </c>
      <c r="W166">
        <v>0</v>
      </c>
      <c r="X166" t="s">
        <v>217</v>
      </c>
    </row>
    <row r="167" spans="1:25" x14ac:dyDescent="0.2">
      <c r="C167">
        <v>166</v>
      </c>
      <c r="D167">
        <f t="shared" si="6"/>
        <v>0</v>
      </c>
      <c r="E167">
        <f t="shared" si="7"/>
        <v>0</v>
      </c>
      <c r="T167">
        <v>1041036</v>
      </c>
      <c r="U167" s="24">
        <v>-0.29780000000000001</v>
      </c>
      <c r="V167" t="s">
        <v>216</v>
      </c>
      <c r="W167" t="s">
        <v>218</v>
      </c>
      <c r="X167">
        <v>1</v>
      </c>
      <c r="Y167" t="s">
        <v>219</v>
      </c>
    </row>
    <row r="168" spans="1:25" x14ac:dyDescent="0.2">
      <c r="C168">
        <v>167</v>
      </c>
      <c r="D168">
        <f t="shared" si="6"/>
        <v>0</v>
      </c>
      <c r="E168">
        <f t="shared" si="7"/>
        <v>0</v>
      </c>
      <c r="T168">
        <v>195406</v>
      </c>
      <c r="U168" s="24">
        <v>-5.5899999999999998E-2</v>
      </c>
      <c r="V168" t="s">
        <v>216</v>
      </c>
      <c r="W168" t="s">
        <v>220</v>
      </c>
      <c r="X168" t="s">
        <v>217</v>
      </c>
    </row>
    <row r="169" spans="1:25" x14ac:dyDescent="0.2">
      <c r="A169" s="24">
        <v>0.35370000000000001</v>
      </c>
      <c r="C169">
        <v>168</v>
      </c>
      <c r="D169">
        <f t="shared" si="6"/>
        <v>0</v>
      </c>
      <c r="E169">
        <f t="shared" si="7"/>
        <v>0.35370000000000001</v>
      </c>
      <c r="N169" s="24"/>
      <c r="O169" s="24"/>
      <c r="P169" s="24"/>
      <c r="Q169" s="24"/>
      <c r="T169" t="s">
        <v>221</v>
      </c>
      <c r="U169" t="s">
        <v>222</v>
      </c>
      <c r="V169" t="s">
        <v>223</v>
      </c>
    </row>
    <row r="170" spans="1:25" x14ac:dyDescent="0.2">
      <c r="A170">
        <v>4207733</v>
      </c>
      <c r="C170">
        <v>169</v>
      </c>
      <c r="D170">
        <f t="shared" si="6"/>
        <v>4207733</v>
      </c>
      <c r="E170">
        <f t="shared" si="7"/>
        <v>0</v>
      </c>
      <c r="T170" t="s">
        <v>211</v>
      </c>
      <c r="U170" t="s">
        <v>212</v>
      </c>
      <c r="V170" t="s">
        <v>213</v>
      </c>
    </row>
    <row r="171" spans="1:25" x14ac:dyDescent="0.2">
      <c r="C171">
        <v>170</v>
      </c>
      <c r="D171">
        <f t="shared" si="6"/>
        <v>0</v>
      </c>
      <c r="E171">
        <f t="shared" si="7"/>
        <v>0</v>
      </c>
      <c r="T171">
        <v>4207733</v>
      </c>
      <c r="U171" s="24">
        <v>-1</v>
      </c>
      <c r="V171" t="s">
        <v>214</v>
      </c>
      <c r="W171" t="s">
        <v>215</v>
      </c>
      <c r="X171" t="s">
        <v>212</v>
      </c>
      <c r="Y171" t="s">
        <v>213</v>
      </c>
    </row>
    <row r="172" spans="1:25" x14ac:dyDescent="0.2">
      <c r="C172">
        <v>171</v>
      </c>
      <c r="D172">
        <f t="shared" si="6"/>
        <v>0</v>
      </c>
      <c r="E172">
        <f t="shared" si="7"/>
        <v>0</v>
      </c>
      <c r="T172">
        <v>2962282</v>
      </c>
      <c r="U172" s="24">
        <v>-0.70399999999999996</v>
      </c>
      <c r="V172" t="s">
        <v>216</v>
      </c>
      <c r="W172">
        <v>0</v>
      </c>
      <c r="X172" t="s">
        <v>217</v>
      </c>
    </row>
    <row r="173" spans="1:25" x14ac:dyDescent="0.2">
      <c r="C173">
        <v>172</v>
      </c>
      <c r="D173">
        <f t="shared" si="6"/>
        <v>0</v>
      </c>
      <c r="E173">
        <f t="shared" si="7"/>
        <v>0</v>
      </c>
      <c r="T173">
        <v>1062045</v>
      </c>
      <c r="U173" s="24">
        <v>-0.25240000000000001</v>
      </c>
      <c r="V173" t="s">
        <v>216</v>
      </c>
      <c r="W173" t="s">
        <v>218</v>
      </c>
      <c r="X173">
        <v>1</v>
      </c>
      <c r="Y173" t="s">
        <v>219</v>
      </c>
    </row>
    <row r="174" spans="1:25" x14ac:dyDescent="0.2">
      <c r="C174">
        <v>173</v>
      </c>
      <c r="D174">
        <f t="shared" si="6"/>
        <v>0</v>
      </c>
      <c r="E174">
        <f t="shared" si="7"/>
        <v>0</v>
      </c>
      <c r="T174">
        <v>183406</v>
      </c>
      <c r="U174" s="24">
        <v>-4.36E-2</v>
      </c>
      <c r="V174" t="s">
        <v>216</v>
      </c>
      <c r="W174" t="s">
        <v>220</v>
      </c>
      <c r="X174" t="s">
        <v>217</v>
      </c>
    </row>
    <row r="175" spans="1:25" x14ac:dyDescent="0.2">
      <c r="A175" s="24">
        <v>0.29599999999999999</v>
      </c>
      <c r="C175">
        <v>174</v>
      </c>
      <c r="D175">
        <f t="shared" si="6"/>
        <v>0</v>
      </c>
      <c r="E175">
        <f t="shared" si="7"/>
        <v>0.29599999999999999</v>
      </c>
      <c r="N175" s="24"/>
      <c r="O175" s="24"/>
      <c r="P175" s="24"/>
      <c r="Q175" s="24"/>
      <c r="T175" t="s">
        <v>221</v>
      </c>
      <c r="U175" t="s">
        <v>222</v>
      </c>
      <c r="V175" t="s">
        <v>223</v>
      </c>
    </row>
    <row r="176" spans="1:25" x14ac:dyDescent="0.2">
      <c r="A176">
        <v>4215832</v>
      </c>
      <c r="C176">
        <v>175</v>
      </c>
      <c r="D176">
        <f t="shared" si="6"/>
        <v>4215832</v>
      </c>
      <c r="E176">
        <f t="shared" si="7"/>
        <v>0</v>
      </c>
      <c r="T176" t="s">
        <v>211</v>
      </c>
      <c r="U176" t="s">
        <v>212</v>
      </c>
      <c r="V176" t="s">
        <v>213</v>
      </c>
    </row>
    <row r="177" spans="1:25" x14ac:dyDescent="0.2">
      <c r="C177">
        <v>176</v>
      </c>
      <c r="D177">
        <f t="shared" si="6"/>
        <v>0</v>
      </c>
      <c r="E177">
        <f t="shared" si="7"/>
        <v>0</v>
      </c>
      <c r="T177">
        <v>4215832</v>
      </c>
      <c r="U177" s="24">
        <v>-1</v>
      </c>
      <c r="V177" t="s">
        <v>214</v>
      </c>
      <c r="W177" t="s">
        <v>215</v>
      </c>
      <c r="X177" t="s">
        <v>212</v>
      </c>
      <c r="Y177" t="s">
        <v>213</v>
      </c>
    </row>
    <row r="178" spans="1:25" x14ac:dyDescent="0.2">
      <c r="C178">
        <v>177</v>
      </c>
      <c r="D178">
        <f t="shared" si="6"/>
        <v>0</v>
      </c>
      <c r="E178">
        <f t="shared" si="7"/>
        <v>0</v>
      </c>
      <c r="T178">
        <v>3354251</v>
      </c>
      <c r="U178" s="24">
        <v>-0.79559999999999997</v>
      </c>
      <c r="V178" t="s">
        <v>216</v>
      </c>
      <c r="W178">
        <v>0</v>
      </c>
      <c r="X178" t="s">
        <v>217</v>
      </c>
    </row>
    <row r="179" spans="1:25" x14ac:dyDescent="0.2">
      <c r="C179">
        <v>178</v>
      </c>
      <c r="D179">
        <f t="shared" si="6"/>
        <v>0</v>
      </c>
      <c r="E179">
        <f t="shared" si="7"/>
        <v>0</v>
      </c>
      <c r="T179">
        <v>707410</v>
      </c>
      <c r="U179" s="24">
        <v>-0.1678</v>
      </c>
      <c r="V179" t="s">
        <v>216</v>
      </c>
      <c r="W179" t="s">
        <v>218</v>
      </c>
      <c r="X179">
        <v>1</v>
      </c>
      <c r="Y179" t="s">
        <v>219</v>
      </c>
    </row>
    <row r="180" spans="1:25" x14ac:dyDescent="0.2">
      <c r="C180">
        <v>179</v>
      </c>
      <c r="D180">
        <f t="shared" si="6"/>
        <v>0</v>
      </c>
      <c r="E180">
        <f t="shared" si="7"/>
        <v>0</v>
      </c>
      <c r="T180">
        <v>154171</v>
      </c>
      <c r="U180" s="24">
        <v>-3.6600000000000001E-2</v>
      </c>
      <c r="V180" t="s">
        <v>216</v>
      </c>
      <c r="W180" t="s">
        <v>220</v>
      </c>
      <c r="X180" t="s">
        <v>217</v>
      </c>
    </row>
    <row r="181" spans="1:25" x14ac:dyDescent="0.2">
      <c r="A181" s="24">
        <v>0.2044</v>
      </c>
      <c r="C181">
        <v>180</v>
      </c>
      <c r="D181">
        <f t="shared" si="6"/>
        <v>0</v>
      </c>
      <c r="E181">
        <f t="shared" si="7"/>
        <v>0.2044</v>
      </c>
      <c r="N181" s="24"/>
      <c r="O181" s="24"/>
      <c r="P181" s="24"/>
      <c r="Q181" s="24"/>
      <c r="T181" t="s">
        <v>221</v>
      </c>
      <c r="U181" t="s">
        <v>222</v>
      </c>
      <c r="V181" t="s">
        <v>223</v>
      </c>
    </row>
    <row r="182" spans="1:25" x14ac:dyDescent="0.2">
      <c r="A182">
        <v>4131265</v>
      </c>
      <c r="C182">
        <v>181</v>
      </c>
      <c r="D182">
        <f t="shared" si="6"/>
        <v>4131265</v>
      </c>
      <c r="E182">
        <f t="shared" si="7"/>
        <v>0</v>
      </c>
      <c r="T182" t="s">
        <v>211</v>
      </c>
      <c r="U182" t="s">
        <v>212</v>
      </c>
      <c r="V182" t="s">
        <v>213</v>
      </c>
    </row>
    <row r="183" spans="1:25" x14ac:dyDescent="0.2">
      <c r="C183">
        <v>182</v>
      </c>
      <c r="D183">
        <f t="shared" si="6"/>
        <v>0</v>
      </c>
      <c r="E183">
        <f t="shared" si="7"/>
        <v>0</v>
      </c>
      <c r="T183">
        <v>4131265</v>
      </c>
      <c r="U183" s="24">
        <v>-1</v>
      </c>
      <c r="V183" t="s">
        <v>214</v>
      </c>
      <c r="W183" t="s">
        <v>215</v>
      </c>
      <c r="X183" t="s">
        <v>212</v>
      </c>
      <c r="Y183" t="s">
        <v>213</v>
      </c>
    </row>
    <row r="184" spans="1:25" x14ac:dyDescent="0.2">
      <c r="C184">
        <v>183</v>
      </c>
      <c r="D184">
        <f t="shared" si="6"/>
        <v>0</v>
      </c>
      <c r="E184">
        <f t="shared" si="7"/>
        <v>0</v>
      </c>
      <c r="T184">
        <v>2791332</v>
      </c>
      <c r="U184" s="24">
        <v>-0.67569999999999997</v>
      </c>
      <c r="V184" t="s">
        <v>216</v>
      </c>
      <c r="W184">
        <v>0</v>
      </c>
      <c r="X184" t="s">
        <v>217</v>
      </c>
    </row>
    <row r="185" spans="1:25" x14ac:dyDescent="0.2">
      <c r="C185">
        <v>184</v>
      </c>
      <c r="D185">
        <f t="shared" si="6"/>
        <v>0</v>
      </c>
      <c r="E185">
        <f t="shared" si="7"/>
        <v>0</v>
      </c>
      <c r="T185">
        <v>1110257</v>
      </c>
      <c r="U185" s="24">
        <v>-0.26869999999999999</v>
      </c>
      <c r="V185" t="s">
        <v>216</v>
      </c>
      <c r="W185" t="s">
        <v>218</v>
      </c>
      <c r="X185">
        <v>1</v>
      </c>
      <c r="Y185" t="s">
        <v>219</v>
      </c>
    </row>
    <row r="186" spans="1:25" x14ac:dyDescent="0.2">
      <c r="C186">
        <v>185</v>
      </c>
      <c r="D186">
        <f t="shared" si="6"/>
        <v>0</v>
      </c>
      <c r="E186">
        <f t="shared" si="7"/>
        <v>0</v>
      </c>
      <c r="T186">
        <v>229676</v>
      </c>
      <c r="U186" s="24">
        <v>-5.5599999999999997E-2</v>
      </c>
      <c r="V186" t="s">
        <v>216</v>
      </c>
      <c r="W186" t="s">
        <v>220</v>
      </c>
      <c r="X186" t="s">
        <v>217</v>
      </c>
    </row>
    <row r="187" spans="1:25" x14ac:dyDescent="0.2">
      <c r="A187" s="24">
        <v>0.32429999999999998</v>
      </c>
      <c r="C187">
        <v>186</v>
      </c>
      <c r="D187">
        <f t="shared" si="6"/>
        <v>0</v>
      </c>
      <c r="E187">
        <f t="shared" si="7"/>
        <v>0.32429999999999998</v>
      </c>
      <c r="N187" s="24"/>
      <c r="O187" s="24"/>
      <c r="P187" s="24"/>
      <c r="Q187" s="24"/>
      <c r="T187" t="s">
        <v>221</v>
      </c>
      <c r="U187" t="s">
        <v>222</v>
      </c>
      <c r="V187" t="s">
        <v>223</v>
      </c>
    </row>
    <row r="188" spans="1:25" x14ac:dyDescent="0.2">
      <c r="A188">
        <v>3971486</v>
      </c>
      <c r="C188">
        <v>187</v>
      </c>
      <c r="D188">
        <f t="shared" si="6"/>
        <v>3971486</v>
      </c>
      <c r="E188">
        <f t="shared" si="7"/>
        <v>0</v>
      </c>
      <c r="T188" t="s">
        <v>211</v>
      </c>
      <c r="U188" t="s">
        <v>212</v>
      </c>
      <c r="V188" t="s">
        <v>213</v>
      </c>
    </row>
    <row r="189" spans="1:25" x14ac:dyDescent="0.2">
      <c r="C189">
        <v>188</v>
      </c>
      <c r="D189">
        <f t="shared" si="6"/>
        <v>0</v>
      </c>
      <c r="E189">
        <f t="shared" si="7"/>
        <v>0</v>
      </c>
      <c r="T189">
        <v>3971486</v>
      </c>
      <c r="U189" s="24">
        <v>-1</v>
      </c>
      <c r="V189" t="s">
        <v>214</v>
      </c>
      <c r="W189" t="s">
        <v>215</v>
      </c>
      <c r="X189" t="s">
        <v>212</v>
      </c>
      <c r="Y189" t="s">
        <v>213</v>
      </c>
    </row>
    <row r="190" spans="1:25" x14ac:dyDescent="0.2">
      <c r="C190">
        <v>189</v>
      </c>
      <c r="D190">
        <f t="shared" si="6"/>
        <v>0</v>
      </c>
      <c r="E190">
        <f t="shared" si="7"/>
        <v>0</v>
      </c>
      <c r="T190">
        <v>2482001</v>
      </c>
      <c r="U190" s="24">
        <v>-0.625</v>
      </c>
      <c r="V190" t="s">
        <v>216</v>
      </c>
      <c r="W190">
        <v>0</v>
      </c>
      <c r="X190" t="s">
        <v>217</v>
      </c>
    </row>
    <row r="191" spans="1:25" x14ac:dyDescent="0.2">
      <c r="C191">
        <v>190</v>
      </c>
      <c r="D191">
        <f t="shared" si="6"/>
        <v>0</v>
      </c>
      <c r="E191">
        <f t="shared" si="7"/>
        <v>0</v>
      </c>
      <c r="T191">
        <v>1259407</v>
      </c>
      <c r="U191" s="24">
        <v>-0.31709999999999999</v>
      </c>
      <c r="V191" t="s">
        <v>216</v>
      </c>
      <c r="W191" t="s">
        <v>218</v>
      </c>
      <c r="X191">
        <v>1</v>
      </c>
      <c r="Y191" t="s">
        <v>219</v>
      </c>
    </row>
    <row r="192" spans="1:25" x14ac:dyDescent="0.2">
      <c r="C192">
        <v>191</v>
      </c>
      <c r="D192">
        <f t="shared" si="6"/>
        <v>0</v>
      </c>
      <c r="E192">
        <f t="shared" si="7"/>
        <v>0</v>
      </c>
      <c r="T192">
        <v>230078</v>
      </c>
      <c r="U192" s="24">
        <v>-5.79E-2</v>
      </c>
      <c r="V192" t="s">
        <v>216</v>
      </c>
      <c r="W192" t="s">
        <v>220</v>
      </c>
      <c r="X192" t="s">
        <v>217</v>
      </c>
    </row>
    <row r="193" spans="1:25" x14ac:dyDescent="0.2">
      <c r="A193" s="24">
        <v>0.375</v>
      </c>
      <c r="C193">
        <v>192</v>
      </c>
      <c r="D193">
        <f t="shared" si="6"/>
        <v>0</v>
      </c>
      <c r="E193">
        <f t="shared" si="7"/>
        <v>0.375</v>
      </c>
      <c r="N193" s="24"/>
      <c r="O193" s="24"/>
      <c r="P193" s="24"/>
      <c r="Q193" s="24"/>
      <c r="T193" t="s">
        <v>221</v>
      </c>
      <c r="U193" t="s">
        <v>222</v>
      </c>
      <c r="V193" t="s">
        <v>223</v>
      </c>
    </row>
    <row r="194" spans="1:25" x14ac:dyDescent="0.2">
      <c r="A194">
        <v>4327667</v>
      </c>
      <c r="C194">
        <v>193</v>
      </c>
      <c r="D194">
        <f t="shared" si="6"/>
        <v>4327667</v>
      </c>
      <c r="E194">
        <f t="shared" si="7"/>
        <v>0</v>
      </c>
      <c r="T194" t="s">
        <v>211</v>
      </c>
      <c r="U194" t="s">
        <v>212</v>
      </c>
      <c r="V194" t="s">
        <v>213</v>
      </c>
    </row>
    <row r="195" spans="1:25" x14ac:dyDescent="0.2">
      <c r="C195">
        <v>194</v>
      </c>
      <c r="D195">
        <f t="shared" ref="D195:D258" si="9">IF(A195&gt;1,A195,0)</f>
        <v>0</v>
      </c>
      <c r="E195">
        <f t="shared" ref="E195:E258" si="10">IF(A195&lt;1,A195,0)</f>
        <v>0</v>
      </c>
      <c r="T195">
        <v>4327667</v>
      </c>
      <c r="U195" s="24">
        <v>-1</v>
      </c>
      <c r="V195" t="s">
        <v>214</v>
      </c>
      <c r="W195" t="s">
        <v>215</v>
      </c>
      <c r="X195" t="s">
        <v>212</v>
      </c>
      <c r="Y195" t="s">
        <v>213</v>
      </c>
    </row>
    <row r="196" spans="1:25" x14ac:dyDescent="0.2">
      <c r="C196">
        <v>195</v>
      </c>
      <c r="D196">
        <f t="shared" si="9"/>
        <v>0</v>
      </c>
      <c r="E196">
        <f t="shared" si="10"/>
        <v>0</v>
      </c>
      <c r="T196">
        <v>2994806</v>
      </c>
      <c r="U196" s="24">
        <v>-0.69199999999999995</v>
      </c>
      <c r="V196" t="s">
        <v>216</v>
      </c>
      <c r="W196">
        <v>0</v>
      </c>
      <c r="X196" t="s">
        <v>217</v>
      </c>
    </row>
    <row r="197" spans="1:25" x14ac:dyDescent="0.2">
      <c r="C197">
        <v>196</v>
      </c>
      <c r="D197">
        <f t="shared" si="9"/>
        <v>0</v>
      </c>
      <c r="E197">
        <f t="shared" si="10"/>
        <v>0</v>
      </c>
      <c r="T197">
        <v>1111017</v>
      </c>
      <c r="U197" s="24">
        <v>-0.25669999999999998</v>
      </c>
      <c r="V197" t="s">
        <v>216</v>
      </c>
      <c r="W197" t="s">
        <v>218</v>
      </c>
      <c r="X197">
        <v>1</v>
      </c>
      <c r="Y197" t="s">
        <v>219</v>
      </c>
    </row>
    <row r="198" spans="1:25" x14ac:dyDescent="0.2">
      <c r="C198">
        <v>197</v>
      </c>
      <c r="D198">
        <f t="shared" si="9"/>
        <v>0</v>
      </c>
      <c r="E198">
        <f t="shared" si="10"/>
        <v>0</v>
      </c>
      <c r="T198">
        <v>221844</v>
      </c>
      <c r="U198" s="24">
        <v>-5.1299999999999998E-2</v>
      </c>
      <c r="V198" t="s">
        <v>216</v>
      </c>
      <c r="W198" t="s">
        <v>220</v>
      </c>
      <c r="X198" t="s">
        <v>217</v>
      </c>
    </row>
    <row r="199" spans="1:25" x14ac:dyDescent="0.2">
      <c r="A199" s="24">
        <v>0.308</v>
      </c>
      <c r="C199">
        <v>198</v>
      </c>
      <c r="D199">
        <f t="shared" si="9"/>
        <v>0</v>
      </c>
      <c r="E199">
        <f t="shared" si="10"/>
        <v>0.308</v>
      </c>
      <c r="N199" s="24"/>
      <c r="O199" s="24"/>
      <c r="P199" s="24"/>
      <c r="Q199" s="24"/>
      <c r="T199" t="s">
        <v>221</v>
      </c>
      <c r="U199" t="s">
        <v>222</v>
      </c>
      <c r="V199" t="s">
        <v>223</v>
      </c>
    </row>
    <row r="200" spans="1:25" x14ac:dyDescent="0.2">
      <c r="A200">
        <v>3689820</v>
      </c>
      <c r="C200">
        <v>199</v>
      </c>
      <c r="D200">
        <f t="shared" si="9"/>
        <v>3689820</v>
      </c>
      <c r="E200">
        <f t="shared" si="10"/>
        <v>0</v>
      </c>
      <c r="T200" t="s">
        <v>211</v>
      </c>
      <c r="U200" t="s">
        <v>212</v>
      </c>
      <c r="V200" t="s">
        <v>213</v>
      </c>
    </row>
    <row r="201" spans="1:25" x14ac:dyDescent="0.2">
      <c r="C201">
        <v>200</v>
      </c>
      <c r="D201">
        <f t="shared" si="9"/>
        <v>0</v>
      </c>
      <c r="E201">
        <f t="shared" si="10"/>
        <v>0</v>
      </c>
      <c r="T201">
        <v>3689820</v>
      </c>
      <c r="U201" s="24">
        <v>-1</v>
      </c>
      <c r="V201" t="s">
        <v>214</v>
      </c>
      <c r="W201" t="s">
        <v>215</v>
      </c>
      <c r="X201" t="s">
        <v>212</v>
      </c>
      <c r="Y201" t="s">
        <v>213</v>
      </c>
    </row>
    <row r="202" spans="1:25" x14ac:dyDescent="0.2">
      <c r="C202">
        <v>201</v>
      </c>
      <c r="D202">
        <f t="shared" si="9"/>
        <v>0</v>
      </c>
      <c r="E202">
        <f t="shared" si="10"/>
        <v>0</v>
      </c>
      <c r="T202">
        <v>2180175</v>
      </c>
      <c r="U202" s="24">
        <v>-0.59089999999999998</v>
      </c>
      <c r="V202" t="s">
        <v>216</v>
      </c>
      <c r="W202">
        <v>0</v>
      </c>
      <c r="X202" t="s">
        <v>217</v>
      </c>
    </row>
    <row r="203" spans="1:25" x14ac:dyDescent="0.2">
      <c r="C203">
        <v>202</v>
      </c>
      <c r="D203">
        <f t="shared" si="9"/>
        <v>0</v>
      </c>
      <c r="E203">
        <f t="shared" si="10"/>
        <v>0</v>
      </c>
      <c r="T203">
        <v>1244307</v>
      </c>
      <c r="U203" s="24">
        <v>-0.3372</v>
      </c>
      <c r="V203" t="s">
        <v>216</v>
      </c>
      <c r="W203" t="s">
        <v>218</v>
      </c>
      <c r="X203">
        <v>1</v>
      </c>
      <c r="Y203" t="s">
        <v>219</v>
      </c>
    </row>
    <row r="204" spans="1:25" x14ac:dyDescent="0.2">
      <c r="C204">
        <v>203</v>
      </c>
      <c r="D204">
        <f t="shared" si="9"/>
        <v>0</v>
      </c>
      <c r="E204">
        <f t="shared" si="10"/>
        <v>0</v>
      </c>
      <c r="T204">
        <v>265338</v>
      </c>
      <c r="U204" s="24">
        <v>-7.1900000000000006E-2</v>
      </c>
      <c r="V204" t="s">
        <v>216</v>
      </c>
      <c r="W204" t="s">
        <v>220</v>
      </c>
      <c r="X204" t="s">
        <v>217</v>
      </c>
    </row>
    <row r="205" spans="1:25" x14ac:dyDescent="0.2">
      <c r="A205" s="24">
        <v>0.40910000000000002</v>
      </c>
      <c r="C205">
        <v>204</v>
      </c>
      <c r="D205">
        <f t="shared" si="9"/>
        <v>0</v>
      </c>
      <c r="E205">
        <f t="shared" si="10"/>
        <v>0.40910000000000002</v>
      </c>
      <c r="N205" s="24"/>
      <c r="O205" s="24"/>
      <c r="P205" s="24"/>
      <c r="Q205" s="24"/>
      <c r="T205" t="s">
        <v>221</v>
      </c>
      <c r="U205" t="s">
        <v>222</v>
      </c>
      <c r="V205" t="s">
        <v>223</v>
      </c>
    </row>
    <row r="206" spans="1:25" x14ac:dyDescent="0.2">
      <c r="A206">
        <v>3825121</v>
      </c>
      <c r="C206">
        <v>205</v>
      </c>
      <c r="D206">
        <f t="shared" si="9"/>
        <v>3825121</v>
      </c>
      <c r="E206">
        <f t="shared" si="10"/>
        <v>0</v>
      </c>
      <c r="T206" t="s">
        <v>211</v>
      </c>
      <c r="U206" t="s">
        <v>212</v>
      </c>
      <c r="V206" t="s">
        <v>213</v>
      </c>
    </row>
    <row r="207" spans="1:25" x14ac:dyDescent="0.2">
      <c r="C207">
        <v>206</v>
      </c>
      <c r="D207">
        <f t="shared" si="9"/>
        <v>0</v>
      </c>
      <c r="E207">
        <f t="shared" si="10"/>
        <v>0</v>
      </c>
      <c r="T207">
        <v>3825121</v>
      </c>
      <c r="U207" s="24">
        <v>-1</v>
      </c>
      <c r="V207" t="s">
        <v>214</v>
      </c>
      <c r="W207" t="s">
        <v>215</v>
      </c>
      <c r="X207" t="s">
        <v>212</v>
      </c>
      <c r="Y207" t="s">
        <v>213</v>
      </c>
    </row>
    <row r="208" spans="1:25" x14ac:dyDescent="0.2">
      <c r="C208">
        <v>207</v>
      </c>
      <c r="D208">
        <f t="shared" si="9"/>
        <v>0</v>
      </c>
      <c r="E208">
        <f t="shared" si="10"/>
        <v>0</v>
      </c>
      <c r="T208">
        <v>2977800</v>
      </c>
      <c r="U208" s="24">
        <v>-0.77849999999999997</v>
      </c>
      <c r="V208" t="s">
        <v>216</v>
      </c>
      <c r="W208">
        <v>0</v>
      </c>
      <c r="X208" t="s">
        <v>217</v>
      </c>
    </row>
    <row r="209" spans="1:25" x14ac:dyDescent="0.2">
      <c r="C209">
        <v>208</v>
      </c>
      <c r="D209">
        <f t="shared" si="9"/>
        <v>0</v>
      </c>
      <c r="E209">
        <f t="shared" si="10"/>
        <v>0</v>
      </c>
      <c r="T209">
        <v>704445</v>
      </c>
      <c r="U209" s="24">
        <v>-0.1842</v>
      </c>
      <c r="V209" t="s">
        <v>216</v>
      </c>
      <c r="W209" t="s">
        <v>218</v>
      </c>
      <c r="X209">
        <v>1</v>
      </c>
      <c r="Y209" t="s">
        <v>219</v>
      </c>
    </row>
    <row r="210" spans="1:25" x14ac:dyDescent="0.2">
      <c r="C210">
        <v>209</v>
      </c>
      <c r="D210">
        <f t="shared" si="9"/>
        <v>0</v>
      </c>
      <c r="E210">
        <f t="shared" si="10"/>
        <v>0</v>
      </c>
      <c r="T210">
        <v>142876</v>
      </c>
      <c r="U210" s="24">
        <v>-3.7400000000000003E-2</v>
      </c>
      <c r="V210" t="s">
        <v>216</v>
      </c>
      <c r="W210" t="s">
        <v>220</v>
      </c>
      <c r="X210" t="s">
        <v>217</v>
      </c>
    </row>
    <row r="211" spans="1:25" x14ac:dyDescent="0.2">
      <c r="A211" s="24">
        <v>0.2215</v>
      </c>
      <c r="C211">
        <v>210</v>
      </c>
      <c r="D211">
        <f t="shared" si="9"/>
        <v>0</v>
      </c>
      <c r="E211">
        <f t="shared" si="10"/>
        <v>0.2215</v>
      </c>
      <c r="N211" s="24"/>
      <c r="O211" s="24"/>
      <c r="P211" s="24"/>
      <c r="Q211" s="24"/>
      <c r="T211" t="s">
        <v>221</v>
      </c>
      <c r="U211" t="s">
        <v>222</v>
      </c>
      <c r="V211" t="s">
        <v>223</v>
      </c>
    </row>
    <row r="212" spans="1:25" x14ac:dyDescent="0.2">
      <c r="A212">
        <v>4405428</v>
      </c>
      <c r="C212">
        <v>211</v>
      </c>
      <c r="D212">
        <f t="shared" si="9"/>
        <v>4405428</v>
      </c>
      <c r="E212">
        <f t="shared" si="10"/>
        <v>0</v>
      </c>
      <c r="T212" t="s">
        <v>211</v>
      </c>
      <c r="U212" t="s">
        <v>212</v>
      </c>
      <c r="V212" t="s">
        <v>213</v>
      </c>
    </row>
    <row r="213" spans="1:25" x14ac:dyDescent="0.2">
      <c r="C213">
        <v>212</v>
      </c>
      <c r="D213">
        <f t="shared" si="9"/>
        <v>0</v>
      </c>
      <c r="E213">
        <f t="shared" si="10"/>
        <v>0</v>
      </c>
      <c r="T213">
        <v>4405428</v>
      </c>
      <c r="U213" s="24">
        <v>-1</v>
      </c>
      <c r="V213" t="s">
        <v>214</v>
      </c>
      <c r="W213" t="s">
        <v>215</v>
      </c>
      <c r="X213" t="s">
        <v>212</v>
      </c>
      <c r="Y213" t="s">
        <v>213</v>
      </c>
    </row>
    <row r="214" spans="1:25" x14ac:dyDescent="0.2">
      <c r="C214">
        <v>213</v>
      </c>
      <c r="D214">
        <f t="shared" si="9"/>
        <v>0</v>
      </c>
      <c r="E214">
        <f t="shared" si="10"/>
        <v>0</v>
      </c>
      <c r="T214">
        <v>2968248</v>
      </c>
      <c r="U214" s="24">
        <v>-0.67379999999999995</v>
      </c>
      <c r="V214" t="s">
        <v>216</v>
      </c>
      <c r="W214">
        <v>0</v>
      </c>
      <c r="X214" t="s">
        <v>217</v>
      </c>
    </row>
    <row r="215" spans="1:25" x14ac:dyDescent="0.2">
      <c r="C215">
        <v>214</v>
      </c>
      <c r="D215">
        <f t="shared" si="9"/>
        <v>0</v>
      </c>
      <c r="E215">
        <f t="shared" si="10"/>
        <v>0</v>
      </c>
      <c r="T215">
        <v>1198805</v>
      </c>
      <c r="U215" s="24">
        <v>-0.27210000000000001</v>
      </c>
      <c r="V215" t="s">
        <v>216</v>
      </c>
      <c r="W215" t="s">
        <v>218</v>
      </c>
      <c r="X215">
        <v>1</v>
      </c>
      <c r="Y215" t="s">
        <v>219</v>
      </c>
    </row>
    <row r="216" spans="1:25" x14ac:dyDescent="0.2">
      <c r="C216">
        <v>215</v>
      </c>
      <c r="D216">
        <f t="shared" si="9"/>
        <v>0</v>
      </c>
      <c r="E216">
        <f t="shared" si="10"/>
        <v>0</v>
      </c>
      <c r="T216">
        <v>238375</v>
      </c>
      <c r="U216" s="24">
        <v>-5.4100000000000002E-2</v>
      </c>
      <c r="V216" t="s">
        <v>216</v>
      </c>
      <c r="W216" t="s">
        <v>220</v>
      </c>
      <c r="X216" t="s">
        <v>217</v>
      </c>
    </row>
    <row r="217" spans="1:25" x14ac:dyDescent="0.2">
      <c r="A217" s="24">
        <v>0.32619999999999999</v>
      </c>
      <c r="C217">
        <v>216</v>
      </c>
      <c r="D217">
        <f t="shared" si="9"/>
        <v>0</v>
      </c>
      <c r="E217">
        <f t="shared" si="10"/>
        <v>0.32619999999999999</v>
      </c>
      <c r="N217" s="24"/>
      <c r="O217" s="24"/>
      <c r="P217" s="24"/>
      <c r="Q217" s="24"/>
      <c r="T217" t="s">
        <v>221</v>
      </c>
      <c r="U217" t="s">
        <v>222</v>
      </c>
      <c r="V217" t="s">
        <v>223</v>
      </c>
    </row>
    <row r="218" spans="1:25" x14ac:dyDescent="0.2">
      <c r="A218">
        <v>4278172</v>
      </c>
      <c r="C218">
        <v>217</v>
      </c>
      <c r="D218">
        <f t="shared" si="9"/>
        <v>4278172</v>
      </c>
      <c r="E218">
        <f t="shared" si="10"/>
        <v>0</v>
      </c>
      <c r="T218" t="s">
        <v>211</v>
      </c>
      <c r="U218" t="s">
        <v>212</v>
      </c>
      <c r="V218" t="s">
        <v>213</v>
      </c>
    </row>
    <row r="219" spans="1:25" x14ac:dyDescent="0.2">
      <c r="C219">
        <v>218</v>
      </c>
      <c r="D219">
        <f t="shared" si="9"/>
        <v>0</v>
      </c>
      <c r="E219">
        <f t="shared" si="10"/>
        <v>0</v>
      </c>
      <c r="T219">
        <v>4278172</v>
      </c>
      <c r="U219" s="24">
        <v>-1</v>
      </c>
      <c r="V219" t="s">
        <v>214</v>
      </c>
      <c r="W219" t="s">
        <v>215</v>
      </c>
      <c r="X219" t="s">
        <v>212</v>
      </c>
      <c r="Y219" t="s">
        <v>213</v>
      </c>
    </row>
    <row r="220" spans="1:25" x14ac:dyDescent="0.2">
      <c r="C220">
        <v>219</v>
      </c>
      <c r="D220">
        <f t="shared" si="9"/>
        <v>0</v>
      </c>
      <c r="E220">
        <f t="shared" si="10"/>
        <v>0</v>
      </c>
      <c r="T220">
        <v>2834903</v>
      </c>
      <c r="U220" s="24">
        <v>-0.66259999999999997</v>
      </c>
      <c r="V220" t="s">
        <v>216</v>
      </c>
      <c r="W220">
        <v>0</v>
      </c>
      <c r="X220" t="s">
        <v>217</v>
      </c>
    </row>
    <row r="221" spans="1:25" x14ac:dyDescent="0.2">
      <c r="C221">
        <v>220</v>
      </c>
      <c r="D221">
        <f t="shared" si="9"/>
        <v>0</v>
      </c>
      <c r="E221">
        <f t="shared" si="10"/>
        <v>0</v>
      </c>
      <c r="T221">
        <v>1199611</v>
      </c>
      <c r="U221" s="24">
        <v>-0.28039999999999998</v>
      </c>
      <c r="V221" t="s">
        <v>216</v>
      </c>
      <c r="W221" t="s">
        <v>218</v>
      </c>
      <c r="X221">
        <v>1</v>
      </c>
      <c r="Y221" t="s">
        <v>219</v>
      </c>
    </row>
    <row r="222" spans="1:25" x14ac:dyDescent="0.2">
      <c r="C222">
        <v>221</v>
      </c>
      <c r="D222">
        <f t="shared" si="9"/>
        <v>0</v>
      </c>
      <c r="E222">
        <f t="shared" si="10"/>
        <v>0</v>
      </c>
      <c r="T222">
        <v>243658</v>
      </c>
      <c r="U222" s="24">
        <v>-5.7000000000000002E-2</v>
      </c>
      <c r="V222" t="s">
        <v>216</v>
      </c>
      <c r="W222" t="s">
        <v>220</v>
      </c>
      <c r="X222" t="s">
        <v>217</v>
      </c>
    </row>
    <row r="223" spans="1:25" x14ac:dyDescent="0.2">
      <c r="A223" s="24">
        <v>0.33739999999999998</v>
      </c>
      <c r="C223">
        <v>222</v>
      </c>
      <c r="D223">
        <f t="shared" si="9"/>
        <v>0</v>
      </c>
      <c r="E223">
        <f t="shared" si="10"/>
        <v>0.33739999999999998</v>
      </c>
      <c r="N223" s="24"/>
      <c r="O223" s="24"/>
      <c r="P223" s="24"/>
      <c r="Q223" s="24"/>
      <c r="T223" t="s">
        <v>221</v>
      </c>
      <c r="U223" t="s">
        <v>222</v>
      </c>
      <c r="V223" t="s">
        <v>223</v>
      </c>
    </row>
    <row r="224" spans="1:25" x14ac:dyDescent="0.2">
      <c r="A224">
        <v>4257718</v>
      </c>
      <c r="C224">
        <v>223</v>
      </c>
      <c r="D224">
        <f t="shared" si="9"/>
        <v>4257718</v>
      </c>
      <c r="E224">
        <f t="shared" si="10"/>
        <v>0</v>
      </c>
      <c r="T224" t="s">
        <v>211</v>
      </c>
      <c r="U224" t="s">
        <v>212</v>
      </c>
      <c r="V224" t="s">
        <v>213</v>
      </c>
    </row>
    <row r="225" spans="1:25" x14ac:dyDescent="0.2">
      <c r="C225">
        <v>224</v>
      </c>
      <c r="D225">
        <f t="shared" si="9"/>
        <v>0</v>
      </c>
      <c r="E225">
        <f t="shared" si="10"/>
        <v>0</v>
      </c>
      <c r="T225">
        <v>4257718</v>
      </c>
      <c r="U225" s="24">
        <v>-1</v>
      </c>
      <c r="V225" t="s">
        <v>214</v>
      </c>
      <c r="W225" t="s">
        <v>215</v>
      </c>
      <c r="X225" t="s">
        <v>212</v>
      </c>
      <c r="Y225" t="s">
        <v>213</v>
      </c>
    </row>
    <row r="226" spans="1:25" x14ac:dyDescent="0.2">
      <c r="C226">
        <v>225</v>
      </c>
      <c r="D226">
        <f t="shared" si="9"/>
        <v>0</v>
      </c>
      <c r="E226">
        <f t="shared" si="10"/>
        <v>0</v>
      </c>
      <c r="T226">
        <v>2864420</v>
      </c>
      <c r="U226" s="24">
        <v>-0.67279999999999995</v>
      </c>
      <c r="V226" t="s">
        <v>216</v>
      </c>
      <c r="W226">
        <v>0</v>
      </c>
      <c r="X226" t="s">
        <v>217</v>
      </c>
    </row>
    <row r="227" spans="1:25" x14ac:dyDescent="0.2">
      <c r="C227">
        <v>226</v>
      </c>
      <c r="D227">
        <f t="shared" si="9"/>
        <v>0</v>
      </c>
      <c r="E227">
        <f t="shared" si="10"/>
        <v>0</v>
      </c>
      <c r="T227">
        <v>1170988</v>
      </c>
      <c r="U227" s="24">
        <v>-0.27500000000000002</v>
      </c>
      <c r="V227" t="s">
        <v>216</v>
      </c>
      <c r="W227" t="s">
        <v>218</v>
      </c>
      <c r="X227">
        <v>1</v>
      </c>
      <c r="Y227" t="s">
        <v>219</v>
      </c>
    </row>
    <row r="228" spans="1:25" x14ac:dyDescent="0.2">
      <c r="C228">
        <v>227</v>
      </c>
      <c r="D228">
        <f t="shared" si="9"/>
        <v>0</v>
      </c>
      <c r="E228">
        <f t="shared" si="10"/>
        <v>0</v>
      </c>
      <c r="T228">
        <v>222310</v>
      </c>
      <c r="U228" s="24">
        <v>-5.2200000000000003E-2</v>
      </c>
      <c r="V228" t="s">
        <v>216</v>
      </c>
      <c r="W228" t="s">
        <v>220</v>
      </c>
      <c r="X228" t="s">
        <v>217</v>
      </c>
    </row>
    <row r="229" spans="1:25" x14ac:dyDescent="0.2">
      <c r="A229" s="24">
        <v>0.32719999999999999</v>
      </c>
      <c r="C229">
        <v>228</v>
      </c>
      <c r="D229">
        <f t="shared" si="9"/>
        <v>0</v>
      </c>
      <c r="E229">
        <f t="shared" si="10"/>
        <v>0.32719999999999999</v>
      </c>
      <c r="N229" s="24"/>
      <c r="O229" s="24"/>
      <c r="P229" s="24"/>
      <c r="Q229" s="24"/>
      <c r="T229" t="s">
        <v>221</v>
      </c>
      <c r="U229" t="s">
        <v>222</v>
      </c>
      <c r="V229" t="s">
        <v>223</v>
      </c>
    </row>
    <row r="230" spans="1:25" x14ac:dyDescent="0.2">
      <c r="A230">
        <v>4404225</v>
      </c>
      <c r="C230">
        <v>229</v>
      </c>
      <c r="D230">
        <f t="shared" si="9"/>
        <v>4404225</v>
      </c>
      <c r="E230">
        <f t="shared" si="10"/>
        <v>0</v>
      </c>
      <c r="T230" t="s">
        <v>211</v>
      </c>
      <c r="U230" t="s">
        <v>212</v>
      </c>
      <c r="V230" t="s">
        <v>213</v>
      </c>
    </row>
    <row r="231" spans="1:25" x14ac:dyDescent="0.2">
      <c r="C231">
        <v>230</v>
      </c>
      <c r="D231">
        <f t="shared" si="9"/>
        <v>0</v>
      </c>
      <c r="E231">
        <f t="shared" si="10"/>
        <v>0</v>
      </c>
      <c r="T231">
        <v>4404225</v>
      </c>
      <c r="U231" s="24">
        <v>-1</v>
      </c>
      <c r="V231" t="s">
        <v>214</v>
      </c>
      <c r="W231" t="s">
        <v>215</v>
      </c>
      <c r="X231" t="s">
        <v>212</v>
      </c>
      <c r="Y231" t="s">
        <v>213</v>
      </c>
    </row>
    <row r="232" spans="1:25" x14ac:dyDescent="0.2">
      <c r="C232">
        <v>231</v>
      </c>
      <c r="D232">
        <f t="shared" si="9"/>
        <v>0</v>
      </c>
      <c r="E232">
        <f t="shared" si="10"/>
        <v>0</v>
      </c>
      <c r="T232">
        <v>2885229</v>
      </c>
      <c r="U232" s="24">
        <v>-0.65510000000000002</v>
      </c>
      <c r="V232" t="s">
        <v>216</v>
      </c>
      <c r="W232">
        <v>0</v>
      </c>
      <c r="X232" t="s">
        <v>217</v>
      </c>
    </row>
    <row r="233" spans="1:25" x14ac:dyDescent="0.2">
      <c r="C233">
        <v>232</v>
      </c>
      <c r="D233">
        <f t="shared" si="9"/>
        <v>0</v>
      </c>
      <c r="E233">
        <f t="shared" si="10"/>
        <v>0</v>
      </c>
      <c r="T233">
        <v>1229558</v>
      </c>
      <c r="U233" s="24">
        <v>-0.2792</v>
      </c>
      <c r="V233" t="s">
        <v>216</v>
      </c>
      <c r="W233" t="s">
        <v>218</v>
      </c>
      <c r="X233">
        <v>1</v>
      </c>
      <c r="Y233" t="s">
        <v>219</v>
      </c>
    </row>
    <row r="234" spans="1:25" x14ac:dyDescent="0.2">
      <c r="C234">
        <v>233</v>
      </c>
      <c r="D234">
        <f t="shared" si="9"/>
        <v>0</v>
      </c>
      <c r="E234">
        <f t="shared" si="10"/>
        <v>0</v>
      </c>
      <c r="T234">
        <v>289438</v>
      </c>
      <c r="U234" s="24">
        <v>-6.5699999999999995E-2</v>
      </c>
      <c r="V234" t="s">
        <v>216</v>
      </c>
      <c r="W234" t="s">
        <v>220</v>
      </c>
      <c r="X234" t="s">
        <v>217</v>
      </c>
    </row>
    <row r="235" spans="1:25" x14ac:dyDescent="0.2">
      <c r="A235" s="24">
        <v>0.34489999999999998</v>
      </c>
      <c r="C235">
        <v>234</v>
      </c>
      <c r="D235">
        <f t="shared" si="9"/>
        <v>0</v>
      </c>
      <c r="E235">
        <f t="shared" si="10"/>
        <v>0.34489999999999998</v>
      </c>
      <c r="N235" s="24"/>
      <c r="O235" s="24"/>
      <c r="P235" s="24"/>
      <c r="Q235" s="24"/>
      <c r="T235" t="s">
        <v>221</v>
      </c>
      <c r="U235" t="s">
        <v>222</v>
      </c>
      <c r="V235" t="s">
        <v>223</v>
      </c>
    </row>
    <row r="236" spans="1:25" x14ac:dyDescent="0.2">
      <c r="A236">
        <v>4175791</v>
      </c>
      <c r="C236">
        <v>235</v>
      </c>
      <c r="D236">
        <f t="shared" si="9"/>
        <v>4175791</v>
      </c>
      <c r="E236">
        <f t="shared" si="10"/>
        <v>0</v>
      </c>
      <c r="T236" t="s">
        <v>211</v>
      </c>
      <c r="U236" t="s">
        <v>212</v>
      </c>
      <c r="V236" t="s">
        <v>213</v>
      </c>
    </row>
    <row r="237" spans="1:25" x14ac:dyDescent="0.2">
      <c r="C237">
        <v>236</v>
      </c>
      <c r="D237">
        <f t="shared" si="9"/>
        <v>0</v>
      </c>
      <c r="E237">
        <f t="shared" si="10"/>
        <v>0</v>
      </c>
      <c r="T237">
        <v>4175791</v>
      </c>
      <c r="U237" s="24">
        <v>-1</v>
      </c>
      <c r="V237" t="s">
        <v>214</v>
      </c>
      <c r="W237" t="s">
        <v>215</v>
      </c>
      <c r="X237" t="s">
        <v>212</v>
      </c>
      <c r="Y237" t="s">
        <v>213</v>
      </c>
    </row>
    <row r="238" spans="1:25" x14ac:dyDescent="0.2">
      <c r="C238">
        <v>237</v>
      </c>
      <c r="D238">
        <f t="shared" si="9"/>
        <v>0</v>
      </c>
      <c r="E238">
        <f t="shared" si="10"/>
        <v>0</v>
      </c>
      <c r="T238">
        <v>2697821</v>
      </c>
      <c r="U238" s="24">
        <v>-0.64610000000000001</v>
      </c>
      <c r="V238" t="s">
        <v>216</v>
      </c>
      <c r="W238">
        <v>0</v>
      </c>
      <c r="X238" t="s">
        <v>217</v>
      </c>
    </row>
    <row r="239" spans="1:25" x14ac:dyDescent="0.2">
      <c r="C239">
        <v>238</v>
      </c>
      <c r="D239">
        <f t="shared" si="9"/>
        <v>0</v>
      </c>
      <c r="E239">
        <f t="shared" si="10"/>
        <v>0</v>
      </c>
      <c r="T239">
        <v>1243912</v>
      </c>
      <c r="U239" s="24">
        <v>-0.2979</v>
      </c>
      <c r="V239" t="s">
        <v>216</v>
      </c>
      <c r="W239" t="s">
        <v>218</v>
      </c>
      <c r="X239">
        <v>1</v>
      </c>
      <c r="Y239" t="s">
        <v>219</v>
      </c>
    </row>
    <row r="240" spans="1:25" x14ac:dyDescent="0.2">
      <c r="C240">
        <v>239</v>
      </c>
      <c r="D240">
        <f t="shared" si="9"/>
        <v>0</v>
      </c>
      <c r="E240">
        <f t="shared" si="10"/>
        <v>0</v>
      </c>
      <c r="T240">
        <v>234058</v>
      </c>
      <c r="U240" s="24">
        <v>-5.6099999999999997E-2</v>
      </c>
      <c r="V240" t="s">
        <v>216</v>
      </c>
      <c r="W240" t="s">
        <v>220</v>
      </c>
      <c r="X240" t="s">
        <v>217</v>
      </c>
    </row>
    <row r="241" spans="1:25" x14ac:dyDescent="0.2">
      <c r="A241" s="24">
        <v>0.35389999999999999</v>
      </c>
      <c r="C241">
        <v>240</v>
      </c>
      <c r="D241">
        <f t="shared" si="9"/>
        <v>0</v>
      </c>
      <c r="E241">
        <f t="shared" si="10"/>
        <v>0.35389999999999999</v>
      </c>
      <c r="N241" s="24"/>
      <c r="O241" s="24"/>
      <c r="P241" s="24"/>
      <c r="Q241" s="24"/>
      <c r="T241" t="s">
        <v>221</v>
      </c>
      <c r="U241" t="s">
        <v>222</v>
      </c>
      <c r="V241" t="s">
        <v>223</v>
      </c>
    </row>
    <row r="242" spans="1:25" x14ac:dyDescent="0.2">
      <c r="A242">
        <v>4596537</v>
      </c>
      <c r="C242">
        <v>241</v>
      </c>
      <c r="D242">
        <f t="shared" si="9"/>
        <v>4596537</v>
      </c>
      <c r="E242">
        <f t="shared" si="10"/>
        <v>0</v>
      </c>
      <c r="T242" t="s">
        <v>211</v>
      </c>
      <c r="U242" t="s">
        <v>212</v>
      </c>
      <c r="V242" t="s">
        <v>213</v>
      </c>
    </row>
    <row r="243" spans="1:25" x14ac:dyDescent="0.2">
      <c r="C243">
        <v>242</v>
      </c>
      <c r="D243">
        <f t="shared" si="9"/>
        <v>0</v>
      </c>
      <c r="E243">
        <f t="shared" si="10"/>
        <v>0</v>
      </c>
      <c r="T243">
        <v>4596537</v>
      </c>
      <c r="U243" s="24">
        <v>-1</v>
      </c>
      <c r="V243" t="s">
        <v>214</v>
      </c>
      <c r="W243" t="s">
        <v>215</v>
      </c>
      <c r="X243" t="s">
        <v>212</v>
      </c>
      <c r="Y243" t="s">
        <v>213</v>
      </c>
    </row>
    <row r="244" spans="1:25" x14ac:dyDescent="0.2">
      <c r="C244">
        <v>243</v>
      </c>
      <c r="D244">
        <f t="shared" si="9"/>
        <v>0</v>
      </c>
      <c r="E244">
        <f t="shared" si="10"/>
        <v>0</v>
      </c>
      <c r="T244">
        <v>3542325</v>
      </c>
      <c r="U244" s="24">
        <v>-0.77070000000000005</v>
      </c>
      <c r="V244" t="s">
        <v>216</v>
      </c>
      <c r="W244">
        <v>0</v>
      </c>
      <c r="X244" t="s">
        <v>217</v>
      </c>
    </row>
    <row r="245" spans="1:25" x14ac:dyDescent="0.2">
      <c r="C245">
        <v>244</v>
      </c>
      <c r="D245">
        <f t="shared" si="9"/>
        <v>0</v>
      </c>
      <c r="E245">
        <f t="shared" si="10"/>
        <v>0</v>
      </c>
      <c r="T245">
        <v>862407</v>
      </c>
      <c r="U245" s="24">
        <v>-0.18759999999999999</v>
      </c>
      <c r="V245" t="s">
        <v>216</v>
      </c>
      <c r="W245" t="s">
        <v>218</v>
      </c>
      <c r="X245">
        <v>1</v>
      </c>
      <c r="Y245" t="s">
        <v>219</v>
      </c>
    </row>
    <row r="246" spans="1:25" x14ac:dyDescent="0.2">
      <c r="C246">
        <v>245</v>
      </c>
      <c r="D246">
        <f t="shared" si="9"/>
        <v>0</v>
      </c>
      <c r="E246">
        <f t="shared" si="10"/>
        <v>0</v>
      </c>
      <c r="T246">
        <v>191805</v>
      </c>
      <c r="U246" s="24">
        <v>-4.1700000000000001E-2</v>
      </c>
      <c r="V246" t="s">
        <v>216</v>
      </c>
      <c r="W246" t="s">
        <v>220</v>
      </c>
      <c r="X246" t="s">
        <v>217</v>
      </c>
    </row>
    <row r="247" spans="1:25" x14ac:dyDescent="0.2">
      <c r="A247" s="24">
        <v>0.2293</v>
      </c>
      <c r="C247">
        <v>246</v>
      </c>
      <c r="D247">
        <f t="shared" si="9"/>
        <v>0</v>
      </c>
      <c r="E247">
        <f t="shared" si="10"/>
        <v>0.2293</v>
      </c>
      <c r="N247" s="24"/>
      <c r="O247" s="24"/>
      <c r="P247" s="24"/>
      <c r="Q247" s="24"/>
      <c r="T247" t="s">
        <v>221</v>
      </c>
      <c r="U247" t="s">
        <v>222</v>
      </c>
      <c r="V247" t="s">
        <v>223</v>
      </c>
    </row>
    <row r="248" spans="1:25" x14ac:dyDescent="0.2">
      <c r="A248">
        <v>4245908</v>
      </c>
      <c r="C248">
        <v>247</v>
      </c>
      <c r="D248">
        <f t="shared" si="9"/>
        <v>4245908</v>
      </c>
      <c r="E248">
        <f t="shared" si="10"/>
        <v>0</v>
      </c>
      <c r="T248" t="s">
        <v>211</v>
      </c>
      <c r="U248" t="s">
        <v>212</v>
      </c>
      <c r="V248" t="s">
        <v>213</v>
      </c>
    </row>
    <row r="249" spans="1:25" x14ac:dyDescent="0.2">
      <c r="C249">
        <v>248</v>
      </c>
      <c r="D249">
        <f t="shared" si="9"/>
        <v>0</v>
      </c>
      <c r="E249">
        <f t="shared" si="10"/>
        <v>0</v>
      </c>
      <c r="T249">
        <v>4245908</v>
      </c>
      <c r="U249" s="24">
        <v>-1</v>
      </c>
      <c r="V249" t="s">
        <v>214</v>
      </c>
      <c r="W249" t="s">
        <v>215</v>
      </c>
      <c r="X249" t="s">
        <v>212</v>
      </c>
      <c r="Y249" t="s">
        <v>213</v>
      </c>
    </row>
    <row r="250" spans="1:25" x14ac:dyDescent="0.2">
      <c r="C250">
        <v>249</v>
      </c>
      <c r="D250">
        <f t="shared" si="9"/>
        <v>0</v>
      </c>
      <c r="E250">
        <f t="shared" si="10"/>
        <v>0</v>
      </c>
      <c r="T250">
        <v>3346953</v>
      </c>
      <c r="U250" s="24">
        <v>-0.7883</v>
      </c>
      <c r="V250" t="s">
        <v>216</v>
      </c>
      <c r="W250">
        <v>0</v>
      </c>
      <c r="X250" t="s">
        <v>217</v>
      </c>
    </row>
    <row r="251" spans="1:25" x14ac:dyDescent="0.2">
      <c r="C251">
        <v>250</v>
      </c>
      <c r="D251">
        <f t="shared" si="9"/>
        <v>0</v>
      </c>
      <c r="E251">
        <f t="shared" si="10"/>
        <v>0</v>
      </c>
      <c r="T251">
        <v>739959</v>
      </c>
      <c r="U251" s="24">
        <v>-0.17430000000000001</v>
      </c>
      <c r="V251" t="s">
        <v>216</v>
      </c>
      <c r="W251" t="s">
        <v>218</v>
      </c>
      <c r="X251">
        <v>1</v>
      </c>
      <c r="Y251" t="s">
        <v>219</v>
      </c>
    </row>
    <row r="252" spans="1:25" x14ac:dyDescent="0.2">
      <c r="C252">
        <v>251</v>
      </c>
      <c r="D252">
        <f t="shared" si="9"/>
        <v>0</v>
      </c>
      <c r="E252">
        <f t="shared" si="10"/>
        <v>0</v>
      </c>
      <c r="T252">
        <v>158996</v>
      </c>
      <c r="U252" s="24">
        <v>-3.7400000000000003E-2</v>
      </c>
      <c r="V252" t="s">
        <v>216</v>
      </c>
      <c r="W252" t="s">
        <v>220</v>
      </c>
      <c r="X252" t="s">
        <v>217</v>
      </c>
    </row>
    <row r="253" spans="1:25" x14ac:dyDescent="0.2">
      <c r="A253" s="24">
        <v>0.2117</v>
      </c>
      <c r="C253">
        <v>252</v>
      </c>
      <c r="D253">
        <f t="shared" si="9"/>
        <v>0</v>
      </c>
      <c r="E253">
        <f t="shared" si="10"/>
        <v>0.2117</v>
      </c>
      <c r="N253" s="24"/>
      <c r="O253" s="24"/>
      <c r="P253" s="24"/>
      <c r="Q253" s="24"/>
      <c r="T253" t="s">
        <v>221</v>
      </c>
      <c r="U253" t="s">
        <v>222</v>
      </c>
      <c r="V253" t="s">
        <v>223</v>
      </c>
    </row>
    <row r="254" spans="1:25" x14ac:dyDescent="0.2">
      <c r="A254">
        <v>5116335</v>
      </c>
      <c r="C254">
        <v>253</v>
      </c>
      <c r="D254">
        <f t="shared" si="9"/>
        <v>5116335</v>
      </c>
      <c r="E254">
        <f t="shared" si="10"/>
        <v>0</v>
      </c>
      <c r="T254" t="s">
        <v>211</v>
      </c>
      <c r="U254" t="s">
        <v>212</v>
      </c>
      <c r="V254" t="s">
        <v>213</v>
      </c>
    </row>
    <row r="255" spans="1:25" x14ac:dyDescent="0.2">
      <c r="C255">
        <v>254</v>
      </c>
      <c r="D255">
        <f t="shared" si="9"/>
        <v>0</v>
      </c>
      <c r="E255">
        <f t="shared" si="10"/>
        <v>0</v>
      </c>
      <c r="T255">
        <v>5116335</v>
      </c>
      <c r="U255" s="24">
        <v>-1</v>
      </c>
      <c r="V255" t="s">
        <v>214</v>
      </c>
      <c r="W255" t="s">
        <v>215</v>
      </c>
      <c r="X255" t="s">
        <v>212</v>
      </c>
      <c r="Y255" t="s">
        <v>213</v>
      </c>
    </row>
    <row r="256" spans="1:25" x14ac:dyDescent="0.2">
      <c r="C256">
        <v>255</v>
      </c>
      <c r="D256">
        <f t="shared" si="9"/>
        <v>0</v>
      </c>
      <c r="E256">
        <f t="shared" si="10"/>
        <v>0</v>
      </c>
      <c r="T256">
        <v>4045348</v>
      </c>
      <c r="U256" s="24">
        <v>-0.79069999999999996</v>
      </c>
      <c r="V256" t="s">
        <v>216</v>
      </c>
      <c r="W256">
        <v>0</v>
      </c>
      <c r="X256" t="s">
        <v>217</v>
      </c>
    </row>
    <row r="257" spans="1:25" x14ac:dyDescent="0.2">
      <c r="C257">
        <v>256</v>
      </c>
      <c r="D257">
        <f t="shared" si="9"/>
        <v>0</v>
      </c>
      <c r="E257">
        <f t="shared" si="10"/>
        <v>0</v>
      </c>
      <c r="T257">
        <v>879468</v>
      </c>
      <c r="U257" s="24">
        <v>-0.1719</v>
      </c>
      <c r="V257" t="s">
        <v>216</v>
      </c>
      <c r="W257" t="s">
        <v>218</v>
      </c>
      <c r="X257">
        <v>1</v>
      </c>
      <c r="Y257" t="s">
        <v>219</v>
      </c>
    </row>
    <row r="258" spans="1:25" x14ac:dyDescent="0.2">
      <c r="C258">
        <v>257</v>
      </c>
      <c r="D258">
        <f t="shared" si="9"/>
        <v>0</v>
      </c>
      <c r="E258">
        <f t="shared" si="10"/>
        <v>0</v>
      </c>
      <c r="T258">
        <v>191519</v>
      </c>
      <c r="U258" s="24">
        <v>-3.7400000000000003E-2</v>
      </c>
      <c r="V258" t="s">
        <v>216</v>
      </c>
      <c r="W258" t="s">
        <v>220</v>
      </c>
      <c r="X258" t="s">
        <v>217</v>
      </c>
    </row>
    <row r="259" spans="1:25" x14ac:dyDescent="0.2">
      <c r="A259" s="24">
        <v>0.20930000000000001</v>
      </c>
      <c r="C259">
        <v>258</v>
      </c>
      <c r="D259">
        <f t="shared" ref="D259:D322" si="11">IF(A259&gt;1,A259,0)</f>
        <v>0</v>
      </c>
      <c r="E259">
        <f t="shared" ref="E259:E322" si="12">IF(A259&lt;1,A259,0)</f>
        <v>0.20930000000000001</v>
      </c>
      <c r="N259" s="24"/>
      <c r="O259" s="24"/>
      <c r="P259" s="24"/>
      <c r="Q259" s="24"/>
      <c r="T259" t="s">
        <v>221</v>
      </c>
      <c r="U259" t="s">
        <v>222</v>
      </c>
      <c r="V259" t="s">
        <v>223</v>
      </c>
    </row>
    <row r="260" spans="1:25" x14ac:dyDescent="0.2">
      <c r="A260">
        <v>4886299</v>
      </c>
      <c r="C260">
        <v>259</v>
      </c>
      <c r="D260">
        <f t="shared" si="11"/>
        <v>4886299</v>
      </c>
      <c r="E260">
        <f t="shared" si="12"/>
        <v>0</v>
      </c>
      <c r="T260" t="s">
        <v>211</v>
      </c>
      <c r="U260" t="s">
        <v>212</v>
      </c>
      <c r="V260" t="s">
        <v>213</v>
      </c>
    </row>
    <row r="261" spans="1:25" x14ac:dyDescent="0.2">
      <c r="C261">
        <v>260</v>
      </c>
      <c r="D261">
        <f t="shared" si="11"/>
        <v>0</v>
      </c>
      <c r="E261">
        <f t="shared" si="12"/>
        <v>0</v>
      </c>
      <c r="T261">
        <v>4886299</v>
      </c>
      <c r="U261" s="24">
        <v>-1</v>
      </c>
      <c r="V261" t="s">
        <v>214</v>
      </c>
      <c r="W261" t="s">
        <v>215</v>
      </c>
      <c r="X261" t="s">
        <v>212</v>
      </c>
      <c r="Y261" t="s">
        <v>213</v>
      </c>
    </row>
    <row r="262" spans="1:25" x14ac:dyDescent="0.2">
      <c r="C262">
        <v>261</v>
      </c>
      <c r="D262">
        <f t="shared" si="11"/>
        <v>0</v>
      </c>
      <c r="E262">
        <f t="shared" si="12"/>
        <v>0</v>
      </c>
      <c r="T262">
        <v>3309194</v>
      </c>
      <c r="U262" s="24">
        <v>-0.67720000000000002</v>
      </c>
      <c r="V262" t="s">
        <v>216</v>
      </c>
      <c r="W262">
        <v>0</v>
      </c>
      <c r="X262" t="s">
        <v>217</v>
      </c>
    </row>
    <row r="263" spans="1:25" x14ac:dyDescent="0.2">
      <c r="C263">
        <v>262</v>
      </c>
      <c r="D263">
        <f t="shared" si="11"/>
        <v>0</v>
      </c>
      <c r="E263">
        <f t="shared" si="12"/>
        <v>0</v>
      </c>
      <c r="T263">
        <v>1320500</v>
      </c>
      <c r="U263" s="24">
        <v>-0.2702</v>
      </c>
      <c r="V263" t="s">
        <v>216</v>
      </c>
      <c r="W263" t="s">
        <v>218</v>
      </c>
      <c r="X263">
        <v>1</v>
      </c>
      <c r="Y263" t="s">
        <v>219</v>
      </c>
    </row>
    <row r="264" spans="1:25" x14ac:dyDescent="0.2">
      <c r="C264">
        <v>263</v>
      </c>
      <c r="D264">
        <f t="shared" si="11"/>
        <v>0</v>
      </c>
      <c r="E264">
        <f t="shared" si="12"/>
        <v>0</v>
      </c>
      <c r="T264">
        <v>256605</v>
      </c>
      <c r="U264" s="24">
        <v>-5.2499999999999998E-2</v>
      </c>
      <c r="V264" t="s">
        <v>216</v>
      </c>
      <c r="W264" t="s">
        <v>220</v>
      </c>
      <c r="X264" t="s">
        <v>217</v>
      </c>
    </row>
    <row r="265" spans="1:25" x14ac:dyDescent="0.2">
      <c r="A265" s="24">
        <v>0.32279999999999998</v>
      </c>
      <c r="C265">
        <v>264</v>
      </c>
      <c r="D265">
        <f t="shared" si="11"/>
        <v>0</v>
      </c>
      <c r="E265">
        <f t="shared" si="12"/>
        <v>0.32279999999999998</v>
      </c>
      <c r="N265" s="24"/>
      <c r="O265" s="24"/>
      <c r="P265" s="24"/>
      <c r="Q265" s="24"/>
      <c r="T265" t="s">
        <v>221</v>
      </c>
      <c r="U265" t="s">
        <v>222</v>
      </c>
      <c r="V265" t="s">
        <v>223</v>
      </c>
    </row>
    <row r="266" spans="1:25" x14ac:dyDescent="0.2">
      <c r="A266">
        <v>4384168</v>
      </c>
      <c r="C266">
        <v>265</v>
      </c>
      <c r="D266">
        <f t="shared" si="11"/>
        <v>4384168</v>
      </c>
      <c r="E266">
        <f t="shared" si="12"/>
        <v>0</v>
      </c>
      <c r="T266" t="s">
        <v>211</v>
      </c>
      <c r="U266" t="s">
        <v>212</v>
      </c>
      <c r="V266" t="s">
        <v>213</v>
      </c>
    </row>
    <row r="267" spans="1:25" x14ac:dyDescent="0.2">
      <c r="C267">
        <v>266</v>
      </c>
      <c r="D267">
        <f t="shared" si="11"/>
        <v>0</v>
      </c>
      <c r="E267">
        <f t="shared" si="12"/>
        <v>0</v>
      </c>
      <c r="T267">
        <v>4384168</v>
      </c>
      <c r="U267" s="24">
        <v>-1</v>
      </c>
      <c r="V267" t="s">
        <v>214</v>
      </c>
      <c r="W267" t="s">
        <v>215</v>
      </c>
      <c r="X267" t="s">
        <v>212</v>
      </c>
      <c r="Y267" t="s">
        <v>213</v>
      </c>
    </row>
    <row r="268" spans="1:25" x14ac:dyDescent="0.2">
      <c r="C268">
        <v>267</v>
      </c>
      <c r="D268">
        <f t="shared" si="11"/>
        <v>0</v>
      </c>
      <c r="E268">
        <f t="shared" si="12"/>
        <v>0</v>
      </c>
      <c r="T268">
        <v>2765297</v>
      </c>
      <c r="U268" s="24">
        <v>-0.63070000000000004</v>
      </c>
      <c r="V268" t="s">
        <v>216</v>
      </c>
      <c r="W268">
        <v>0</v>
      </c>
      <c r="X268" t="s">
        <v>217</v>
      </c>
    </row>
    <row r="269" spans="1:25" x14ac:dyDescent="0.2">
      <c r="C269">
        <v>268</v>
      </c>
      <c r="D269">
        <f t="shared" si="11"/>
        <v>0</v>
      </c>
      <c r="E269">
        <f t="shared" si="12"/>
        <v>0</v>
      </c>
      <c r="T269">
        <v>1316093</v>
      </c>
      <c r="U269" s="24">
        <v>-0.30020000000000002</v>
      </c>
      <c r="V269" t="s">
        <v>216</v>
      </c>
      <c r="W269" t="s">
        <v>218</v>
      </c>
      <c r="X269">
        <v>1</v>
      </c>
      <c r="Y269" t="s">
        <v>219</v>
      </c>
    </row>
    <row r="270" spans="1:25" x14ac:dyDescent="0.2">
      <c r="C270">
        <v>269</v>
      </c>
      <c r="D270">
        <f t="shared" si="11"/>
        <v>0</v>
      </c>
      <c r="E270">
        <f t="shared" si="12"/>
        <v>0</v>
      </c>
      <c r="T270">
        <v>302778</v>
      </c>
      <c r="U270" s="24">
        <v>-6.9099999999999995E-2</v>
      </c>
      <c r="V270" t="s">
        <v>216</v>
      </c>
      <c r="W270" t="s">
        <v>220</v>
      </c>
      <c r="X270" t="s">
        <v>217</v>
      </c>
    </row>
    <row r="271" spans="1:25" x14ac:dyDescent="0.2">
      <c r="A271" s="24">
        <v>0.36930000000000002</v>
      </c>
      <c r="C271">
        <v>270</v>
      </c>
      <c r="D271">
        <f t="shared" si="11"/>
        <v>0</v>
      </c>
      <c r="E271">
        <f t="shared" si="12"/>
        <v>0.36930000000000002</v>
      </c>
      <c r="N271" s="24"/>
      <c r="O271" s="24"/>
      <c r="P271" s="24"/>
      <c r="Q271" s="24"/>
      <c r="T271" t="s">
        <v>221</v>
      </c>
      <c r="U271" t="s">
        <v>222</v>
      </c>
      <c r="V271" t="s">
        <v>223</v>
      </c>
    </row>
    <row r="272" spans="1:25" x14ac:dyDescent="0.2">
      <c r="A272">
        <v>4659104</v>
      </c>
      <c r="C272">
        <v>271</v>
      </c>
      <c r="D272">
        <f t="shared" si="11"/>
        <v>4659104</v>
      </c>
      <c r="E272">
        <f t="shared" si="12"/>
        <v>0</v>
      </c>
      <c r="T272" t="s">
        <v>211</v>
      </c>
      <c r="U272" t="s">
        <v>212</v>
      </c>
      <c r="V272" t="s">
        <v>213</v>
      </c>
    </row>
    <row r="273" spans="1:25" x14ac:dyDescent="0.2">
      <c r="C273">
        <v>272</v>
      </c>
      <c r="D273">
        <f t="shared" si="11"/>
        <v>0</v>
      </c>
      <c r="E273">
        <f t="shared" si="12"/>
        <v>0</v>
      </c>
      <c r="T273">
        <v>4659104</v>
      </c>
      <c r="U273" s="24">
        <v>-1</v>
      </c>
      <c r="V273" t="s">
        <v>214</v>
      </c>
      <c r="W273" t="s">
        <v>215</v>
      </c>
      <c r="X273" t="s">
        <v>212</v>
      </c>
      <c r="Y273" t="s">
        <v>213</v>
      </c>
    </row>
    <row r="274" spans="1:25" x14ac:dyDescent="0.2">
      <c r="C274">
        <v>273</v>
      </c>
      <c r="D274">
        <f t="shared" si="11"/>
        <v>0</v>
      </c>
      <c r="E274">
        <f t="shared" si="12"/>
        <v>0</v>
      </c>
      <c r="T274">
        <v>3004630</v>
      </c>
      <c r="U274" s="24">
        <v>-0.64490000000000003</v>
      </c>
      <c r="V274" t="s">
        <v>216</v>
      </c>
      <c r="W274">
        <v>0</v>
      </c>
      <c r="X274" t="s">
        <v>217</v>
      </c>
    </row>
    <row r="275" spans="1:25" x14ac:dyDescent="0.2">
      <c r="C275">
        <v>274</v>
      </c>
      <c r="D275">
        <f t="shared" si="11"/>
        <v>0</v>
      </c>
      <c r="E275">
        <f t="shared" si="12"/>
        <v>0</v>
      </c>
      <c r="T275">
        <v>1381619</v>
      </c>
      <c r="U275" s="24">
        <v>-0.29649999999999999</v>
      </c>
      <c r="V275" t="s">
        <v>216</v>
      </c>
      <c r="W275" t="s">
        <v>218</v>
      </c>
      <c r="X275">
        <v>1</v>
      </c>
      <c r="Y275" t="s">
        <v>219</v>
      </c>
    </row>
    <row r="276" spans="1:25" x14ac:dyDescent="0.2">
      <c r="C276">
        <v>275</v>
      </c>
      <c r="D276">
        <f t="shared" si="11"/>
        <v>0</v>
      </c>
      <c r="E276">
        <f t="shared" si="12"/>
        <v>0</v>
      </c>
      <c r="T276">
        <v>272855</v>
      </c>
      <c r="U276" s="24">
        <v>-5.8599999999999999E-2</v>
      </c>
      <c r="V276" t="s">
        <v>216</v>
      </c>
      <c r="W276" t="s">
        <v>220</v>
      </c>
      <c r="X276" t="s">
        <v>217</v>
      </c>
    </row>
    <row r="277" spans="1:25" x14ac:dyDescent="0.2">
      <c r="A277" s="24">
        <v>0.35510000000000003</v>
      </c>
      <c r="C277">
        <v>276</v>
      </c>
      <c r="D277">
        <f t="shared" si="11"/>
        <v>0</v>
      </c>
      <c r="E277">
        <f t="shared" si="12"/>
        <v>0.35510000000000003</v>
      </c>
      <c r="N277" s="24"/>
      <c r="O277" s="24"/>
      <c r="P277" s="24"/>
      <c r="Q277" s="24"/>
      <c r="T277" t="s">
        <v>221</v>
      </c>
      <c r="U277" t="s">
        <v>222</v>
      </c>
      <c r="V277" t="s">
        <v>223</v>
      </c>
    </row>
    <row r="278" spans="1:25" x14ac:dyDescent="0.2">
      <c r="A278">
        <v>4688972</v>
      </c>
      <c r="C278">
        <v>277</v>
      </c>
      <c r="D278">
        <f t="shared" si="11"/>
        <v>4688972</v>
      </c>
      <c r="E278">
        <f t="shared" si="12"/>
        <v>0</v>
      </c>
      <c r="T278" t="s">
        <v>211</v>
      </c>
      <c r="U278" t="s">
        <v>212</v>
      </c>
      <c r="V278" t="s">
        <v>213</v>
      </c>
    </row>
    <row r="279" spans="1:25" x14ac:dyDescent="0.2">
      <c r="C279">
        <v>278</v>
      </c>
      <c r="D279">
        <f t="shared" si="11"/>
        <v>0</v>
      </c>
      <c r="E279">
        <f t="shared" si="12"/>
        <v>0</v>
      </c>
      <c r="T279">
        <v>4688972</v>
      </c>
      <c r="U279" s="24">
        <v>-1</v>
      </c>
      <c r="V279" t="s">
        <v>214</v>
      </c>
      <c r="W279" t="s">
        <v>215</v>
      </c>
      <c r="X279" t="s">
        <v>212</v>
      </c>
      <c r="Y279" t="s">
        <v>213</v>
      </c>
    </row>
    <row r="280" spans="1:25" x14ac:dyDescent="0.2">
      <c r="C280">
        <v>279</v>
      </c>
      <c r="D280">
        <f t="shared" si="11"/>
        <v>0</v>
      </c>
      <c r="E280">
        <f t="shared" si="12"/>
        <v>0</v>
      </c>
      <c r="T280">
        <v>3137469</v>
      </c>
      <c r="U280" s="24">
        <v>-0.66910000000000003</v>
      </c>
      <c r="V280" t="s">
        <v>216</v>
      </c>
      <c r="W280">
        <v>0</v>
      </c>
      <c r="X280" t="s">
        <v>217</v>
      </c>
    </row>
    <row r="281" spans="1:25" x14ac:dyDescent="0.2">
      <c r="C281">
        <v>280</v>
      </c>
      <c r="D281">
        <f t="shared" si="11"/>
        <v>0</v>
      </c>
      <c r="E281">
        <f t="shared" si="12"/>
        <v>0</v>
      </c>
      <c r="T281">
        <v>1290993</v>
      </c>
      <c r="U281" s="24">
        <v>-0.27529999999999999</v>
      </c>
      <c r="V281" t="s">
        <v>216</v>
      </c>
      <c r="W281" t="s">
        <v>218</v>
      </c>
      <c r="X281">
        <v>1</v>
      </c>
      <c r="Y281" t="s">
        <v>219</v>
      </c>
    </row>
    <row r="282" spans="1:25" x14ac:dyDescent="0.2">
      <c r="C282">
        <v>281</v>
      </c>
      <c r="D282">
        <f t="shared" si="11"/>
        <v>0</v>
      </c>
      <c r="E282">
        <f t="shared" si="12"/>
        <v>0</v>
      </c>
      <c r="T282">
        <v>260510</v>
      </c>
      <c r="U282" s="24">
        <v>-5.5599999999999997E-2</v>
      </c>
      <c r="V282" t="s">
        <v>216</v>
      </c>
      <c r="W282" t="s">
        <v>220</v>
      </c>
      <c r="X282" t="s">
        <v>217</v>
      </c>
    </row>
    <row r="283" spans="1:25" x14ac:dyDescent="0.2">
      <c r="A283" s="24">
        <v>0.33090000000000003</v>
      </c>
      <c r="C283">
        <v>282</v>
      </c>
      <c r="D283">
        <f t="shared" si="11"/>
        <v>0</v>
      </c>
      <c r="E283">
        <f t="shared" si="12"/>
        <v>0.33090000000000003</v>
      </c>
      <c r="N283" s="24"/>
      <c r="O283" s="24"/>
      <c r="P283" s="24"/>
      <c r="Q283" s="24"/>
      <c r="T283" t="s">
        <v>221</v>
      </c>
      <c r="U283" t="s">
        <v>222</v>
      </c>
      <c r="V283" t="s">
        <v>223</v>
      </c>
    </row>
    <row r="284" spans="1:25" x14ac:dyDescent="0.2">
      <c r="A284">
        <v>5164809</v>
      </c>
      <c r="C284">
        <v>283</v>
      </c>
      <c r="D284">
        <f t="shared" si="11"/>
        <v>5164809</v>
      </c>
      <c r="E284">
        <f t="shared" si="12"/>
        <v>0</v>
      </c>
      <c r="T284" t="s">
        <v>211</v>
      </c>
      <c r="U284" t="s">
        <v>212</v>
      </c>
      <c r="V284" t="s">
        <v>213</v>
      </c>
    </row>
    <row r="285" spans="1:25" x14ac:dyDescent="0.2">
      <c r="C285">
        <v>284</v>
      </c>
      <c r="D285">
        <f t="shared" si="11"/>
        <v>0</v>
      </c>
      <c r="E285">
        <f t="shared" si="12"/>
        <v>0</v>
      </c>
      <c r="T285">
        <v>5164809</v>
      </c>
      <c r="U285" s="24">
        <v>-1</v>
      </c>
      <c r="V285" t="s">
        <v>214</v>
      </c>
      <c r="W285" t="s">
        <v>215</v>
      </c>
      <c r="X285" t="s">
        <v>212</v>
      </c>
      <c r="Y285" t="s">
        <v>213</v>
      </c>
    </row>
    <row r="286" spans="1:25" x14ac:dyDescent="0.2">
      <c r="C286">
        <v>285</v>
      </c>
      <c r="D286">
        <f t="shared" si="11"/>
        <v>0</v>
      </c>
      <c r="E286">
        <f t="shared" si="12"/>
        <v>0</v>
      </c>
      <c r="T286">
        <v>4286817</v>
      </c>
      <c r="U286" s="24">
        <v>-0.83</v>
      </c>
      <c r="V286" t="s">
        <v>216</v>
      </c>
      <c r="W286">
        <v>0</v>
      </c>
      <c r="X286" t="s">
        <v>217</v>
      </c>
    </row>
    <row r="287" spans="1:25" x14ac:dyDescent="0.2">
      <c r="C287">
        <v>286</v>
      </c>
      <c r="D287">
        <f t="shared" si="11"/>
        <v>0</v>
      </c>
      <c r="E287">
        <f t="shared" si="12"/>
        <v>0</v>
      </c>
      <c r="T287">
        <v>709600</v>
      </c>
      <c r="U287" s="24">
        <v>-0.13739999999999999</v>
      </c>
      <c r="V287" t="s">
        <v>216</v>
      </c>
      <c r="W287" t="s">
        <v>218</v>
      </c>
      <c r="X287">
        <v>1</v>
      </c>
      <c r="Y287" t="s">
        <v>219</v>
      </c>
    </row>
    <row r="288" spans="1:25" x14ac:dyDescent="0.2">
      <c r="C288">
        <v>287</v>
      </c>
      <c r="D288">
        <f t="shared" si="11"/>
        <v>0</v>
      </c>
      <c r="E288">
        <f t="shared" si="12"/>
        <v>0</v>
      </c>
      <c r="T288">
        <v>168392</v>
      </c>
      <c r="U288" s="24">
        <v>-3.2599999999999997E-2</v>
      </c>
      <c r="V288" t="s">
        <v>216</v>
      </c>
      <c r="W288" t="s">
        <v>220</v>
      </c>
      <c r="X288" t="s">
        <v>217</v>
      </c>
    </row>
    <row r="289" spans="1:25" x14ac:dyDescent="0.2">
      <c r="A289" s="24">
        <v>0.17</v>
      </c>
      <c r="C289">
        <v>288</v>
      </c>
      <c r="D289">
        <f t="shared" si="11"/>
        <v>0</v>
      </c>
      <c r="E289">
        <f t="shared" si="12"/>
        <v>0.17</v>
      </c>
      <c r="N289" s="24"/>
      <c r="O289" s="24"/>
      <c r="P289" s="24"/>
      <c r="Q289" s="24"/>
      <c r="T289" t="s">
        <v>221</v>
      </c>
      <c r="U289" t="s">
        <v>222</v>
      </c>
      <c r="V289" t="s">
        <v>223</v>
      </c>
    </row>
    <row r="290" spans="1:25" x14ac:dyDescent="0.2">
      <c r="A290">
        <v>3839641</v>
      </c>
      <c r="C290">
        <v>289</v>
      </c>
      <c r="D290">
        <f t="shared" si="11"/>
        <v>3839641</v>
      </c>
      <c r="E290">
        <f t="shared" si="12"/>
        <v>0</v>
      </c>
      <c r="T290" t="s">
        <v>211</v>
      </c>
      <c r="U290" t="s">
        <v>212</v>
      </c>
      <c r="V290" t="s">
        <v>213</v>
      </c>
    </row>
    <row r="291" spans="1:25" x14ac:dyDescent="0.2">
      <c r="C291">
        <v>290</v>
      </c>
      <c r="D291">
        <f t="shared" si="11"/>
        <v>0</v>
      </c>
      <c r="E291">
        <f t="shared" si="12"/>
        <v>0</v>
      </c>
      <c r="T291">
        <v>3839641</v>
      </c>
      <c r="U291" s="24">
        <v>-1</v>
      </c>
      <c r="V291" t="s">
        <v>214</v>
      </c>
      <c r="W291" t="s">
        <v>215</v>
      </c>
      <c r="X291" t="s">
        <v>212</v>
      </c>
      <c r="Y291" t="s">
        <v>213</v>
      </c>
    </row>
    <row r="292" spans="1:25" x14ac:dyDescent="0.2">
      <c r="C292">
        <v>291</v>
      </c>
      <c r="D292">
        <f t="shared" si="11"/>
        <v>0</v>
      </c>
      <c r="E292">
        <f t="shared" si="12"/>
        <v>0</v>
      </c>
      <c r="T292">
        <v>2535296</v>
      </c>
      <c r="U292" s="24">
        <v>-0.6603</v>
      </c>
      <c r="V292" t="s">
        <v>216</v>
      </c>
      <c r="W292">
        <v>0</v>
      </c>
      <c r="X292" t="s">
        <v>217</v>
      </c>
    </row>
    <row r="293" spans="1:25" x14ac:dyDescent="0.2">
      <c r="C293">
        <v>292</v>
      </c>
      <c r="D293">
        <f t="shared" si="11"/>
        <v>0</v>
      </c>
      <c r="E293">
        <f t="shared" si="12"/>
        <v>0</v>
      </c>
      <c r="T293">
        <v>1074853</v>
      </c>
      <c r="U293" s="24">
        <v>-0.27989999999999998</v>
      </c>
      <c r="V293" t="s">
        <v>216</v>
      </c>
      <c r="W293" t="s">
        <v>218</v>
      </c>
      <c r="X293">
        <v>1</v>
      </c>
      <c r="Y293" t="s">
        <v>219</v>
      </c>
    </row>
    <row r="294" spans="1:25" x14ac:dyDescent="0.2">
      <c r="C294">
        <v>293</v>
      </c>
      <c r="D294">
        <f t="shared" si="11"/>
        <v>0</v>
      </c>
      <c r="E294">
        <f t="shared" si="12"/>
        <v>0</v>
      </c>
      <c r="T294">
        <v>229492</v>
      </c>
      <c r="U294" s="24">
        <v>-5.9799999999999999E-2</v>
      </c>
      <c r="V294" t="s">
        <v>216</v>
      </c>
      <c r="W294" t="s">
        <v>220</v>
      </c>
      <c r="X294" t="s">
        <v>217</v>
      </c>
    </row>
    <row r="295" spans="1:25" x14ac:dyDescent="0.2">
      <c r="A295" s="24">
        <v>0.3397</v>
      </c>
      <c r="C295">
        <v>294</v>
      </c>
      <c r="D295">
        <f t="shared" si="11"/>
        <v>0</v>
      </c>
      <c r="E295">
        <f t="shared" si="12"/>
        <v>0.3397</v>
      </c>
      <c r="N295" s="24"/>
      <c r="O295" s="24"/>
      <c r="P295" s="24"/>
      <c r="Q295" s="24"/>
      <c r="T295" t="s">
        <v>221</v>
      </c>
      <c r="U295" t="s">
        <v>222</v>
      </c>
      <c r="V295" t="s">
        <v>223</v>
      </c>
    </row>
    <row r="296" spans="1:25" x14ac:dyDescent="0.2">
      <c r="A296">
        <v>4186060</v>
      </c>
      <c r="C296">
        <v>295</v>
      </c>
      <c r="D296">
        <f t="shared" si="11"/>
        <v>4186060</v>
      </c>
      <c r="E296">
        <f t="shared" si="12"/>
        <v>0</v>
      </c>
      <c r="T296" t="s">
        <v>211</v>
      </c>
      <c r="U296" t="s">
        <v>212</v>
      </c>
      <c r="V296" t="s">
        <v>213</v>
      </c>
    </row>
    <row r="297" spans="1:25" x14ac:dyDescent="0.2">
      <c r="C297">
        <v>296</v>
      </c>
      <c r="D297">
        <f t="shared" si="11"/>
        <v>0</v>
      </c>
      <c r="E297">
        <f t="shared" si="12"/>
        <v>0</v>
      </c>
      <c r="T297">
        <v>4186060</v>
      </c>
      <c r="U297" s="24">
        <v>-1</v>
      </c>
      <c r="V297" t="s">
        <v>214</v>
      </c>
      <c r="W297" t="s">
        <v>215</v>
      </c>
      <c r="X297" t="s">
        <v>212</v>
      </c>
      <c r="Y297" t="s">
        <v>213</v>
      </c>
    </row>
    <row r="298" spans="1:25" x14ac:dyDescent="0.2">
      <c r="C298">
        <v>297</v>
      </c>
      <c r="D298">
        <f t="shared" si="11"/>
        <v>0</v>
      </c>
      <c r="E298">
        <f t="shared" si="12"/>
        <v>0</v>
      </c>
      <c r="T298">
        <v>2381819</v>
      </c>
      <c r="U298" s="24">
        <v>-0.56899999999999995</v>
      </c>
      <c r="V298" t="s">
        <v>216</v>
      </c>
      <c r="W298">
        <v>0</v>
      </c>
      <c r="X298" t="s">
        <v>217</v>
      </c>
    </row>
    <row r="299" spans="1:25" x14ac:dyDescent="0.2">
      <c r="C299">
        <v>298</v>
      </c>
      <c r="D299">
        <f t="shared" si="11"/>
        <v>0</v>
      </c>
      <c r="E299">
        <f t="shared" si="12"/>
        <v>0</v>
      </c>
      <c r="T299">
        <v>1459814</v>
      </c>
      <c r="U299" s="24">
        <v>-0.34870000000000001</v>
      </c>
      <c r="V299" t="s">
        <v>216</v>
      </c>
      <c r="W299" t="s">
        <v>218</v>
      </c>
      <c r="X299">
        <v>1</v>
      </c>
      <c r="Y299" t="s">
        <v>219</v>
      </c>
    </row>
    <row r="300" spans="1:25" x14ac:dyDescent="0.2">
      <c r="C300">
        <v>299</v>
      </c>
      <c r="D300">
        <f t="shared" si="11"/>
        <v>0</v>
      </c>
      <c r="E300">
        <f t="shared" si="12"/>
        <v>0</v>
      </c>
      <c r="T300">
        <v>344427</v>
      </c>
      <c r="U300" s="24">
        <v>-8.2299999999999998E-2</v>
      </c>
      <c r="V300" t="s">
        <v>216</v>
      </c>
      <c r="W300" t="s">
        <v>220</v>
      </c>
      <c r="X300" t="s">
        <v>217</v>
      </c>
    </row>
    <row r="301" spans="1:25" x14ac:dyDescent="0.2">
      <c r="A301" s="24">
        <v>0.43099999999999999</v>
      </c>
      <c r="C301">
        <v>300</v>
      </c>
      <c r="D301">
        <f t="shared" si="11"/>
        <v>0</v>
      </c>
      <c r="E301">
        <f t="shared" si="12"/>
        <v>0.43099999999999999</v>
      </c>
      <c r="N301" s="24"/>
      <c r="O301" s="24"/>
      <c r="P301" s="24"/>
      <c r="Q301" s="24"/>
      <c r="T301" t="s">
        <v>221</v>
      </c>
      <c r="U301" t="s">
        <v>222</v>
      </c>
      <c r="V301" t="s">
        <v>223</v>
      </c>
    </row>
    <row r="302" spans="1:25" x14ac:dyDescent="0.2">
      <c r="A302">
        <v>4789160</v>
      </c>
      <c r="C302">
        <v>301</v>
      </c>
      <c r="D302">
        <f t="shared" si="11"/>
        <v>4789160</v>
      </c>
      <c r="E302">
        <f t="shared" si="12"/>
        <v>0</v>
      </c>
      <c r="T302" t="s">
        <v>211</v>
      </c>
      <c r="U302" t="s">
        <v>212</v>
      </c>
      <c r="V302" t="s">
        <v>213</v>
      </c>
    </row>
    <row r="303" spans="1:25" x14ac:dyDescent="0.2">
      <c r="C303">
        <v>302</v>
      </c>
      <c r="D303">
        <f t="shared" si="11"/>
        <v>0</v>
      </c>
      <c r="E303">
        <f t="shared" si="12"/>
        <v>0</v>
      </c>
      <c r="T303">
        <v>4789160</v>
      </c>
      <c r="U303" s="24">
        <v>-1</v>
      </c>
      <c r="V303" t="s">
        <v>214</v>
      </c>
      <c r="W303" t="s">
        <v>215</v>
      </c>
      <c r="X303" t="s">
        <v>212</v>
      </c>
      <c r="Y303" t="s">
        <v>213</v>
      </c>
    </row>
    <row r="304" spans="1:25" x14ac:dyDescent="0.2">
      <c r="C304">
        <v>303</v>
      </c>
      <c r="D304">
        <f t="shared" si="11"/>
        <v>0</v>
      </c>
      <c r="E304">
        <f t="shared" si="12"/>
        <v>0</v>
      </c>
      <c r="T304">
        <v>3741069</v>
      </c>
      <c r="U304" s="24">
        <v>-0.78120000000000001</v>
      </c>
      <c r="V304" t="s">
        <v>216</v>
      </c>
      <c r="W304">
        <v>0</v>
      </c>
      <c r="X304" t="s">
        <v>217</v>
      </c>
    </row>
    <row r="305" spans="1:25" x14ac:dyDescent="0.2">
      <c r="C305">
        <v>304</v>
      </c>
      <c r="D305">
        <f t="shared" si="11"/>
        <v>0</v>
      </c>
      <c r="E305">
        <f t="shared" si="12"/>
        <v>0</v>
      </c>
      <c r="T305">
        <v>888968</v>
      </c>
      <c r="U305" s="24">
        <v>-0.18559999999999999</v>
      </c>
      <c r="V305" t="s">
        <v>216</v>
      </c>
      <c r="W305" t="s">
        <v>218</v>
      </c>
      <c r="X305">
        <v>1</v>
      </c>
      <c r="Y305" t="s">
        <v>219</v>
      </c>
    </row>
    <row r="306" spans="1:25" x14ac:dyDescent="0.2">
      <c r="C306">
        <v>305</v>
      </c>
      <c r="D306">
        <f t="shared" si="11"/>
        <v>0</v>
      </c>
      <c r="E306">
        <f t="shared" si="12"/>
        <v>0</v>
      </c>
      <c r="T306">
        <v>159123</v>
      </c>
      <c r="U306" s="24">
        <v>-3.32E-2</v>
      </c>
      <c r="V306" t="s">
        <v>216</v>
      </c>
      <c r="W306" t="s">
        <v>220</v>
      </c>
      <c r="X306" t="s">
        <v>217</v>
      </c>
    </row>
    <row r="307" spans="1:25" x14ac:dyDescent="0.2">
      <c r="A307" s="24">
        <v>0.21879999999999999</v>
      </c>
      <c r="C307">
        <v>306</v>
      </c>
      <c r="D307">
        <f t="shared" si="11"/>
        <v>0</v>
      </c>
      <c r="E307">
        <f t="shared" si="12"/>
        <v>0.21879999999999999</v>
      </c>
      <c r="N307" s="24"/>
      <c r="O307" s="24"/>
      <c r="P307" s="24"/>
      <c r="Q307" s="24"/>
      <c r="T307" t="s">
        <v>221</v>
      </c>
      <c r="U307" t="s">
        <v>222</v>
      </c>
      <c r="V307" t="s">
        <v>223</v>
      </c>
    </row>
    <row r="308" spans="1:25" x14ac:dyDescent="0.2">
      <c r="A308">
        <v>5441071</v>
      </c>
      <c r="C308">
        <v>307</v>
      </c>
      <c r="D308">
        <f t="shared" si="11"/>
        <v>5441071</v>
      </c>
      <c r="E308">
        <f t="shared" si="12"/>
        <v>0</v>
      </c>
      <c r="T308" t="s">
        <v>211</v>
      </c>
      <c r="U308" t="s">
        <v>212</v>
      </c>
      <c r="V308" t="s">
        <v>213</v>
      </c>
    </row>
    <row r="309" spans="1:25" x14ac:dyDescent="0.2">
      <c r="C309">
        <v>308</v>
      </c>
      <c r="D309">
        <f t="shared" si="11"/>
        <v>0</v>
      </c>
      <c r="E309">
        <f t="shared" si="12"/>
        <v>0</v>
      </c>
      <c r="T309">
        <v>5441071</v>
      </c>
      <c r="U309" s="24">
        <v>-1</v>
      </c>
      <c r="V309" t="s">
        <v>214</v>
      </c>
      <c r="W309" t="s">
        <v>215</v>
      </c>
      <c r="X309" t="s">
        <v>212</v>
      </c>
      <c r="Y309" t="s">
        <v>213</v>
      </c>
    </row>
    <row r="310" spans="1:25" x14ac:dyDescent="0.2">
      <c r="C310">
        <v>309</v>
      </c>
      <c r="D310">
        <f t="shared" si="11"/>
        <v>0</v>
      </c>
      <c r="E310">
        <f t="shared" si="12"/>
        <v>0</v>
      </c>
      <c r="T310">
        <v>4391146</v>
      </c>
      <c r="U310" s="24">
        <v>-0.80700000000000005</v>
      </c>
      <c r="V310" t="s">
        <v>216</v>
      </c>
      <c r="W310">
        <v>0</v>
      </c>
      <c r="X310" t="s">
        <v>217</v>
      </c>
    </row>
    <row r="311" spans="1:25" x14ac:dyDescent="0.2">
      <c r="C311">
        <v>310</v>
      </c>
      <c r="D311">
        <f t="shared" si="11"/>
        <v>0</v>
      </c>
      <c r="E311">
        <f t="shared" si="12"/>
        <v>0</v>
      </c>
      <c r="T311">
        <v>860075</v>
      </c>
      <c r="U311" s="24">
        <v>-0.15809999999999999</v>
      </c>
      <c r="V311" t="s">
        <v>216</v>
      </c>
      <c r="W311" t="s">
        <v>218</v>
      </c>
      <c r="X311">
        <v>1</v>
      </c>
      <c r="Y311" t="s">
        <v>219</v>
      </c>
    </row>
    <row r="312" spans="1:25" x14ac:dyDescent="0.2">
      <c r="C312">
        <v>311</v>
      </c>
      <c r="D312">
        <f t="shared" si="11"/>
        <v>0</v>
      </c>
      <c r="E312">
        <f t="shared" si="12"/>
        <v>0</v>
      </c>
      <c r="T312">
        <v>189850</v>
      </c>
      <c r="U312" s="24">
        <v>-3.49E-2</v>
      </c>
      <c r="V312" t="s">
        <v>216</v>
      </c>
      <c r="W312" t="s">
        <v>220</v>
      </c>
      <c r="X312" t="s">
        <v>217</v>
      </c>
    </row>
    <row r="313" spans="1:25" x14ac:dyDescent="0.2">
      <c r="A313" s="24">
        <v>0.193</v>
      </c>
      <c r="C313">
        <v>312</v>
      </c>
      <c r="D313">
        <f t="shared" si="11"/>
        <v>0</v>
      </c>
      <c r="E313">
        <f t="shared" si="12"/>
        <v>0.193</v>
      </c>
      <c r="N313" s="24"/>
      <c r="O313" s="24"/>
      <c r="P313" s="24"/>
      <c r="Q313" s="24"/>
      <c r="T313" t="s">
        <v>221</v>
      </c>
      <c r="U313" t="s">
        <v>222</v>
      </c>
      <c r="V313" t="s">
        <v>223</v>
      </c>
    </row>
    <row r="314" spans="1:25" x14ac:dyDescent="0.2">
      <c r="A314">
        <v>4895543</v>
      </c>
      <c r="C314">
        <v>313</v>
      </c>
      <c r="D314">
        <f t="shared" si="11"/>
        <v>4895543</v>
      </c>
      <c r="E314">
        <f t="shared" si="12"/>
        <v>0</v>
      </c>
      <c r="T314" t="s">
        <v>211</v>
      </c>
      <c r="U314" t="s">
        <v>212</v>
      </c>
      <c r="V314" t="s">
        <v>213</v>
      </c>
    </row>
    <row r="315" spans="1:25" x14ac:dyDescent="0.2">
      <c r="C315">
        <v>314</v>
      </c>
      <c r="D315">
        <f t="shared" si="11"/>
        <v>0</v>
      </c>
      <c r="E315">
        <f t="shared" si="12"/>
        <v>0</v>
      </c>
      <c r="T315">
        <v>4895543</v>
      </c>
      <c r="U315" s="24">
        <v>-1</v>
      </c>
      <c r="V315" t="s">
        <v>214</v>
      </c>
      <c r="W315" t="s">
        <v>215</v>
      </c>
      <c r="X315" t="s">
        <v>212</v>
      </c>
      <c r="Y315" t="s">
        <v>213</v>
      </c>
    </row>
    <row r="316" spans="1:25" x14ac:dyDescent="0.2">
      <c r="C316">
        <v>315</v>
      </c>
      <c r="D316">
        <f t="shared" si="11"/>
        <v>0</v>
      </c>
      <c r="E316">
        <f t="shared" si="12"/>
        <v>0</v>
      </c>
      <c r="T316">
        <v>3201027</v>
      </c>
      <c r="U316" s="24">
        <v>-0.65390000000000004</v>
      </c>
      <c r="V316" t="s">
        <v>216</v>
      </c>
      <c r="W316">
        <v>0</v>
      </c>
      <c r="X316" t="s">
        <v>217</v>
      </c>
    </row>
    <row r="317" spans="1:25" x14ac:dyDescent="0.2">
      <c r="C317">
        <v>316</v>
      </c>
      <c r="D317">
        <f t="shared" si="11"/>
        <v>0</v>
      </c>
      <c r="E317">
        <f t="shared" si="12"/>
        <v>0</v>
      </c>
      <c r="T317">
        <v>1367920</v>
      </c>
      <c r="U317" s="24">
        <v>-0.27939999999999998</v>
      </c>
      <c r="V317" t="s">
        <v>216</v>
      </c>
      <c r="W317" t="s">
        <v>218</v>
      </c>
      <c r="X317">
        <v>1</v>
      </c>
      <c r="Y317" t="s">
        <v>219</v>
      </c>
    </row>
    <row r="318" spans="1:25" x14ac:dyDescent="0.2">
      <c r="C318">
        <v>317</v>
      </c>
      <c r="D318">
        <f t="shared" si="11"/>
        <v>0</v>
      </c>
      <c r="E318">
        <f t="shared" si="12"/>
        <v>0</v>
      </c>
      <c r="T318">
        <v>326596</v>
      </c>
      <c r="U318" s="24">
        <v>-6.6699999999999995E-2</v>
      </c>
      <c r="V318" t="s">
        <v>216</v>
      </c>
      <c r="W318" t="s">
        <v>220</v>
      </c>
      <c r="X318" t="s">
        <v>217</v>
      </c>
    </row>
    <row r="319" spans="1:25" x14ac:dyDescent="0.2">
      <c r="A319" s="24">
        <v>0.34610000000000002</v>
      </c>
      <c r="C319">
        <v>318</v>
      </c>
      <c r="D319">
        <f t="shared" si="11"/>
        <v>0</v>
      </c>
      <c r="E319">
        <f t="shared" si="12"/>
        <v>0.34610000000000002</v>
      </c>
      <c r="N319" s="24"/>
      <c r="O319" s="24"/>
      <c r="P319" s="24"/>
      <c r="Q319" s="24"/>
      <c r="T319" t="s">
        <v>221</v>
      </c>
      <c r="U319" t="s">
        <v>222</v>
      </c>
      <c r="V319" t="s">
        <v>223</v>
      </c>
    </row>
    <row r="320" spans="1:25" x14ac:dyDescent="0.2">
      <c r="A320">
        <v>4939864</v>
      </c>
      <c r="C320">
        <v>319</v>
      </c>
      <c r="D320">
        <f t="shared" si="11"/>
        <v>4939864</v>
      </c>
      <c r="E320">
        <f t="shared" si="12"/>
        <v>0</v>
      </c>
      <c r="T320" t="s">
        <v>211</v>
      </c>
      <c r="U320" t="s">
        <v>212</v>
      </c>
      <c r="V320" t="s">
        <v>213</v>
      </c>
    </row>
    <row r="321" spans="1:25" x14ac:dyDescent="0.2">
      <c r="C321">
        <v>320</v>
      </c>
      <c r="D321">
        <f t="shared" si="11"/>
        <v>0</v>
      </c>
      <c r="E321">
        <f t="shared" si="12"/>
        <v>0</v>
      </c>
      <c r="T321">
        <v>4939864</v>
      </c>
      <c r="U321" s="24">
        <v>-1</v>
      </c>
      <c r="V321" t="s">
        <v>214</v>
      </c>
      <c r="W321" t="s">
        <v>215</v>
      </c>
      <c r="X321" t="s">
        <v>212</v>
      </c>
      <c r="Y321" t="s">
        <v>213</v>
      </c>
    </row>
    <row r="322" spans="1:25" x14ac:dyDescent="0.2">
      <c r="C322">
        <v>321</v>
      </c>
      <c r="D322">
        <f t="shared" si="11"/>
        <v>0</v>
      </c>
      <c r="E322">
        <f t="shared" si="12"/>
        <v>0</v>
      </c>
      <c r="T322">
        <v>3204967</v>
      </c>
      <c r="U322" s="24">
        <v>-0.64880000000000004</v>
      </c>
      <c r="V322" t="s">
        <v>216</v>
      </c>
      <c r="W322">
        <v>0</v>
      </c>
      <c r="X322" t="s">
        <v>217</v>
      </c>
    </row>
    <row r="323" spans="1:25" x14ac:dyDescent="0.2">
      <c r="C323">
        <v>322</v>
      </c>
      <c r="D323">
        <f t="shared" ref="D323:D386" si="13">IF(A323&gt;1,A323,0)</f>
        <v>0</v>
      </c>
      <c r="E323">
        <f t="shared" ref="E323:E386" si="14">IF(A323&lt;1,A323,0)</f>
        <v>0</v>
      </c>
      <c r="T323">
        <v>1462924</v>
      </c>
      <c r="U323" s="24">
        <v>-0.29609999999999997</v>
      </c>
      <c r="V323" t="s">
        <v>216</v>
      </c>
      <c r="W323" t="s">
        <v>218</v>
      </c>
      <c r="X323">
        <v>1</v>
      </c>
      <c r="Y323" t="s">
        <v>219</v>
      </c>
    </row>
    <row r="324" spans="1:25" x14ac:dyDescent="0.2">
      <c r="C324">
        <v>323</v>
      </c>
      <c r="D324">
        <f t="shared" si="13"/>
        <v>0</v>
      </c>
      <c r="E324">
        <f t="shared" si="14"/>
        <v>0</v>
      </c>
      <c r="T324">
        <v>271973</v>
      </c>
      <c r="U324" s="24">
        <v>-5.5100000000000003E-2</v>
      </c>
      <c r="V324" t="s">
        <v>216</v>
      </c>
      <c r="W324" t="s">
        <v>220</v>
      </c>
      <c r="X324" t="s">
        <v>217</v>
      </c>
    </row>
    <row r="325" spans="1:25" x14ac:dyDescent="0.2">
      <c r="A325" s="24">
        <v>0.35120000000000001</v>
      </c>
      <c r="C325">
        <v>324</v>
      </c>
      <c r="D325">
        <f t="shared" si="13"/>
        <v>0</v>
      </c>
      <c r="E325">
        <f t="shared" si="14"/>
        <v>0.35120000000000001</v>
      </c>
      <c r="N325" s="24"/>
      <c r="O325" s="24"/>
      <c r="P325" s="24"/>
      <c r="Q325" s="24"/>
      <c r="T325" t="s">
        <v>221</v>
      </c>
      <c r="U325" t="s">
        <v>222</v>
      </c>
      <c r="V325" t="s">
        <v>223</v>
      </c>
    </row>
    <row r="326" spans="1:25" x14ac:dyDescent="0.2">
      <c r="A326">
        <v>4753613</v>
      </c>
      <c r="C326">
        <v>325</v>
      </c>
      <c r="D326">
        <f t="shared" si="13"/>
        <v>4753613</v>
      </c>
      <c r="E326">
        <f t="shared" si="14"/>
        <v>0</v>
      </c>
      <c r="T326" t="s">
        <v>211</v>
      </c>
      <c r="U326" t="s">
        <v>212</v>
      </c>
      <c r="V326" t="s">
        <v>213</v>
      </c>
    </row>
    <row r="327" spans="1:25" x14ac:dyDescent="0.2">
      <c r="C327">
        <v>326</v>
      </c>
      <c r="D327">
        <f t="shared" si="13"/>
        <v>0</v>
      </c>
      <c r="E327">
        <f t="shared" si="14"/>
        <v>0</v>
      </c>
      <c r="T327">
        <v>4753613</v>
      </c>
      <c r="U327" s="24">
        <v>-1</v>
      </c>
      <c r="V327" t="s">
        <v>214</v>
      </c>
      <c r="W327" t="s">
        <v>215</v>
      </c>
      <c r="X327" t="s">
        <v>212</v>
      </c>
      <c r="Y327" t="s">
        <v>213</v>
      </c>
    </row>
    <row r="328" spans="1:25" x14ac:dyDescent="0.2">
      <c r="C328">
        <v>327</v>
      </c>
      <c r="D328">
        <f t="shared" si="13"/>
        <v>0</v>
      </c>
      <c r="E328">
        <f t="shared" si="14"/>
        <v>0</v>
      </c>
      <c r="T328">
        <v>3138406</v>
      </c>
      <c r="U328" s="24">
        <v>-0.66020000000000001</v>
      </c>
      <c r="V328" t="s">
        <v>216</v>
      </c>
      <c r="W328">
        <v>0</v>
      </c>
      <c r="X328" t="s">
        <v>217</v>
      </c>
    </row>
    <row r="329" spans="1:25" x14ac:dyDescent="0.2">
      <c r="C329">
        <v>328</v>
      </c>
      <c r="D329">
        <f t="shared" si="13"/>
        <v>0</v>
      </c>
      <c r="E329">
        <f t="shared" si="14"/>
        <v>0</v>
      </c>
      <c r="T329">
        <v>1334713</v>
      </c>
      <c r="U329" s="24">
        <v>-0.28079999999999999</v>
      </c>
      <c r="V329" t="s">
        <v>216</v>
      </c>
      <c r="W329" t="s">
        <v>218</v>
      </c>
      <c r="X329">
        <v>1</v>
      </c>
      <c r="Y329" t="s">
        <v>219</v>
      </c>
    </row>
    <row r="330" spans="1:25" x14ac:dyDescent="0.2">
      <c r="C330">
        <v>329</v>
      </c>
      <c r="D330">
        <f t="shared" si="13"/>
        <v>0</v>
      </c>
      <c r="E330">
        <f t="shared" si="14"/>
        <v>0</v>
      </c>
      <c r="T330">
        <v>280494</v>
      </c>
      <c r="U330" s="24">
        <v>-5.8999999999999997E-2</v>
      </c>
      <c r="V330" t="s">
        <v>216</v>
      </c>
      <c r="W330" t="s">
        <v>220</v>
      </c>
      <c r="X330" t="s">
        <v>217</v>
      </c>
    </row>
    <row r="331" spans="1:25" x14ac:dyDescent="0.2">
      <c r="A331" s="24">
        <v>0.33979999999999999</v>
      </c>
      <c r="C331">
        <v>330</v>
      </c>
      <c r="D331">
        <f t="shared" si="13"/>
        <v>0</v>
      </c>
      <c r="E331">
        <f t="shared" si="14"/>
        <v>0.33979999999999999</v>
      </c>
      <c r="N331" s="24"/>
      <c r="O331" s="24"/>
      <c r="P331" s="24"/>
      <c r="Q331" s="24"/>
      <c r="T331" t="s">
        <v>221</v>
      </c>
      <c r="U331" t="s">
        <v>222</v>
      </c>
      <c r="V331" t="s">
        <v>223</v>
      </c>
    </row>
    <row r="332" spans="1:25" x14ac:dyDescent="0.2">
      <c r="A332">
        <v>5623998</v>
      </c>
      <c r="C332">
        <v>331</v>
      </c>
      <c r="D332">
        <f t="shared" si="13"/>
        <v>5623998</v>
      </c>
      <c r="E332">
        <f t="shared" si="14"/>
        <v>0</v>
      </c>
      <c r="T332" t="s">
        <v>211</v>
      </c>
      <c r="U332" t="s">
        <v>212</v>
      </c>
      <c r="V332" t="s">
        <v>213</v>
      </c>
    </row>
    <row r="333" spans="1:25" x14ac:dyDescent="0.2">
      <c r="C333">
        <v>332</v>
      </c>
      <c r="D333">
        <f t="shared" si="13"/>
        <v>0</v>
      </c>
      <c r="E333">
        <f t="shared" si="14"/>
        <v>0</v>
      </c>
      <c r="T333">
        <v>5623998</v>
      </c>
      <c r="U333" s="24">
        <v>-1</v>
      </c>
      <c r="V333" t="s">
        <v>214</v>
      </c>
      <c r="W333" t="s">
        <v>215</v>
      </c>
      <c r="X333" t="s">
        <v>212</v>
      </c>
      <c r="Y333" t="s">
        <v>213</v>
      </c>
    </row>
    <row r="334" spans="1:25" x14ac:dyDescent="0.2">
      <c r="C334">
        <v>333</v>
      </c>
      <c r="D334">
        <f t="shared" si="13"/>
        <v>0</v>
      </c>
      <c r="E334">
        <f t="shared" si="14"/>
        <v>0</v>
      </c>
      <c r="T334">
        <v>3908894</v>
      </c>
      <c r="U334" s="24">
        <v>-0.69499999999999995</v>
      </c>
      <c r="V334" t="s">
        <v>216</v>
      </c>
      <c r="W334">
        <v>0</v>
      </c>
      <c r="X334" t="s">
        <v>217</v>
      </c>
    </row>
    <row r="335" spans="1:25" x14ac:dyDescent="0.2">
      <c r="C335">
        <v>334</v>
      </c>
      <c r="D335">
        <f t="shared" si="13"/>
        <v>0</v>
      </c>
      <c r="E335">
        <f t="shared" si="14"/>
        <v>0</v>
      </c>
      <c r="T335">
        <v>1400353</v>
      </c>
      <c r="U335" s="24">
        <v>-0.249</v>
      </c>
      <c r="V335" t="s">
        <v>216</v>
      </c>
      <c r="W335" t="s">
        <v>218</v>
      </c>
      <c r="X335">
        <v>1</v>
      </c>
      <c r="Y335" t="s">
        <v>219</v>
      </c>
    </row>
    <row r="336" spans="1:25" x14ac:dyDescent="0.2">
      <c r="C336">
        <v>335</v>
      </c>
      <c r="D336">
        <f t="shared" si="13"/>
        <v>0</v>
      </c>
      <c r="E336">
        <f t="shared" si="14"/>
        <v>0</v>
      </c>
      <c r="T336">
        <v>314751</v>
      </c>
      <c r="U336" s="24">
        <v>-5.6000000000000001E-2</v>
      </c>
      <c r="V336" t="s">
        <v>216</v>
      </c>
      <c r="W336" t="s">
        <v>220</v>
      </c>
      <c r="X336" t="s">
        <v>217</v>
      </c>
    </row>
    <row r="337" spans="1:25" x14ac:dyDescent="0.2">
      <c r="A337" s="24">
        <v>0.30499999999999999</v>
      </c>
      <c r="C337">
        <v>336</v>
      </c>
      <c r="D337">
        <f t="shared" si="13"/>
        <v>0</v>
      </c>
      <c r="E337">
        <f t="shared" si="14"/>
        <v>0.30499999999999999</v>
      </c>
      <c r="N337" s="24"/>
      <c r="O337" s="24"/>
      <c r="P337" s="24"/>
      <c r="Q337" s="24"/>
      <c r="T337" t="s">
        <v>221</v>
      </c>
      <c r="U337" t="s">
        <v>222</v>
      </c>
      <c r="V337" t="s">
        <v>223</v>
      </c>
    </row>
    <row r="338" spans="1:25" x14ac:dyDescent="0.2">
      <c r="A338">
        <v>4820311</v>
      </c>
      <c r="C338">
        <v>337</v>
      </c>
      <c r="D338">
        <f t="shared" si="13"/>
        <v>4820311</v>
      </c>
      <c r="E338">
        <f t="shared" si="14"/>
        <v>0</v>
      </c>
      <c r="T338" t="s">
        <v>211</v>
      </c>
      <c r="U338" t="s">
        <v>212</v>
      </c>
      <c r="V338" t="s">
        <v>213</v>
      </c>
    </row>
    <row r="339" spans="1:25" x14ac:dyDescent="0.2">
      <c r="C339">
        <v>338</v>
      </c>
      <c r="D339">
        <f t="shared" si="13"/>
        <v>0</v>
      </c>
      <c r="E339">
        <f t="shared" si="14"/>
        <v>0</v>
      </c>
      <c r="T339">
        <v>4820311</v>
      </c>
      <c r="U339" s="24">
        <v>-1</v>
      </c>
      <c r="V339" t="s">
        <v>214</v>
      </c>
      <c r="W339" t="s">
        <v>215</v>
      </c>
      <c r="X339" t="s">
        <v>212</v>
      </c>
      <c r="Y339" t="s">
        <v>213</v>
      </c>
    </row>
    <row r="340" spans="1:25" x14ac:dyDescent="0.2">
      <c r="C340">
        <v>339</v>
      </c>
      <c r="D340">
        <f t="shared" si="13"/>
        <v>0</v>
      </c>
      <c r="E340">
        <f t="shared" si="14"/>
        <v>0</v>
      </c>
      <c r="T340">
        <v>3112908</v>
      </c>
      <c r="U340" s="24">
        <v>-0.64580000000000004</v>
      </c>
      <c r="V340" t="s">
        <v>216</v>
      </c>
      <c r="W340">
        <v>0</v>
      </c>
      <c r="X340" t="s">
        <v>217</v>
      </c>
    </row>
    <row r="341" spans="1:25" x14ac:dyDescent="0.2">
      <c r="C341">
        <v>340</v>
      </c>
      <c r="D341">
        <f t="shared" si="13"/>
        <v>0</v>
      </c>
      <c r="E341">
        <f t="shared" si="14"/>
        <v>0</v>
      </c>
      <c r="T341">
        <v>1367022</v>
      </c>
      <c r="U341" s="24">
        <v>-0.28360000000000002</v>
      </c>
      <c r="V341" t="s">
        <v>216</v>
      </c>
      <c r="W341" t="s">
        <v>218</v>
      </c>
      <c r="X341">
        <v>1</v>
      </c>
      <c r="Y341" t="s">
        <v>219</v>
      </c>
    </row>
    <row r="342" spans="1:25" x14ac:dyDescent="0.2">
      <c r="C342">
        <v>341</v>
      </c>
      <c r="D342">
        <f t="shared" si="13"/>
        <v>0</v>
      </c>
      <c r="E342">
        <f t="shared" si="14"/>
        <v>0</v>
      </c>
      <c r="T342">
        <v>340381</v>
      </c>
      <c r="U342" s="24">
        <v>-7.0599999999999996E-2</v>
      </c>
      <c r="V342" t="s">
        <v>216</v>
      </c>
      <c r="W342" t="s">
        <v>220</v>
      </c>
      <c r="X342" t="s">
        <v>217</v>
      </c>
    </row>
    <row r="343" spans="1:25" x14ac:dyDescent="0.2">
      <c r="A343" s="24">
        <v>0.35420000000000001</v>
      </c>
      <c r="C343">
        <v>342</v>
      </c>
      <c r="D343">
        <f t="shared" si="13"/>
        <v>0</v>
      </c>
      <c r="E343">
        <f t="shared" si="14"/>
        <v>0.35420000000000001</v>
      </c>
      <c r="N343" s="24"/>
      <c r="O343" s="24"/>
      <c r="P343" s="24"/>
      <c r="Q343" s="24"/>
      <c r="T343" t="s">
        <v>221</v>
      </c>
      <c r="U343" t="s">
        <v>222</v>
      </c>
      <c r="V343" t="s">
        <v>223</v>
      </c>
    </row>
    <row r="344" spans="1:25" x14ac:dyDescent="0.2">
      <c r="A344">
        <v>5474956</v>
      </c>
      <c r="C344">
        <v>343</v>
      </c>
      <c r="D344">
        <f t="shared" si="13"/>
        <v>5474956</v>
      </c>
      <c r="E344">
        <f t="shared" si="14"/>
        <v>0</v>
      </c>
      <c r="T344" t="s">
        <v>211</v>
      </c>
      <c r="U344" t="s">
        <v>212</v>
      </c>
      <c r="V344" t="s">
        <v>213</v>
      </c>
    </row>
    <row r="345" spans="1:25" x14ac:dyDescent="0.2">
      <c r="C345">
        <v>344</v>
      </c>
      <c r="D345">
        <f t="shared" si="13"/>
        <v>0</v>
      </c>
      <c r="E345">
        <f t="shared" si="14"/>
        <v>0</v>
      </c>
      <c r="T345">
        <v>5474956</v>
      </c>
      <c r="U345" s="24">
        <v>-1</v>
      </c>
      <c r="V345" t="s">
        <v>214</v>
      </c>
      <c r="W345" t="s">
        <v>215</v>
      </c>
      <c r="X345" t="s">
        <v>212</v>
      </c>
      <c r="Y345" t="s">
        <v>213</v>
      </c>
    </row>
    <row r="346" spans="1:25" x14ac:dyDescent="0.2">
      <c r="C346">
        <v>345</v>
      </c>
      <c r="D346">
        <f t="shared" si="13"/>
        <v>0</v>
      </c>
      <c r="E346">
        <f t="shared" si="14"/>
        <v>0</v>
      </c>
      <c r="T346">
        <v>4262538</v>
      </c>
      <c r="U346" s="24">
        <v>-0.77859999999999996</v>
      </c>
      <c r="V346" t="s">
        <v>216</v>
      </c>
      <c r="W346">
        <v>0</v>
      </c>
      <c r="X346" t="s">
        <v>217</v>
      </c>
    </row>
    <row r="347" spans="1:25" x14ac:dyDescent="0.2">
      <c r="C347">
        <v>346</v>
      </c>
      <c r="D347">
        <f t="shared" si="13"/>
        <v>0</v>
      </c>
      <c r="E347">
        <f t="shared" si="14"/>
        <v>0</v>
      </c>
      <c r="T347">
        <v>997211</v>
      </c>
      <c r="U347" s="24">
        <v>-0.18210000000000001</v>
      </c>
      <c r="V347" t="s">
        <v>216</v>
      </c>
      <c r="W347" t="s">
        <v>218</v>
      </c>
      <c r="X347">
        <v>1</v>
      </c>
      <c r="Y347" t="s">
        <v>219</v>
      </c>
    </row>
    <row r="348" spans="1:25" x14ac:dyDescent="0.2">
      <c r="C348">
        <v>347</v>
      </c>
      <c r="D348">
        <f t="shared" si="13"/>
        <v>0</v>
      </c>
      <c r="E348">
        <f t="shared" si="14"/>
        <v>0</v>
      </c>
      <c r="T348">
        <v>215207</v>
      </c>
      <c r="U348" s="24">
        <v>-3.9300000000000002E-2</v>
      </c>
      <c r="V348" t="s">
        <v>216</v>
      </c>
      <c r="W348" t="s">
        <v>220</v>
      </c>
      <c r="X348" t="s">
        <v>217</v>
      </c>
    </row>
    <row r="349" spans="1:25" x14ac:dyDescent="0.2">
      <c r="A349" s="24">
        <v>0.22140000000000001</v>
      </c>
      <c r="C349">
        <v>348</v>
      </c>
      <c r="D349">
        <f t="shared" si="13"/>
        <v>0</v>
      </c>
      <c r="E349">
        <f t="shared" si="14"/>
        <v>0.22140000000000001</v>
      </c>
      <c r="N349" s="24"/>
      <c r="O349" s="24"/>
      <c r="P349" s="24"/>
      <c r="Q349" s="24"/>
      <c r="T349" t="s">
        <v>221</v>
      </c>
      <c r="U349" t="s">
        <v>222</v>
      </c>
      <c r="V349" t="s">
        <v>223</v>
      </c>
    </row>
    <row r="350" spans="1:25" x14ac:dyDescent="0.2">
      <c r="A350">
        <v>5247730</v>
      </c>
      <c r="C350">
        <v>349</v>
      </c>
      <c r="D350">
        <f t="shared" si="13"/>
        <v>5247730</v>
      </c>
      <c r="E350">
        <f t="shared" si="14"/>
        <v>0</v>
      </c>
      <c r="T350" t="s">
        <v>211</v>
      </c>
      <c r="U350" t="s">
        <v>212</v>
      </c>
      <c r="V350" t="s">
        <v>213</v>
      </c>
    </row>
    <row r="351" spans="1:25" x14ac:dyDescent="0.2">
      <c r="C351">
        <v>350</v>
      </c>
      <c r="D351">
        <f t="shared" si="13"/>
        <v>0</v>
      </c>
      <c r="E351">
        <f t="shared" si="14"/>
        <v>0</v>
      </c>
      <c r="T351">
        <v>5247730</v>
      </c>
      <c r="U351" s="24">
        <v>-1</v>
      </c>
      <c r="V351" t="s">
        <v>214</v>
      </c>
      <c r="W351" t="s">
        <v>215</v>
      </c>
      <c r="X351" t="s">
        <v>212</v>
      </c>
      <c r="Y351" t="s">
        <v>213</v>
      </c>
    </row>
    <row r="352" spans="1:25" x14ac:dyDescent="0.2">
      <c r="C352">
        <v>351</v>
      </c>
      <c r="D352">
        <f t="shared" si="13"/>
        <v>0</v>
      </c>
      <c r="E352">
        <f t="shared" si="14"/>
        <v>0</v>
      </c>
      <c r="T352">
        <v>3399364</v>
      </c>
      <c r="U352" s="24">
        <v>-0.64780000000000004</v>
      </c>
      <c r="V352" t="s">
        <v>216</v>
      </c>
      <c r="W352">
        <v>0</v>
      </c>
      <c r="X352" t="s">
        <v>217</v>
      </c>
    </row>
    <row r="353" spans="1:25" x14ac:dyDescent="0.2">
      <c r="C353">
        <v>352</v>
      </c>
      <c r="D353">
        <f t="shared" si="13"/>
        <v>0</v>
      </c>
      <c r="E353">
        <f t="shared" si="14"/>
        <v>0</v>
      </c>
      <c r="T353">
        <v>1562257</v>
      </c>
      <c r="U353" s="24">
        <v>-0.29770000000000002</v>
      </c>
      <c r="V353" t="s">
        <v>216</v>
      </c>
      <c r="W353" t="s">
        <v>218</v>
      </c>
      <c r="X353">
        <v>1</v>
      </c>
      <c r="Y353" t="s">
        <v>219</v>
      </c>
    </row>
    <row r="354" spans="1:25" x14ac:dyDescent="0.2">
      <c r="C354">
        <v>353</v>
      </c>
      <c r="D354">
        <f t="shared" si="13"/>
        <v>0</v>
      </c>
      <c r="E354">
        <f t="shared" si="14"/>
        <v>0</v>
      </c>
      <c r="T354">
        <v>286109</v>
      </c>
      <c r="U354" s="24">
        <v>-5.45E-2</v>
      </c>
      <c r="V354" t="s">
        <v>216</v>
      </c>
      <c r="W354" t="s">
        <v>220</v>
      </c>
      <c r="X354" t="s">
        <v>217</v>
      </c>
    </row>
    <row r="355" spans="1:25" x14ac:dyDescent="0.2">
      <c r="A355" s="24">
        <v>0.35220000000000001</v>
      </c>
      <c r="C355">
        <v>354</v>
      </c>
      <c r="D355">
        <f t="shared" si="13"/>
        <v>0</v>
      </c>
      <c r="E355">
        <f t="shared" si="14"/>
        <v>0.35220000000000001</v>
      </c>
      <c r="N355" s="24"/>
      <c r="O355" s="24"/>
      <c r="P355" s="24"/>
      <c r="Q355" s="24"/>
      <c r="T355" t="s">
        <v>221</v>
      </c>
      <c r="U355" t="s">
        <v>222</v>
      </c>
      <c r="V355" t="s">
        <v>223</v>
      </c>
    </row>
    <row r="356" spans="1:25" x14ac:dyDescent="0.2">
      <c r="A356">
        <v>4036604</v>
      </c>
      <c r="C356">
        <v>355</v>
      </c>
      <c r="D356">
        <f t="shared" si="13"/>
        <v>4036604</v>
      </c>
      <c r="E356">
        <f t="shared" si="14"/>
        <v>0</v>
      </c>
      <c r="T356" t="s">
        <v>211</v>
      </c>
      <c r="U356" t="s">
        <v>212</v>
      </c>
      <c r="V356" t="s">
        <v>213</v>
      </c>
    </row>
    <row r="357" spans="1:25" x14ac:dyDescent="0.2">
      <c r="C357">
        <v>356</v>
      </c>
      <c r="D357">
        <f t="shared" si="13"/>
        <v>0</v>
      </c>
      <c r="E357">
        <f t="shared" si="14"/>
        <v>0</v>
      </c>
      <c r="T357">
        <v>4036604</v>
      </c>
      <c r="U357" s="24">
        <v>-1</v>
      </c>
      <c r="V357" t="s">
        <v>214</v>
      </c>
      <c r="W357" t="s">
        <v>215</v>
      </c>
      <c r="X357" t="s">
        <v>212</v>
      </c>
      <c r="Y357" t="s">
        <v>213</v>
      </c>
    </row>
    <row r="358" spans="1:25" x14ac:dyDescent="0.2">
      <c r="C358">
        <v>357</v>
      </c>
      <c r="D358">
        <f t="shared" si="13"/>
        <v>0</v>
      </c>
      <c r="E358">
        <f t="shared" si="14"/>
        <v>0</v>
      </c>
      <c r="T358">
        <v>2766497</v>
      </c>
      <c r="U358" s="24">
        <v>-0.68540000000000001</v>
      </c>
      <c r="V358" t="s">
        <v>216</v>
      </c>
      <c r="W358">
        <v>0</v>
      </c>
      <c r="X358" t="s">
        <v>217</v>
      </c>
    </row>
    <row r="359" spans="1:25" x14ac:dyDescent="0.2">
      <c r="C359">
        <v>358</v>
      </c>
      <c r="D359">
        <f t="shared" si="13"/>
        <v>0</v>
      </c>
      <c r="E359">
        <f t="shared" si="14"/>
        <v>0</v>
      </c>
      <c r="T359">
        <v>1079625</v>
      </c>
      <c r="U359" s="24">
        <v>-0.26750000000000002</v>
      </c>
      <c r="V359" t="s">
        <v>216</v>
      </c>
      <c r="W359" t="s">
        <v>218</v>
      </c>
      <c r="X359">
        <v>1</v>
      </c>
      <c r="Y359" t="s">
        <v>219</v>
      </c>
    </row>
    <row r="360" spans="1:25" x14ac:dyDescent="0.2">
      <c r="C360">
        <v>359</v>
      </c>
      <c r="D360">
        <f t="shared" si="13"/>
        <v>0</v>
      </c>
      <c r="E360">
        <f t="shared" si="14"/>
        <v>0</v>
      </c>
      <c r="T360">
        <v>190482</v>
      </c>
      <c r="U360" s="24">
        <v>-4.7199999999999999E-2</v>
      </c>
      <c r="V360" t="s">
        <v>216</v>
      </c>
      <c r="W360" t="s">
        <v>220</v>
      </c>
      <c r="X360" t="s">
        <v>217</v>
      </c>
    </row>
    <row r="361" spans="1:25" x14ac:dyDescent="0.2">
      <c r="A361" s="24">
        <v>0.31459999999999999</v>
      </c>
      <c r="C361">
        <v>360</v>
      </c>
      <c r="D361">
        <f t="shared" si="13"/>
        <v>0</v>
      </c>
      <c r="E361">
        <f t="shared" si="14"/>
        <v>0.31459999999999999</v>
      </c>
      <c r="N361" s="24"/>
      <c r="O361" s="24"/>
      <c r="P361" s="24"/>
      <c r="Q361" s="24"/>
      <c r="T361" t="s">
        <v>221</v>
      </c>
      <c r="U361" t="s">
        <v>222</v>
      </c>
      <c r="V361" t="s">
        <v>223</v>
      </c>
    </row>
    <row r="362" spans="1:25" x14ac:dyDescent="0.2">
      <c r="A362">
        <v>5590997</v>
      </c>
      <c r="C362">
        <v>361</v>
      </c>
      <c r="D362">
        <f t="shared" si="13"/>
        <v>5590997</v>
      </c>
      <c r="E362">
        <f t="shared" si="14"/>
        <v>0</v>
      </c>
      <c r="T362" t="s">
        <v>211</v>
      </c>
      <c r="U362" t="s">
        <v>212</v>
      </c>
      <c r="V362" t="s">
        <v>213</v>
      </c>
    </row>
    <row r="363" spans="1:25" x14ac:dyDescent="0.2">
      <c r="C363">
        <v>362</v>
      </c>
      <c r="D363">
        <f t="shared" si="13"/>
        <v>0</v>
      </c>
      <c r="E363">
        <f t="shared" si="14"/>
        <v>0</v>
      </c>
      <c r="T363">
        <v>5590997</v>
      </c>
      <c r="U363" s="24">
        <v>-1</v>
      </c>
      <c r="V363" t="s">
        <v>214</v>
      </c>
      <c r="W363" t="s">
        <v>215</v>
      </c>
      <c r="X363" t="s">
        <v>212</v>
      </c>
      <c r="Y363" t="s">
        <v>213</v>
      </c>
    </row>
    <row r="364" spans="1:25" x14ac:dyDescent="0.2">
      <c r="C364">
        <v>363</v>
      </c>
      <c r="D364">
        <f t="shared" si="13"/>
        <v>0</v>
      </c>
      <c r="E364">
        <f t="shared" si="14"/>
        <v>0</v>
      </c>
      <c r="T364">
        <v>4358845</v>
      </c>
      <c r="U364" s="24">
        <v>-0.77959999999999996</v>
      </c>
      <c r="V364" t="s">
        <v>216</v>
      </c>
      <c r="W364">
        <v>0</v>
      </c>
      <c r="X364" t="s">
        <v>217</v>
      </c>
    </row>
    <row r="365" spans="1:25" x14ac:dyDescent="0.2">
      <c r="C365">
        <v>364</v>
      </c>
      <c r="D365">
        <f t="shared" si="13"/>
        <v>0</v>
      </c>
      <c r="E365">
        <f t="shared" si="14"/>
        <v>0</v>
      </c>
      <c r="T365">
        <v>994296</v>
      </c>
      <c r="U365" s="24">
        <v>-0.17780000000000001</v>
      </c>
      <c r="V365" t="s">
        <v>216</v>
      </c>
      <c r="W365" t="s">
        <v>218</v>
      </c>
      <c r="X365">
        <v>1</v>
      </c>
      <c r="Y365" t="s">
        <v>219</v>
      </c>
    </row>
    <row r="366" spans="1:25" x14ac:dyDescent="0.2">
      <c r="C366">
        <v>365</v>
      </c>
      <c r="D366">
        <f t="shared" si="13"/>
        <v>0</v>
      </c>
      <c r="E366">
        <f t="shared" si="14"/>
        <v>0</v>
      </c>
      <c r="T366">
        <v>237856</v>
      </c>
      <c r="U366" s="24">
        <v>-4.2500000000000003E-2</v>
      </c>
      <c r="V366" t="s">
        <v>216</v>
      </c>
      <c r="W366" t="s">
        <v>220</v>
      </c>
      <c r="X366" t="s">
        <v>217</v>
      </c>
    </row>
    <row r="367" spans="1:25" x14ac:dyDescent="0.2">
      <c r="A367" s="24">
        <v>0.22040000000000001</v>
      </c>
      <c r="C367">
        <v>366</v>
      </c>
      <c r="D367">
        <f t="shared" si="13"/>
        <v>0</v>
      </c>
      <c r="E367">
        <f t="shared" si="14"/>
        <v>0.22040000000000001</v>
      </c>
      <c r="N367" s="24"/>
      <c r="O367" s="24"/>
      <c r="P367" s="24"/>
      <c r="Q367" s="24"/>
      <c r="T367" t="s">
        <v>221</v>
      </c>
      <c r="U367" t="s">
        <v>222</v>
      </c>
      <c r="V367" t="s">
        <v>223</v>
      </c>
    </row>
    <row r="368" spans="1:25" x14ac:dyDescent="0.2">
      <c r="A368">
        <v>5580063</v>
      </c>
      <c r="C368">
        <v>367</v>
      </c>
      <c r="D368">
        <f t="shared" si="13"/>
        <v>5580063</v>
      </c>
      <c r="E368">
        <f t="shared" si="14"/>
        <v>0</v>
      </c>
      <c r="T368" t="s">
        <v>211</v>
      </c>
      <c r="U368" t="s">
        <v>212</v>
      </c>
      <c r="V368" t="s">
        <v>213</v>
      </c>
    </row>
    <row r="369" spans="1:25" x14ac:dyDescent="0.2">
      <c r="C369">
        <v>368</v>
      </c>
      <c r="D369">
        <f t="shared" si="13"/>
        <v>0</v>
      </c>
      <c r="E369">
        <f t="shared" si="14"/>
        <v>0</v>
      </c>
      <c r="T369">
        <v>5580063</v>
      </c>
      <c r="U369" s="24">
        <v>-1</v>
      </c>
      <c r="V369" t="s">
        <v>214</v>
      </c>
      <c r="W369" t="s">
        <v>215</v>
      </c>
      <c r="X369" t="s">
        <v>212</v>
      </c>
      <c r="Y369" t="s">
        <v>213</v>
      </c>
    </row>
    <row r="370" spans="1:25" x14ac:dyDescent="0.2">
      <c r="C370">
        <v>369</v>
      </c>
      <c r="D370">
        <f t="shared" si="13"/>
        <v>0</v>
      </c>
      <c r="E370">
        <f t="shared" si="14"/>
        <v>0</v>
      </c>
      <c r="T370">
        <v>3719892</v>
      </c>
      <c r="U370" s="24">
        <v>-0.66659999999999997</v>
      </c>
      <c r="V370" t="s">
        <v>216</v>
      </c>
      <c r="W370">
        <v>0</v>
      </c>
      <c r="X370" t="s">
        <v>217</v>
      </c>
    </row>
    <row r="371" spans="1:25" x14ac:dyDescent="0.2">
      <c r="C371">
        <v>370</v>
      </c>
      <c r="D371">
        <f t="shared" si="13"/>
        <v>0</v>
      </c>
      <c r="E371">
        <f t="shared" si="14"/>
        <v>0</v>
      </c>
      <c r="T371">
        <v>1570804</v>
      </c>
      <c r="U371" s="24">
        <v>-0.28149999999999997</v>
      </c>
      <c r="V371" t="s">
        <v>216</v>
      </c>
      <c r="W371" t="s">
        <v>218</v>
      </c>
      <c r="X371">
        <v>1</v>
      </c>
      <c r="Y371" t="s">
        <v>219</v>
      </c>
    </row>
    <row r="372" spans="1:25" x14ac:dyDescent="0.2">
      <c r="C372">
        <v>371</v>
      </c>
      <c r="D372">
        <f t="shared" si="13"/>
        <v>0</v>
      </c>
      <c r="E372">
        <f t="shared" si="14"/>
        <v>0</v>
      </c>
      <c r="T372">
        <v>289367</v>
      </c>
      <c r="U372" s="24">
        <v>-5.1900000000000002E-2</v>
      </c>
      <c r="V372" t="s">
        <v>216</v>
      </c>
      <c r="W372" t="s">
        <v>220</v>
      </c>
      <c r="X372" t="s">
        <v>217</v>
      </c>
    </row>
    <row r="373" spans="1:25" x14ac:dyDescent="0.2">
      <c r="A373" s="24">
        <v>0.33339999999999997</v>
      </c>
      <c r="C373">
        <v>372</v>
      </c>
      <c r="D373">
        <f t="shared" si="13"/>
        <v>0</v>
      </c>
      <c r="E373">
        <f t="shared" si="14"/>
        <v>0.33339999999999997</v>
      </c>
      <c r="N373" s="24"/>
      <c r="O373" s="24"/>
      <c r="P373" s="24"/>
      <c r="Q373" s="24"/>
      <c r="T373" t="s">
        <v>221</v>
      </c>
      <c r="U373" t="s">
        <v>222</v>
      </c>
      <c r="V373" t="s">
        <v>223</v>
      </c>
    </row>
    <row r="374" spans="1:25" x14ac:dyDescent="0.2">
      <c r="A374">
        <v>3526380</v>
      </c>
      <c r="C374">
        <v>373</v>
      </c>
      <c r="D374">
        <f t="shared" si="13"/>
        <v>3526380</v>
      </c>
      <c r="E374">
        <f t="shared" si="14"/>
        <v>0</v>
      </c>
      <c r="T374" t="s">
        <v>211</v>
      </c>
      <c r="U374" t="s">
        <v>212</v>
      </c>
      <c r="V374" t="s">
        <v>213</v>
      </c>
    </row>
    <row r="375" spans="1:25" x14ac:dyDescent="0.2">
      <c r="C375">
        <v>374</v>
      </c>
      <c r="D375">
        <f t="shared" si="13"/>
        <v>0</v>
      </c>
      <c r="E375">
        <f t="shared" si="14"/>
        <v>0</v>
      </c>
      <c r="T375">
        <v>3526380</v>
      </c>
      <c r="U375" s="24">
        <v>-1</v>
      </c>
      <c r="V375" t="s">
        <v>214</v>
      </c>
      <c r="W375" t="s">
        <v>215</v>
      </c>
      <c r="X375" t="s">
        <v>212</v>
      </c>
      <c r="Y375" t="s">
        <v>213</v>
      </c>
    </row>
    <row r="376" spans="1:25" x14ac:dyDescent="0.2">
      <c r="C376">
        <v>375</v>
      </c>
      <c r="D376">
        <f t="shared" si="13"/>
        <v>0</v>
      </c>
      <c r="E376">
        <f t="shared" si="14"/>
        <v>0</v>
      </c>
      <c r="T376">
        <v>2057402</v>
      </c>
      <c r="U376" s="24">
        <v>-0.58340000000000003</v>
      </c>
      <c r="V376" t="s">
        <v>216</v>
      </c>
      <c r="W376">
        <v>0</v>
      </c>
      <c r="X376" t="s">
        <v>217</v>
      </c>
    </row>
    <row r="377" spans="1:25" x14ac:dyDescent="0.2">
      <c r="C377">
        <v>376</v>
      </c>
      <c r="D377">
        <f t="shared" si="13"/>
        <v>0</v>
      </c>
      <c r="E377">
        <f t="shared" si="14"/>
        <v>0</v>
      </c>
      <c r="T377">
        <v>1206082</v>
      </c>
      <c r="U377" s="24">
        <v>-0.34200000000000003</v>
      </c>
      <c r="V377" t="s">
        <v>216</v>
      </c>
      <c r="W377" t="s">
        <v>218</v>
      </c>
      <c r="X377">
        <v>1</v>
      </c>
      <c r="Y377" t="s">
        <v>219</v>
      </c>
    </row>
    <row r="378" spans="1:25" x14ac:dyDescent="0.2">
      <c r="C378">
        <v>377</v>
      </c>
      <c r="D378">
        <f t="shared" si="13"/>
        <v>0</v>
      </c>
      <c r="E378">
        <f t="shared" si="14"/>
        <v>0</v>
      </c>
      <c r="T378">
        <v>262896</v>
      </c>
      <c r="U378" s="24">
        <v>-7.46E-2</v>
      </c>
      <c r="V378" t="s">
        <v>216</v>
      </c>
      <c r="W378" t="s">
        <v>220</v>
      </c>
      <c r="X378" t="s">
        <v>217</v>
      </c>
    </row>
    <row r="379" spans="1:25" x14ac:dyDescent="0.2">
      <c r="A379" s="24">
        <v>0.41660000000000003</v>
      </c>
      <c r="C379">
        <v>378</v>
      </c>
      <c r="D379">
        <f t="shared" si="13"/>
        <v>0</v>
      </c>
      <c r="E379">
        <f t="shared" si="14"/>
        <v>0.41660000000000003</v>
      </c>
      <c r="N379" s="24"/>
      <c r="O379" s="24"/>
      <c r="P379" s="24"/>
      <c r="Q379" s="24"/>
      <c r="T379" t="s">
        <v>221</v>
      </c>
      <c r="U379" t="s">
        <v>222</v>
      </c>
      <c r="V379" t="s">
        <v>223</v>
      </c>
    </row>
    <row r="380" spans="1:25" x14ac:dyDescent="0.2">
      <c r="A380">
        <v>4985507</v>
      </c>
      <c r="C380">
        <v>379</v>
      </c>
      <c r="D380">
        <f t="shared" si="13"/>
        <v>4985507</v>
      </c>
      <c r="E380">
        <f t="shared" si="14"/>
        <v>0</v>
      </c>
      <c r="T380" t="s">
        <v>211</v>
      </c>
      <c r="U380" t="s">
        <v>212</v>
      </c>
      <c r="V380" t="s">
        <v>213</v>
      </c>
    </row>
    <row r="381" spans="1:25" x14ac:dyDescent="0.2">
      <c r="C381">
        <v>380</v>
      </c>
      <c r="D381">
        <f t="shared" si="13"/>
        <v>0</v>
      </c>
      <c r="E381">
        <f t="shared" si="14"/>
        <v>0</v>
      </c>
      <c r="T381">
        <v>4985507</v>
      </c>
      <c r="U381" s="24">
        <v>-1</v>
      </c>
      <c r="V381" t="s">
        <v>214</v>
      </c>
      <c r="W381" t="s">
        <v>215</v>
      </c>
      <c r="X381" t="s">
        <v>212</v>
      </c>
      <c r="Y381" t="s">
        <v>213</v>
      </c>
    </row>
    <row r="382" spans="1:25" x14ac:dyDescent="0.2">
      <c r="C382">
        <v>381</v>
      </c>
      <c r="D382">
        <f t="shared" si="13"/>
        <v>0</v>
      </c>
      <c r="E382">
        <f t="shared" si="14"/>
        <v>0</v>
      </c>
      <c r="T382">
        <v>4067931</v>
      </c>
      <c r="U382" s="24">
        <v>-0.81599999999999995</v>
      </c>
      <c r="V382" t="s">
        <v>216</v>
      </c>
      <c r="W382">
        <v>0</v>
      </c>
      <c r="X382" t="s">
        <v>217</v>
      </c>
    </row>
    <row r="383" spans="1:25" x14ac:dyDescent="0.2">
      <c r="C383">
        <v>382</v>
      </c>
      <c r="D383">
        <f t="shared" si="13"/>
        <v>0</v>
      </c>
      <c r="E383">
        <f t="shared" si="14"/>
        <v>0</v>
      </c>
      <c r="T383">
        <v>741705</v>
      </c>
      <c r="U383" s="24">
        <v>-0.14879999999999999</v>
      </c>
      <c r="V383" t="s">
        <v>216</v>
      </c>
      <c r="W383" t="s">
        <v>218</v>
      </c>
      <c r="X383">
        <v>1</v>
      </c>
      <c r="Y383" t="s">
        <v>219</v>
      </c>
    </row>
    <row r="384" spans="1:25" x14ac:dyDescent="0.2">
      <c r="C384">
        <v>383</v>
      </c>
      <c r="D384">
        <f t="shared" si="13"/>
        <v>0</v>
      </c>
      <c r="E384">
        <f t="shared" si="14"/>
        <v>0</v>
      </c>
      <c r="T384">
        <v>175871</v>
      </c>
      <c r="U384" s="24">
        <v>-3.5299999999999998E-2</v>
      </c>
      <c r="V384" t="s">
        <v>216</v>
      </c>
      <c r="W384" t="s">
        <v>220</v>
      </c>
      <c r="X384" t="s">
        <v>217</v>
      </c>
    </row>
    <row r="385" spans="1:25" x14ac:dyDescent="0.2">
      <c r="A385" s="24">
        <v>0.184</v>
      </c>
      <c r="C385">
        <v>384</v>
      </c>
      <c r="D385">
        <f t="shared" si="13"/>
        <v>0</v>
      </c>
      <c r="E385">
        <f t="shared" si="14"/>
        <v>0.184</v>
      </c>
      <c r="N385" s="24"/>
      <c r="O385" s="24"/>
      <c r="P385" s="24"/>
      <c r="Q385" s="24"/>
      <c r="T385" t="s">
        <v>221</v>
      </c>
      <c r="U385" t="s">
        <v>222</v>
      </c>
      <c r="V385" t="s">
        <v>223</v>
      </c>
    </row>
    <row r="386" spans="1:25" x14ac:dyDescent="0.2">
      <c r="A386">
        <v>5652921</v>
      </c>
      <c r="C386">
        <v>385</v>
      </c>
      <c r="D386">
        <f t="shared" si="13"/>
        <v>5652921</v>
      </c>
      <c r="E386">
        <f t="shared" si="14"/>
        <v>0</v>
      </c>
      <c r="T386" t="s">
        <v>211</v>
      </c>
      <c r="U386" t="s">
        <v>212</v>
      </c>
      <c r="V386" t="s">
        <v>213</v>
      </c>
    </row>
    <row r="387" spans="1:25" x14ac:dyDescent="0.2">
      <c r="C387">
        <v>386</v>
      </c>
      <c r="D387">
        <f t="shared" ref="D387:D450" si="15">IF(A387&gt;1,A387,0)</f>
        <v>0</v>
      </c>
      <c r="E387">
        <f t="shared" ref="E387:E450" si="16">IF(A387&lt;1,A387,0)</f>
        <v>0</v>
      </c>
      <c r="T387">
        <v>5652921</v>
      </c>
      <c r="U387" s="24">
        <v>-1</v>
      </c>
      <c r="V387" t="s">
        <v>214</v>
      </c>
      <c r="W387" t="s">
        <v>215</v>
      </c>
      <c r="X387" t="s">
        <v>212</v>
      </c>
      <c r="Y387" t="s">
        <v>213</v>
      </c>
    </row>
    <row r="388" spans="1:25" x14ac:dyDescent="0.2">
      <c r="C388">
        <v>387</v>
      </c>
      <c r="D388">
        <f t="shared" si="15"/>
        <v>0</v>
      </c>
      <c r="E388">
        <f t="shared" si="16"/>
        <v>0</v>
      </c>
      <c r="T388">
        <v>3692949</v>
      </c>
      <c r="U388" s="24">
        <v>-0.65329999999999999</v>
      </c>
      <c r="V388" t="s">
        <v>216</v>
      </c>
      <c r="W388">
        <v>0</v>
      </c>
      <c r="X388" t="s">
        <v>217</v>
      </c>
    </row>
    <row r="389" spans="1:25" x14ac:dyDescent="0.2">
      <c r="C389">
        <v>388</v>
      </c>
      <c r="D389">
        <f t="shared" si="15"/>
        <v>0</v>
      </c>
      <c r="E389">
        <f t="shared" si="16"/>
        <v>0</v>
      </c>
      <c r="T389">
        <v>1605920</v>
      </c>
      <c r="U389" s="24">
        <v>-0.28410000000000002</v>
      </c>
      <c r="V389" t="s">
        <v>216</v>
      </c>
      <c r="W389" t="s">
        <v>218</v>
      </c>
      <c r="X389">
        <v>1</v>
      </c>
      <c r="Y389" t="s">
        <v>219</v>
      </c>
    </row>
    <row r="390" spans="1:25" x14ac:dyDescent="0.2">
      <c r="C390">
        <v>389</v>
      </c>
      <c r="D390">
        <f t="shared" si="15"/>
        <v>0</v>
      </c>
      <c r="E390">
        <f t="shared" si="16"/>
        <v>0</v>
      </c>
      <c r="T390">
        <v>354052</v>
      </c>
      <c r="U390" s="24">
        <v>-6.2600000000000003E-2</v>
      </c>
      <c r="V390" t="s">
        <v>216</v>
      </c>
      <c r="W390" t="s">
        <v>220</v>
      </c>
      <c r="X390" t="s">
        <v>217</v>
      </c>
    </row>
    <row r="391" spans="1:25" x14ac:dyDescent="0.2">
      <c r="A391" s="24">
        <v>0.34670000000000001</v>
      </c>
      <c r="C391">
        <v>390</v>
      </c>
      <c r="D391">
        <f t="shared" si="15"/>
        <v>0</v>
      </c>
      <c r="E391">
        <f t="shared" si="16"/>
        <v>0.34670000000000001</v>
      </c>
      <c r="N391" s="24"/>
      <c r="O391" s="24"/>
      <c r="P391" s="24"/>
      <c r="Q391" s="24"/>
      <c r="T391" t="s">
        <v>221</v>
      </c>
      <c r="U391" t="s">
        <v>222</v>
      </c>
      <c r="V391" t="s">
        <v>223</v>
      </c>
    </row>
    <row r="392" spans="1:25" x14ac:dyDescent="0.2">
      <c r="A392">
        <v>5828508</v>
      </c>
      <c r="C392">
        <v>391</v>
      </c>
      <c r="D392">
        <f t="shared" si="15"/>
        <v>5828508</v>
      </c>
      <c r="E392">
        <f t="shared" si="16"/>
        <v>0</v>
      </c>
      <c r="T392" t="s">
        <v>211</v>
      </c>
      <c r="U392" t="s">
        <v>212</v>
      </c>
      <c r="V392" t="s">
        <v>213</v>
      </c>
    </row>
    <row r="393" spans="1:25" x14ac:dyDescent="0.2">
      <c r="C393">
        <v>392</v>
      </c>
      <c r="D393">
        <f t="shared" si="15"/>
        <v>0</v>
      </c>
      <c r="E393">
        <f t="shared" si="16"/>
        <v>0</v>
      </c>
      <c r="T393">
        <v>5828508</v>
      </c>
      <c r="U393" s="24">
        <v>-1</v>
      </c>
      <c r="V393" t="s">
        <v>214</v>
      </c>
      <c r="W393" t="s">
        <v>215</v>
      </c>
      <c r="X393" t="s">
        <v>212</v>
      </c>
      <c r="Y393" t="s">
        <v>213</v>
      </c>
    </row>
    <row r="394" spans="1:25" x14ac:dyDescent="0.2">
      <c r="C394">
        <v>393</v>
      </c>
      <c r="D394">
        <f t="shared" si="15"/>
        <v>0</v>
      </c>
      <c r="E394">
        <f t="shared" si="16"/>
        <v>0</v>
      </c>
      <c r="T394">
        <v>3947663</v>
      </c>
      <c r="U394" s="24">
        <v>-0.67730000000000001</v>
      </c>
      <c r="V394" t="s">
        <v>216</v>
      </c>
      <c r="W394">
        <v>0</v>
      </c>
      <c r="X394" t="s">
        <v>217</v>
      </c>
    </row>
    <row r="395" spans="1:25" x14ac:dyDescent="0.2">
      <c r="C395">
        <v>394</v>
      </c>
      <c r="D395">
        <f t="shared" si="15"/>
        <v>0</v>
      </c>
      <c r="E395">
        <f t="shared" si="16"/>
        <v>0</v>
      </c>
      <c r="T395">
        <v>1548911</v>
      </c>
      <c r="U395" s="24">
        <v>-0.26569999999999999</v>
      </c>
      <c r="V395" t="s">
        <v>216</v>
      </c>
      <c r="W395" t="s">
        <v>218</v>
      </c>
      <c r="X395">
        <v>1</v>
      </c>
      <c r="Y395" t="s">
        <v>219</v>
      </c>
    </row>
    <row r="396" spans="1:25" x14ac:dyDescent="0.2">
      <c r="C396">
        <v>395</v>
      </c>
      <c r="D396">
        <f t="shared" si="15"/>
        <v>0</v>
      </c>
      <c r="E396">
        <f t="shared" si="16"/>
        <v>0</v>
      </c>
      <c r="T396">
        <v>331934</v>
      </c>
      <c r="U396" s="24">
        <v>-5.7000000000000002E-2</v>
      </c>
      <c r="V396" t="s">
        <v>216</v>
      </c>
      <c r="W396" t="s">
        <v>220</v>
      </c>
      <c r="X396" t="s">
        <v>217</v>
      </c>
    </row>
    <row r="397" spans="1:25" x14ac:dyDescent="0.2">
      <c r="A397" s="24">
        <v>0.32269999999999999</v>
      </c>
      <c r="C397">
        <v>396</v>
      </c>
      <c r="D397">
        <f t="shared" si="15"/>
        <v>0</v>
      </c>
      <c r="E397">
        <f t="shared" si="16"/>
        <v>0.32269999999999999</v>
      </c>
      <c r="N397" s="24"/>
      <c r="O397" s="24"/>
      <c r="P397" s="24"/>
      <c r="Q397" s="24"/>
      <c r="T397" t="s">
        <v>221</v>
      </c>
      <c r="U397" t="s">
        <v>222</v>
      </c>
      <c r="V397" t="s">
        <v>223</v>
      </c>
    </row>
    <row r="398" spans="1:25" x14ac:dyDescent="0.2">
      <c r="A398">
        <v>4878038</v>
      </c>
      <c r="C398">
        <v>397</v>
      </c>
      <c r="D398">
        <f t="shared" si="15"/>
        <v>4878038</v>
      </c>
      <c r="E398">
        <f t="shared" si="16"/>
        <v>0</v>
      </c>
      <c r="T398" t="s">
        <v>211</v>
      </c>
      <c r="U398" t="s">
        <v>212</v>
      </c>
      <c r="V398" t="s">
        <v>213</v>
      </c>
    </row>
    <row r="399" spans="1:25" x14ac:dyDescent="0.2">
      <c r="C399">
        <v>398</v>
      </c>
      <c r="D399">
        <f t="shared" si="15"/>
        <v>0</v>
      </c>
      <c r="E399">
        <f t="shared" si="16"/>
        <v>0</v>
      </c>
      <c r="T399">
        <v>4878038</v>
      </c>
      <c r="U399" s="24">
        <v>-1</v>
      </c>
      <c r="V399" t="s">
        <v>214</v>
      </c>
      <c r="W399" t="s">
        <v>215</v>
      </c>
      <c r="X399" t="s">
        <v>212</v>
      </c>
      <c r="Y399" t="s">
        <v>213</v>
      </c>
    </row>
    <row r="400" spans="1:25" x14ac:dyDescent="0.2">
      <c r="C400">
        <v>399</v>
      </c>
      <c r="D400">
        <f t="shared" si="15"/>
        <v>0</v>
      </c>
      <c r="E400">
        <f t="shared" si="16"/>
        <v>0</v>
      </c>
      <c r="T400">
        <v>2863906</v>
      </c>
      <c r="U400" s="24">
        <v>-0.58709999999999996</v>
      </c>
      <c r="V400" t="s">
        <v>216</v>
      </c>
      <c r="W400">
        <v>0</v>
      </c>
      <c r="X400" t="s">
        <v>217</v>
      </c>
    </row>
    <row r="401" spans="1:25" x14ac:dyDescent="0.2">
      <c r="C401">
        <v>400</v>
      </c>
      <c r="D401">
        <f t="shared" si="15"/>
        <v>0</v>
      </c>
      <c r="E401">
        <f t="shared" si="16"/>
        <v>0</v>
      </c>
      <c r="T401">
        <v>1619896</v>
      </c>
      <c r="U401" s="24">
        <v>-0.33210000000000001</v>
      </c>
      <c r="V401" t="s">
        <v>216</v>
      </c>
      <c r="W401" t="s">
        <v>218</v>
      </c>
      <c r="X401">
        <v>1</v>
      </c>
      <c r="Y401" t="s">
        <v>219</v>
      </c>
    </row>
    <row r="402" spans="1:25" x14ac:dyDescent="0.2">
      <c r="C402">
        <v>401</v>
      </c>
      <c r="D402">
        <f t="shared" si="15"/>
        <v>0</v>
      </c>
      <c r="E402">
        <f t="shared" si="16"/>
        <v>0</v>
      </c>
      <c r="T402">
        <v>394236</v>
      </c>
      <c r="U402" s="24">
        <v>-8.0799999999999997E-2</v>
      </c>
      <c r="V402" t="s">
        <v>216</v>
      </c>
      <c r="W402" t="s">
        <v>220</v>
      </c>
      <c r="X402" t="s">
        <v>217</v>
      </c>
    </row>
    <row r="403" spans="1:25" x14ac:dyDescent="0.2">
      <c r="A403" s="24">
        <v>0.41289999999999999</v>
      </c>
      <c r="C403">
        <v>402</v>
      </c>
      <c r="D403">
        <f t="shared" si="15"/>
        <v>0</v>
      </c>
      <c r="E403">
        <f t="shared" si="16"/>
        <v>0.41289999999999999</v>
      </c>
      <c r="N403" s="24"/>
      <c r="O403" s="24"/>
      <c r="P403" s="24"/>
      <c r="Q403" s="24"/>
      <c r="T403" t="s">
        <v>221</v>
      </c>
      <c r="U403" t="s">
        <v>222</v>
      </c>
      <c r="V403" t="s">
        <v>223</v>
      </c>
    </row>
    <row r="404" spans="1:25" x14ac:dyDescent="0.2">
      <c r="A404">
        <v>4884282</v>
      </c>
      <c r="C404">
        <v>403</v>
      </c>
      <c r="D404">
        <f t="shared" si="15"/>
        <v>4884282</v>
      </c>
      <c r="E404">
        <f t="shared" si="16"/>
        <v>0</v>
      </c>
      <c r="T404" t="s">
        <v>211</v>
      </c>
      <c r="U404" t="s">
        <v>212</v>
      </c>
      <c r="V404" t="s">
        <v>213</v>
      </c>
    </row>
    <row r="405" spans="1:25" x14ac:dyDescent="0.2">
      <c r="C405">
        <v>404</v>
      </c>
      <c r="D405">
        <f t="shared" si="15"/>
        <v>0</v>
      </c>
      <c r="E405">
        <f t="shared" si="16"/>
        <v>0</v>
      </c>
      <c r="T405">
        <v>4884282</v>
      </c>
      <c r="U405" s="24">
        <v>-1</v>
      </c>
      <c r="V405" t="s">
        <v>214</v>
      </c>
      <c r="W405" t="s">
        <v>215</v>
      </c>
      <c r="X405" t="s">
        <v>212</v>
      </c>
      <c r="Y405" t="s">
        <v>213</v>
      </c>
    </row>
    <row r="406" spans="1:25" x14ac:dyDescent="0.2">
      <c r="C406">
        <v>405</v>
      </c>
      <c r="D406">
        <f t="shared" si="15"/>
        <v>0</v>
      </c>
      <c r="E406">
        <f t="shared" si="16"/>
        <v>0</v>
      </c>
      <c r="T406">
        <v>2898379</v>
      </c>
      <c r="U406" s="24">
        <v>-0.59340000000000004</v>
      </c>
      <c r="V406" t="s">
        <v>216</v>
      </c>
      <c r="W406">
        <v>0</v>
      </c>
      <c r="X406" t="s">
        <v>217</v>
      </c>
    </row>
    <row r="407" spans="1:25" x14ac:dyDescent="0.2">
      <c r="C407">
        <v>406</v>
      </c>
      <c r="D407">
        <f t="shared" si="15"/>
        <v>0</v>
      </c>
      <c r="E407">
        <f t="shared" si="16"/>
        <v>0</v>
      </c>
      <c r="T407">
        <v>1596772</v>
      </c>
      <c r="U407" s="24">
        <v>-0.32690000000000002</v>
      </c>
      <c r="V407" t="s">
        <v>216</v>
      </c>
      <c r="W407" t="s">
        <v>218</v>
      </c>
      <c r="X407">
        <v>1</v>
      </c>
      <c r="Y407" t="s">
        <v>219</v>
      </c>
    </row>
    <row r="408" spans="1:25" x14ac:dyDescent="0.2">
      <c r="C408">
        <v>407</v>
      </c>
      <c r="D408">
        <f t="shared" si="15"/>
        <v>0</v>
      </c>
      <c r="E408">
        <f t="shared" si="16"/>
        <v>0</v>
      </c>
      <c r="T408">
        <v>389131</v>
      </c>
      <c r="U408" s="24">
        <v>-7.9699999999999993E-2</v>
      </c>
      <c r="V408" t="s">
        <v>216</v>
      </c>
      <c r="W408" t="s">
        <v>220</v>
      </c>
      <c r="X408" t="s">
        <v>217</v>
      </c>
    </row>
    <row r="409" spans="1:25" x14ac:dyDescent="0.2">
      <c r="A409" s="24">
        <v>0.40660000000000002</v>
      </c>
      <c r="C409">
        <v>408</v>
      </c>
      <c r="D409">
        <f t="shared" si="15"/>
        <v>0</v>
      </c>
      <c r="E409">
        <f t="shared" si="16"/>
        <v>0.40660000000000002</v>
      </c>
      <c r="N409" s="24"/>
      <c r="O409" s="24"/>
      <c r="P409" s="24"/>
      <c r="Q409" s="24"/>
      <c r="T409" t="s">
        <v>221</v>
      </c>
      <c r="U409" t="s">
        <v>222</v>
      </c>
      <c r="V409" t="s">
        <v>223</v>
      </c>
    </row>
    <row r="410" spans="1:25" x14ac:dyDescent="0.2">
      <c r="A410">
        <v>6065142</v>
      </c>
      <c r="C410">
        <v>409</v>
      </c>
      <c r="D410">
        <f t="shared" si="15"/>
        <v>6065142</v>
      </c>
      <c r="E410">
        <f t="shared" si="16"/>
        <v>0</v>
      </c>
      <c r="T410" t="s">
        <v>211</v>
      </c>
      <c r="U410" t="s">
        <v>212</v>
      </c>
      <c r="V410" t="s">
        <v>213</v>
      </c>
    </row>
    <row r="411" spans="1:25" x14ac:dyDescent="0.2">
      <c r="C411">
        <v>410</v>
      </c>
      <c r="D411">
        <f t="shared" si="15"/>
        <v>0</v>
      </c>
      <c r="E411">
        <f t="shared" si="16"/>
        <v>0</v>
      </c>
      <c r="T411">
        <v>6065142</v>
      </c>
      <c r="U411" s="24">
        <v>-1</v>
      </c>
      <c r="V411" t="s">
        <v>214</v>
      </c>
      <c r="W411" t="s">
        <v>215</v>
      </c>
      <c r="X411" t="s">
        <v>212</v>
      </c>
      <c r="Y411" t="s">
        <v>213</v>
      </c>
    </row>
    <row r="412" spans="1:25" x14ac:dyDescent="0.2">
      <c r="C412">
        <v>411</v>
      </c>
      <c r="D412">
        <f t="shared" si="15"/>
        <v>0</v>
      </c>
      <c r="E412">
        <f t="shared" si="16"/>
        <v>0</v>
      </c>
      <c r="T412">
        <v>4256242</v>
      </c>
      <c r="U412" s="24">
        <v>-0.70179999999999998</v>
      </c>
      <c r="V412" t="s">
        <v>216</v>
      </c>
      <c r="W412">
        <v>0</v>
      </c>
      <c r="X412" t="s">
        <v>217</v>
      </c>
    </row>
    <row r="413" spans="1:25" x14ac:dyDescent="0.2">
      <c r="C413">
        <v>412</v>
      </c>
      <c r="D413">
        <f t="shared" si="15"/>
        <v>0</v>
      </c>
      <c r="E413">
        <f t="shared" si="16"/>
        <v>0</v>
      </c>
      <c r="T413">
        <v>1452085</v>
      </c>
      <c r="U413" s="24">
        <v>-0.2394</v>
      </c>
      <c r="V413" t="s">
        <v>216</v>
      </c>
      <c r="W413" t="s">
        <v>218</v>
      </c>
      <c r="X413">
        <v>1</v>
      </c>
      <c r="Y413" t="s">
        <v>219</v>
      </c>
    </row>
    <row r="414" spans="1:25" x14ac:dyDescent="0.2">
      <c r="C414">
        <v>413</v>
      </c>
      <c r="D414">
        <f t="shared" si="15"/>
        <v>0</v>
      </c>
      <c r="E414">
        <f t="shared" si="16"/>
        <v>0</v>
      </c>
      <c r="T414">
        <v>356815</v>
      </c>
      <c r="U414" s="24">
        <v>-5.8799999999999998E-2</v>
      </c>
      <c r="V414" t="s">
        <v>216</v>
      </c>
      <c r="W414" t="s">
        <v>220</v>
      </c>
      <c r="X414" t="s">
        <v>217</v>
      </c>
    </row>
    <row r="415" spans="1:25" x14ac:dyDescent="0.2">
      <c r="A415" s="24">
        <v>0.29820000000000002</v>
      </c>
      <c r="C415">
        <v>414</v>
      </c>
      <c r="D415">
        <f t="shared" si="15"/>
        <v>0</v>
      </c>
      <c r="E415">
        <f t="shared" si="16"/>
        <v>0.29820000000000002</v>
      </c>
      <c r="N415" s="24"/>
      <c r="O415" s="24"/>
      <c r="P415" s="24"/>
      <c r="Q415" s="24"/>
      <c r="T415" t="s">
        <v>221</v>
      </c>
      <c r="U415" t="s">
        <v>222</v>
      </c>
      <c r="V415" t="s">
        <v>223</v>
      </c>
    </row>
    <row r="416" spans="1:25" x14ac:dyDescent="0.2">
      <c r="A416">
        <v>4910376</v>
      </c>
      <c r="C416">
        <v>415</v>
      </c>
      <c r="D416">
        <f t="shared" si="15"/>
        <v>4910376</v>
      </c>
      <c r="E416">
        <f t="shared" si="16"/>
        <v>0</v>
      </c>
      <c r="T416" t="s">
        <v>211</v>
      </c>
      <c r="U416" t="s">
        <v>212</v>
      </c>
      <c r="V416" t="s">
        <v>213</v>
      </c>
    </row>
    <row r="417" spans="1:25" x14ac:dyDescent="0.2">
      <c r="C417">
        <v>416</v>
      </c>
      <c r="D417">
        <f t="shared" si="15"/>
        <v>0</v>
      </c>
      <c r="E417">
        <f t="shared" si="16"/>
        <v>0</v>
      </c>
      <c r="T417">
        <v>4910376</v>
      </c>
      <c r="U417" s="24">
        <v>-1</v>
      </c>
      <c r="V417" t="s">
        <v>214</v>
      </c>
      <c r="W417" t="s">
        <v>215</v>
      </c>
      <c r="X417" t="s">
        <v>212</v>
      </c>
      <c r="Y417" t="s">
        <v>213</v>
      </c>
    </row>
    <row r="418" spans="1:25" x14ac:dyDescent="0.2">
      <c r="C418">
        <v>417</v>
      </c>
      <c r="D418">
        <f t="shared" si="15"/>
        <v>0</v>
      </c>
      <c r="E418">
        <f t="shared" si="16"/>
        <v>0</v>
      </c>
      <c r="T418">
        <v>2825551</v>
      </c>
      <c r="U418" s="24">
        <v>-0.57540000000000002</v>
      </c>
      <c r="V418" t="s">
        <v>216</v>
      </c>
      <c r="W418">
        <v>0</v>
      </c>
      <c r="X418" t="s">
        <v>217</v>
      </c>
    </row>
    <row r="419" spans="1:25" x14ac:dyDescent="0.2">
      <c r="C419">
        <v>418</v>
      </c>
      <c r="D419">
        <f t="shared" si="15"/>
        <v>0</v>
      </c>
      <c r="E419">
        <f t="shared" si="16"/>
        <v>0</v>
      </c>
      <c r="T419">
        <v>1664207</v>
      </c>
      <c r="U419" s="24">
        <v>-0.33889999999999998</v>
      </c>
      <c r="V419" t="s">
        <v>216</v>
      </c>
      <c r="W419" t="s">
        <v>218</v>
      </c>
      <c r="X419">
        <v>1</v>
      </c>
      <c r="Y419" t="s">
        <v>219</v>
      </c>
    </row>
    <row r="420" spans="1:25" x14ac:dyDescent="0.2">
      <c r="C420">
        <v>419</v>
      </c>
      <c r="D420">
        <f t="shared" si="15"/>
        <v>0</v>
      </c>
      <c r="E420">
        <f t="shared" si="16"/>
        <v>0</v>
      </c>
      <c r="T420">
        <v>420618</v>
      </c>
      <c r="U420" s="24">
        <v>-8.5699999999999998E-2</v>
      </c>
      <c r="V420" t="s">
        <v>216</v>
      </c>
      <c r="W420" t="s">
        <v>220</v>
      </c>
      <c r="X420" t="s">
        <v>217</v>
      </c>
    </row>
    <row r="421" spans="1:25" x14ac:dyDescent="0.2">
      <c r="A421" s="24">
        <v>0.42459999999999998</v>
      </c>
      <c r="C421">
        <v>420</v>
      </c>
      <c r="D421">
        <f t="shared" si="15"/>
        <v>0</v>
      </c>
      <c r="E421">
        <f t="shared" si="16"/>
        <v>0.42459999999999998</v>
      </c>
      <c r="N421" s="24"/>
      <c r="O421" s="24"/>
      <c r="P421" s="24"/>
      <c r="Q421" s="24"/>
      <c r="T421" t="s">
        <v>221</v>
      </c>
      <c r="U421" t="s">
        <v>222</v>
      </c>
      <c r="V421" t="s">
        <v>223</v>
      </c>
    </row>
    <row r="422" spans="1:25" x14ac:dyDescent="0.2">
      <c r="A422">
        <v>5163717</v>
      </c>
      <c r="C422">
        <v>421</v>
      </c>
      <c r="D422">
        <f t="shared" si="15"/>
        <v>5163717</v>
      </c>
      <c r="E422">
        <f t="shared" si="16"/>
        <v>0</v>
      </c>
      <c r="T422" t="s">
        <v>211</v>
      </c>
      <c r="U422" t="s">
        <v>212</v>
      </c>
      <c r="V422" t="s">
        <v>213</v>
      </c>
    </row>
    <row r="423" spans="1:25" x14ac:dyDescent="0.2">
      <c r="C423">
        <v>422</v>
      </c>
      <c r="D423">
        <f t="shared" si="15"/>
        <v>0</v>
      </c>
      <c r="E423">
        <f t="shared" si="16"/>
        <v>0</v>
      </c>
      <c r="T423">
        <v>5163717</v>
      </c>
      <c r="U423" s="24">
        <v>-1</v>
      </c>
      <c r="V423" t="s">
        <v>214</v>
      </c>
      <c r="W423" t="s">
        <v>215</v>
      </c>
      <c r="X423" t="s">
        <v>212</v>
      </c>
      <c r="Y423" t="s">
        <v>213</v>
      </c>
    </row>
    <row r="424" spans="1:25" x14ac:dyDescent="0.2">
      <c r="C424">
        <v>423</v>
      </c>
      <c r="D424">
        <f t="shared" si="15"/>
        <v>0</v>
      </c>
      <c r="E424">
        <f t="shared" si="16"/>
        <v>0</v>
      </c>
      <c r="T424">
        <v>4177778</v>
      </c>
      <c r="U424" s="24">
        <v>-0.80910000000000004</v>
      </c>
      <c r="V424" t="s">
        <v>216</v>
      </c>
      <c r="W424">
        <v>0</v>
      </c>
      <c r="X424" t="s">
        <v>217</v>
      </c>
    </row>
    <row r="425" spans="1:25" x14ac:dyDescent="0.2">
      <c r="C425">
        <v>424</v>
      </c>
      <c r="D425">
        <f t="shared" si="15"/>
        <v>0</v>
      </c>
      <c r="E425">
        <f t="shared" si="16"/>
        <v>0</v>
      </c>
      <c r="T425">
        <v>795497</v>
      </c>
      <c r="U425" s="24">
        <v>-0.15409999999999999</v>
      </c>
      <c r="V425" t="s">
        <v>216</v>
      </c>
      <c r="W425" t="s">
        <v>218</v>
      </c>
      <c r="X425">
        <v>1</v>
      </c>
      <c r="Y425" t="s">
        <v>219</v>
      </c>
    </row>
    <row r="426" spans="1:25" x14ac:dyDescent="0.2">
      <c r="C426">
        <v>425</v>
      </c>
      <c r="D426">
        <f t="shared" si="15"/>
        <v>0</v>
      </c>
      <c r="E426">
        <f t="shared" si="16"/>
        <v>0</v>
      </c>
      <c r="T426">
        <v>190442</v>
      </c>
      <c r="U426" s="24">
        <v>-3.6900000000000002E-2</v>
      </c>
      <c r="V426" t="s">
        <v>216</v>
      </c>
      <c r="W426" t="s">
        <v>220</v>
      </c>
      <c r="X426" t="s">
        <v>217</v>
      </c>
    </row>
    <row r="427" spans="1:25" x14ac:dyDescent="0.2">
      <c r="A427" s="24">
        <v>0.19089999999999999</v>
      </c>
      <c r="C427">
        <v>426</v>
      </c>
      <c r="D427">
        <f t="shared" si="15"/>
        <v>0</v>
      </c>
      <c r="E427">
        <f t="shared" si="16"/>
        <v>0.19089999999999999</v>
      </c>
      <c r="N427" s="24"/>
      <c r="O427" s="24"/>
      <c r="P427" s="24"/>
      <c r="Q427" s="24"/>
      <c r="T427" t="s">
        <v>221</v>
      </c>
      <c r="U427" t="s">
        <v>222</v>
      </c>
      <c r="V427" t="s">
        <v>223</v>
      </c>
    </row>
    <row r="428" spans="1:25" x14ac:dyDescent="0.2">
      <c r="A428">
        <v>5890520</v>
      </c>
      <c r="C428">
        <v>427</v>
      </c>
      <c r="D428">
        <f t="shared" si="15"/>
        <v>5890520</v>
      </c>
      <c r="E428">
        <f t="shared" si="16"/>
        <v>0</v>
      </c>
      <c r="T428" t="s">
        <v>211</v>
      </c>
      <c r="U428" t="s">
        <v>212</v>
      </c>
      <c r="V428" t="s">
        <v>213</v>
      </c>
    </row>
    <row r="429" spans="1:25" x14ac:dyDescent="0.2">
      <c r="C429">
        <v>428</v>
      </c>
      <c r="D429">
        <f t="shared" si="15"/>
        <v>0</v>
      </c>
      <c r="E429">
        <f t="shared" si="16"/>
        <v>0</v>
      </c>
      <c r="T429">
        <v>5890520</v>
      </c>
      <c r="U429" s="24">
        <v>-1</v>
      </c>
      <c r="V429" t="s">
        <v>214</v>
      </c>
      <c r="W429" t="s">
        <v>215</v>
      </c>
      <c r="X429" t="s">
        <v>212</v>
      </c>
      <c r="Y429" t="s">
        <v>213</v>
      </c>
    </row>
    <row r="430" spans="1:25" x14ac:dyDescent="0.2">
      <c r="C430">
        <v>429</v>
      </c>
      <c r="D430">
        <f t="shared" si="15"/>
        <v>0</v>
      </c>
      <c r="E430">
        <f t="shared" si="16"/>
        <v>0</v>
      </c>
      <c r="T430">
        <v>4035775</v>
      </c>
      <c r="U430" s="24">
        <v>-0.68510000000000004</v>
      </c>
      <c r="V430" t="s">
        <v>216</v>
      </c>
      <c r="W430">
        <v>0</v>
      </c>
      <c r="X430" t="s">
        <v>217</v>
      </c>
    </row>
    <row r="431" spans="1:25" x14ac:dyDescent="0.2">
      <c r="C431">
        <v>430</v>
      </c>
      <c r="D431">
        <f t="shared" si="15"/>
        <v>0</v>
      </c>
      <c r="E431">
        <f t="shared" si="16"/>
        <v>0</v>
      </c>
      <c r="T431">
        <v>1539417</v>
      </c>
      <c r="U431" s="24">
        <v>-0.26129999999999998</v>
      </c>
      <c r="V431" t="s">
        <v>216</v>
      </c>
      <c r="W431" t="s">
        <v>218</v>
      </c>
      <c r="X431">
        <v>1</v>
      </c>
      <c r="Y431" t="s">
        <v>219</v>
      </c>
    </row>
    <row r="432" spans="1:25" x14ac:dyDescent="0.2">
      <c r="C432">
        <v>431</v>
      </c>
      <c r="D432">
        <f t="shared" si="15"/>
        <v>0</v>
      </c>
      <c r="E432">
        <f t="shared" si="16"/>
        <v>0</v>
      </c>
      <c r="T432">
        <v>315328</v>
      </c>
      <c r="U432" s="24">
        <v>-5.3499999999999999E-2</v>
      </c>
      <c r="V432" t="s">
        <v>216</v>
      </c>
      <c r="W432" t="s">
        <v>220</v>
      </c>
      <c r="X432" t="s">
        <v>217</v>
      </c>
    </row>
    <row r="433" spans="1:25" x14ac:dyDescent="0.2">
      <c r="A433" s="24">
        <v>0.31490000000000001</v>
      </c>
      <c r="C433">
        <v>432</v>
      </c>
      <c r="D433">
        <f t="shared" si="15"/>
        <v>0</v>
      </c>
      <c r="E433">
        <f t="shared" si="16"/>
        <v>0.31490000000000001</v>
      </c>
      <c r="N433" s="24"/>
      <c r="O433" s="24"/>
      <c r="P433" s="24"/>
      <c r="Q433" s="24"/>
      <c r="T433" t="s">
        <v>221</v>
      </c>
      <c r="U433" t="s">
        <v>222</v>
      </c>
      <c r="V433" t="s">
        <v>223</v>
      </c>
    </row>
    <row r="434" spans="1:25" x14ac:dyDescent="0.2">
      <c r="A434">
        <v>5788780</v>
      </c>
      <c r="C434">
        <v>433</v>
      </c>
      <c r="D434">
        <f t="shared" si="15"/>
        <v>5788780</v>
      </c>
      <c r="E434">
        <f t="shared" si="16"/>
        <v>0</v>
      </c>
      <c r="T434" t="s">
        <v>211</v>
      </c>
      <c r="U434" t="s">
        <v>212</v>
      </c>
      <c r="V434" t="s">
        <v>213</v>
      </c>
    </row>
    <row r="435" spans="1:25" x14ac:dyDescent="0.2">
      <c r="C435">
        <v>434</v>
      </c>
      <c r="D435">
        <f t="shared" si="15"/>
        <v>0</v>
      </c>
      <c r="E435">
        <f t="shared" si="16"/>
        <v>0</v>
      </c>
      <c r="T435">
        <v>5788780</v>
      </c>
      <c r="U435" s="24">
        <v>-1</v>
      </c>
      <c r="V435" t="s">
        <v>214</v>
      </c>
      <c r="W435" t="s">
        <v>215</v>
      </c>
      <c r="X435" t="s">
        <v>212</v>
      </c>
      <c r="Y435" t="s">
        <v>213</v>
      </c>
    </row>
    <row r="436" spans="1:25" x14ac:dyDescent="0.2">
      <c r="C436">
        <v>435</v>
      </c>
      <c r="D436">
        <f t="shared" si="15"/>
        <v>0</v>
      </c>
      <c r="E436">
        <f t="shared" si="16"/>
        <v>0</v>
      </c>
      <c r="T436">
        <v>3759371</v>
      </c>
      <c r="U436" s="24">
        <v>-0.64939999999999998</v>
      </c>
      <c r="V436" t="s">
        <v>216</v>
      </c>
      <c r="W436">
        <v>0</v>
      </c>
      <c r="X436" t="s">
        <v>217</v>
      </c>
    </row>
    <row r="437" spans="1:25" x14ac:dyDescent="0.2">
      <c r="C437">
        <v>436</v>
      </c>
      <c r="D437">
        <f t="shared" si="15"/>
        <v>0</v>
      </c>
      <c r="E437">
        <f t="shared" si="16"/>
        <v>0</v>
      </c>
      <c r="T437">
        <v>1692550</v>
      </c>
      <c r="U437" s="24">
        <v>-0.29239999999999999</v>
      </c>
      <c r="V437" t="s">
        <v>216</v>
      </c>
      <c r="W437" t="s">
        <v>218</v>
      </c>
      <c r="X437">
        <v>1</v>
      </c>
      <c r="Y437" t="s">
        <v>219</v>
      </c>
    </row>
    <row r="438" spans="1:25" x14ac:dyDescent="0.2">
      <c r="C438">
        <v>437</v>
      </c>
      <c r="D438">
        <f t="shared" si="15"/>
        <v>0</v>
      </c>
      <c r="E438">
        <f t="shared" si="16"/>
        <v>0</v>
      </c>
      <c r="T438">
        <v>336859</v>
      </c>
      <c r="U438" s="24">
        <v>-5.8200000000000002E-2</v>
      </c>
      <c r="V438" t="s">
        <v>216</v>
      </c>
      <c r="W438" t="s">
        <v>220</v>
      </c>
      <c r="X438" t="s">
        <v>217</v>
      </c>
    </row>
    <row r="439" spans="1:25" x14ac:dyDescent="0.2">
      <c r="A439" s="24">
        <v>0.35060000000000002</v>
      </c>
      <c r="C439">
        <v>438</v>
      </c>
      <c r="D439">
        <f t="shared" si="15"/>
        <v>0</v>
      </c>
      <c r="E439">
        <f t="shared" si="16"/>
        <v>0.35060000000000002</v>
      </c>
      <c r="N439" s="24"/>
      <c r="O439" s="24"/>
      <c r="P439" s="24"/>
      <c r="Q439" s="24"/>
      <c r="T439" t="s">
        <v>221</v>
      </c>
      <c r="U439" t="s">
        <v>222</v>
      </c>
      <c r="V439" t="s">
        <v>223</v>
      </c>
    </row>
    <row r="440" spans="1:25" x14ac:dyDescent="0.2">
      <c r="A440">
        <v>7086694</v>
      </c>
      <c r="C440">
        <v>439</v>
      </c>
      <c r="D440">
        <f t="shared" si="15"/>
        <v>7086694</v>
      </c>
      <c r="E440">
        <f t="shared" si="16"/>
        <v>0</v>
      </c>
      <c r="T440" t="s">
        <v>211</v>
      </c>
      <c r="U440" t="s">
        <v>212</v>
      </c>
      <c r="V440" t="s">
        <v>213</v>
      </c>
    </row>
    <row r="441" spans="1:25" x14ac:dyDescent="0.2">
      <c r="C441">
        <v>440</v>
      </c>
      <c r="D441">
        <f t="shared" si="15"/>
        <v>0</v>
      </c>
      <c r="E441">
        <f t="shared" si="16"/>
        <v>0</v>
      </c>
      <c r="T441">
        <v>7086694</v>
      </c>
      <c r="U441" s="24">
        <v>-1</v>
      </c>
      <c r="V441" t="s">
        <v>214</v>
      </c>
      <c r="W441" t="s">
        <v>215</v>
      </c>
      <c r="X441" t="s">
        <v>212</v>
      </c>
      <c r="Y441" t="s">
        <v>213</v>
      </c>
    </row>
    <row r="442" spans="1:25" x14ac:dyDescent="0.2">
      <c r="C442">
        <v>441</v>
      </c>
      <c r="D442">
        <f t="shared" si="15"/>
        <v>0</v>
      </c>
      <c r="E442">
        <f t="shared" si="16"/>
        <v>0</v>
      </c>
      <c r="T442">
        <v>5787942</v>
      </c>
      <c r="U442" s="24">
        <v>-0.81669999999999998</v>
      </c>
      <c r="V442" t="s">
        <v>216</v>
      </c>
      <c r="W442">
        <v>0</v>
      </c>
      <c r="X442" t="s">
        <v>217</v>
      </c>
    </row>
    <row r="443" spans="1:25" x14ac:dyDescent="0.2">
      <c r="C443">
        <v>442</v>
      </c>
      <c r="D443">
        <f t="shared" si="15"/>
        <v>0</v>
      </c>
      <c r="E443">
        <f t="shared" si="16"/>
        <v>0</v>
      </c>
      <c r="T443">
        <v>1050243</v>
      </c>
      <c r="U443" s="24">
        <v>-0.1482</v>
      </c>
      <c r="V443" t="s">
        <v>216</v>
      </c>
      <c r="W443" t="s">
        <v>218</v>
      </c>
      <c r="X443">
        <v>1</v>
      </c>
      <c r="Y443" t="s">
        <v>219</v>
      </c>
    </row>
    <row r="444" spans="1:25" x14ac:dyDescent="0.2">
      <c r="C444">
        <v>443</v>
      </c>
      <c r="D444">
        <f t="shared" si="15"/>
        <v>0</v>
      </c>
      <c r="E444">
        <f t="shared" si="16"/>
        <v>0</v>
      </c>
      <c r="T444">
        <v>248509</v>
      </c>
      <c r="U444" s="24">
        <v>-3.5099999999999999E-2</v>
      </c>
      <c r="V444" t="s">
        <v>216</v>
      </c>
      <c r="W444" t="s">
        <v>220</v>
      </c>
      <c r="X444" t="s">
        <v>217</v>
      </c>
    </row>
    <row r="445" spans="1:25" x14ac:dyDescent="0.2">
      <c r="A445" s="24">
        <v>0.18329999999999999</v>
      </c>
      <c r="C445">
        <v>444</v>
      </c>
      <c r="D445">
        <f t="shared" si="15"/>
        <v>0</v>
      </c>
      <c r="E445">
        <f t="shared" si="16"/>
        <v>0.18329999999999999</v>
      </c>
      <c r="N445" s="24"/>
      <c r="O445" s="24"/>
      <c r="P445" s="24"/>
      <c r="Q445" s="24"/>
      <c r="T445" t="s">
        <v>221</v>
      </c>
      <c r="U445" t="s">
        <v>222</v>
      </c>
      <c r="V445" t="s">
        <v>223</v>
      </c>
    </row>
    <row r="446" spans="1:25" x14ac:dyDescent="0.2">
      <c r="A446">
        <v>5736744</v>
      </c>
      <c r="C446">
        <v>445</v>
      </c>
      <c r="D446">
        <f t="shared" si="15"/>
        <v>5736744</v>
      </c>
      <c r="E446">
        <f t="shared" si="16"/>
        <v>0</v>
      </c>
      <c r="T446" t="s">
        <v>211</v>
      </c>
      <c r="U446" t="s">
        <v>212</v>
      </c>
      <c r="V446" t="s">
        <v>213</v>
      </c>
    </row>
    <row r="447" spans="1:25" x14ac:dyDescent="0.2">
      <c r="C447">
        <v>446</v>
      </c>
      <c r="D447">
        <f t="shared" si="15"/>
        <v>0</v>
      </c>
      <c r="E447">
        <f t="shared" si="16"/>
        <v>0</v>
      </c>
      <c r="T447">
        <v>5736744</v>
      </c>
      <c r="U447" s="24">
        <v>-1</v>
      </c>
      <c r="V447" t="s">
        <v>214</v>
      </c>
      <c r="W447" t="s">
        <v>215</v>
      </c>
      <c r="X447" t="s">
        <v>212</v>
      </c>
      <c r="Y447" t="s">
        <v>213</v>
      </c>
    </row>
    <row r="448" spans="1:25" x14ac:dyDescent="0.2">
      <c r="C448">
        <v>447</v>
      </c>
      <c r="D448">
        <f t="shared" si="15"/>
        <v>0</v>
      </c>
      <c r="E448">
        <f t="shared" si="16"/>
        <v>0</v>
      </c>
      <c r="T448">
        <v>3786872</v>
      </c>
      <c r="U448" s="24">
        <v>-0.66010000000000002</v>
      </c>
      <c r="V448" t="s">
        <v>216</v>
      </c>
      <c r="W448">
        <v>0</v>
      </c>
      <c r="X448" t="s">
        <v>217</v>
      </c>
    </row>
    <row r="449" spans="1:25" x14ac:dyDescent="0.2">
      <c r="C449">
        <v>448</v>
      </c>
      <c r="D449">
        <f t="shared" si="15"/>
        <v>0</v>
      </c>
      <c r="E449">
        <f t="shared" si="16"/>
        <v>0</v>
      </c>
      <c r="T449">
        <v>1574626</v>
      </c>
      <c r="U449" s="24">
        <v>-0.27450000000000002</v>
      </c>
      <c r="V449" t="s">
        <v>216</v>
      </c>
      <c r="W449" t="s">
        <v>218</v>
      </c>
      <c r="X449">
        <v>1</v>
      </c>
      <c r="Y449" t="s">
        <v>219</v>
      </c>
    </row>
    <row r="450" spans="1:25" x14ac:dyDescent="0.2">
      <c r="C450">
        <v>449</v>
      </c>
      <c r="D450">
        <f t="shared" si="15"/>
        <v>0</v>
      </c>
      <c r="E450">
        <f t="shared" si="16"/>
        <v>0</v>
      </c>
      <c r="T450">
        <v>375246</v>
      </c>
      <c r="U450" s="24">
        <v>-6.54E-2</v>
      </c>
      <c r="V450" t="s">
        <v>216</v>
      </c>
      <c r="W450" t="s">
        <v>220</v>
      </c>
      <c r="X450" t="s">
        <v>217</v>
      </c>
    </row>
    <row r="451" spans="1:25" x14ac:dyDescent="0.2">
      <c r="A451" s="24">
        <v>0.33989999999999998</v>
      </c>
      <c r="C451">
        <v>450</v>
      </c>
      <c r="D451">
        <f t="shared" ref="D451:D514" si="17">IF(A451&gt;1,A451,0)</f>
        <v>0</v>
      </c>
      <c r="E451">
        <f t="shared" ref="E451:E514" si="18">IF(A451&lt;1,A451,0)</f>
        <v>0.33989999999999998</v>
      </c>
      <c r="N451" s="24"/>
      <c r="O451" s="24"/>
      <c r="P451" s="24"/>
      <c r="Q451" s="24"/>
      <c r="T451" t="s">
        <v>221</v>
      </c>
      <c r="U451" t="s">
        <v>222</v>
      </c>
      <c r="V451" t="s">
        <v>223</v>
      </c>
    </row>
    <row r="452" spans="1:25" x14ac:dyDescent="0.2">
      <c r="A452">
        <v>5985568</v>
      </c>
      <c r="C452">
        <v>451</v>
      </c>
      <c r="D452">
        <f t="shared" si="17"/>
        <v>5985568</v>
      </c>
      <c r="E452">
        <f t="shared" si="18"/>
        <v>0</v>
      </c>
      <c r="T452" t="s">
        <v>211</v>
      </c>
      <c r="U452" t="s">
        <v>212</v>
      </c>
      <c r="V452" t="s">
        <v>213</v>
      </c>
    </row>
    <row r="453" spans="1:25" x14ac:dyDescent="0.2">
      <c r="C453">
        <v>452</v>
      </c>
      <c r="D453">
        <f t="shared" si="17"/>
        <v>0</v>
      </c>
      <c r="E453">
        <f t="shared" si="18"/>
        <v>0</v>
      </c>
      <c r="T453">
        <v>5985568</v>
      </c>
      <c r="U453" s="24">
        <v>-1</v>
      </c>
      <c r="V453" t="s">
        <v>214</v>
      </c>
      <c r="W453" t="s">
        <v>215</v>
      </c>
      <c r="X453" t="s">
        <v>212</v>
      </c>
      <c r="Y453" t="s">
        <v>213</v>
      </c>
    </row>
    <row r="454" spans="1:25" x14ac:dyDescent="0.2">
      <c r="C454">
        <v>453</v>
      </c>
      <c r="D454">
        <f t="shared" si="17"/>
        <v>0</v>
      </c>
      <c r="E454">
        <f t="shared" si="18"/>
        <v>0</v>
      </c>
      <c r="T454">
        <v>3766260</v>
      </c>
      <c r="U454" s="24">
        <v>-0.62919999999999998</v>
      </c>
      <c r="V454" t="s">
        <v>216</v>
      </c>
      <c r="W454">
        <v>0</v>
      </c>
      <c r="X454" t="s">
        <v>217</v>
      </c>
    </row>
    <row r="455" spans="1:25" x14ac:dyDescent="0.2">
      <c r="C455">
        <v>454</v>
      </c>
      <c r="D455">
        <f t="shared" si="17"/>
        <v>0</v>
      </c>
      <c r="E455">
        <f t="shared" si="18"/>
        <v>0</v>
      </c>
      <c r="T455">
        <v>1876148</v>
      </c>
      <c r="U455" s="24">
        <v>-0.31340000000000001</v>
      </c>
      <c r="V455" t="s">
        <v>216</v>
      </c>
      <c r="W455" t="s">
        <v>218</v>
      </c>
      <c r="X455">
        <v>1</v>
      </c>
      <c r="Y455" t="s">
        <v>219</v>
      </c>
    </row>
    <row r="456" spans="1:25" x14ac:dyDescent="0.2">
      <c r="C456">
        <v>455</v>
      </c>
      <c r="D456">
        <f t="shared" si="17"/>
        <v>0</v>
      </c>
      <c r="E456">
        <f t="shared" si="18"/>
        <v>0</v>
      </c>
      <c r="T456">
        <v>343160</v>
      </c>
      <c r="U456" s="24">
        <v>-5.7299999999999997E-2</v>
      </c>
      <c r="V456" t="s">
        <v>216</v>
      </c>
      <c r="W456" t="s">
        <v>220</v>
      </c>
      <c r="X456" t="s">
        <v>217</v>
      </c>
    </row>
    <row r="457" spans="1:25" x14ac:dyDescent="0.2">
      <c r="A457" s="24">
        <v>0.37080000000000002</v>
      </c>
      <c r="C457">
        <v>456</v>
      </c>
      <c r="D457">
        <f t="shared" si="17"/>
        <v>0</v>
      </c>
      <c r="E457">
        <f t="shared" si="18"/>
        <v>0.37080000000000002</v>
      </c>
      <c r="N457" s="24"/>
      <c r="O457" s="24"/>
      <c r="P457" s="24"/>
      <c r="Q457" s="24"/>
      <c r="T457" t="s">
        <v>221</v>
      </c>
      <c r="U457" t="s">
        <v>222</v>
      </c>
      <c r="V457" t="s">
        <v>223</v>
      </c>
    </row>
    <row r="458" spans="1:25" x14ac:dyDescent="0.2">
      <c r="A458">
        <v>4817814</v>
      </c>
      <c r="C458">
        <v>457</v>
      </c>
      <c r="D458">
        <f t="shared" si="17"/>
        <v>4817814</v>
      </c>
      <c r="E458">
        <f t="shared" si="18"/>
        <v>0</v>
      </c>
      <c r="T458" t="s">
        <v>211</v>
      </c>
      <c r="U458" t="s">
        <v>212</v>
      </c>
      <c r="V458" t="s">
        <v>213</v>
      </c>
    </row>
    <row r="459" spans="1:25" x14ac:dyDescent="0.2">
      <c r="C459">
        <v>458</v>
      </c>
      <c r="D459">
        <f t="shared" si="17"/>
        <v>0</v>
      </c>
      <c r="E459">
        <f t="shared" si="18"/>
        <v>0</v>
      </c>
      <c r="T459">
        <v>4817814</v>
      </c>
      <c r="U459" s="24">
        <v>-1</v>
      </c>
      <c r="V459" t="s">
        <v>214</v>
      </c>
      <c r="W459" t="s">
        <v>215</v>
      </c>
      <c r="X459" t="s">
        <v>212</v>
      </c>
      <c r="Y459" t="s">
        <v>213</v>
      </c>
    </row>
    <row r="460" spans="1:25" x14ac:dyDescent="0.2">
      <c r="C460">
        <v>459</v>
      </c>
      <c r="D460">
        <f t="shared" si="17"/>
        <v>0</v>
      </c>
      <c r="E460">
        <f t="shared" si="18"/>
        <v>0</v>
      </c>
      <c r="T460">
        <v>3234484</v>
      </c>
      <c r="U460" s="24">
        <v>-0.6714</v>
      </c>
      <c r="V460" t="s">
        <v>216</v>
      </c>
      <c r="W460">
        <v>0</v>
      </c>
      <c r="X460" t="s">
        <v>217</v>
      </c>
    </row>
    <row r="461" spans="1:25" x14ac:dyDescent="0.2">
      <c r="C461">
        <v>460</v>
      </c>
      <c r="D461">
        <f t="shared" si="17"/>
        <v>0</v>
      </c>
      <c r="E461">
        <f t="shared" si="18"/>
        <v>0</v>
      </c>
      <c r="T461">
        <v>1328906</v>
      </c>
      <c r="U461" s="24">
        <v>-0.27579999999999999</v>
      </c>
      <c r="V461" t="s">
        <v>216</v>
      </c>
      <c r="W461" t="s">
        <v>218</v>
      </c>
      <c r="X461">
        <v>1</v>
      </c>
      <c r="Y461" t="s">
        <v>219</v>
      </c>
    </row>
    <row r="462" spans="1:25" x14ac:dyDescent="0.2">
      <c r="C462">
        <v>461</v>
      </c>
      <c r="D462">
        <f t="shared" si="17"/>
        <v>0</v>
      </c>
      <c r="E462">
        <f t="shared" si="18"/>
        <v>0</v>
      </c>
      <c r="T462">
        <v>254424</v>
      </c>
      <c r="U462" s="24">
        <v>-5.28E-2</v>
      </c>
      <c r="V462" t="s">
        <v>216</v>
      </c>
      <c r="W462" t="s">
        <v>220</v>
      </c>
      <c r="X462" t="s">
        <v>217</v>
      </c>
    </row>
    <row r="463" spans="1:25" x14ac:dyDescent="0.2">
      <c r="A463" s="24">
        <v>0.3286</v>
      </c>
      <c r="C463">
        <v>462</v>
      </c>
      <c r="D463">
        <f t="shared" si="17"/>
        <v>0</v>
      </c>
      <c r="E463">
        <f t="shared" si="18"/>
        <v>0.3286</v>
      </c>
      <c r="N463" s="24"/>
      <c r="O463" s="24"/>
      <c r="P463" s="24"/>
      <c r="Q463" s="24"/>
      <c r="T463" t="s">
        <v>221</v>
      </c>
      <c r="U463" t="s">
        <v>222</v>
      </c>
      <c r="V463" t="s">
        <v>223</v>
      </c>
    </row>
    <row r="464" spans="1:25" x14ac:dyDescent="0.2">
      <c r="A464">
        <v>4508500</v>
      </c>
      <c r="C464">
        <v>463</v>
      </c>
      <c r="D464">
        <f t="shared" si="17"/>
        <v>4508500</v>
      </c>
      <c r="E464">
        <f t="shared" si="18"/>
        <v>0</v>
      </c>
      <c r="T464" t="s">
        <v>211</v>
      </c>
      <c r="U464" t="s">
        <v>212</v>
      </c>
      <c r="V464" t="s">
        <v>213</v>
      </c>
    </row>
    <row r="465" spans="1:25" x14ac:dyDescent="0.2">
      <c r="C465">
        <v>464</v>
      </c>
      <c r="D465">
        <f t="shared" si="17"/>
        <v>0</v>
      </c>
      <c r="E465">
        <f t="shared" si="18"/>
        <v>0</v>
      </c>
      <c r="T465">
        <v>4508500</v>
      </c>
      <c r="U465" s="24">
        <v>-1</v>
      </c>
      <c r="V465" t="s">
        <v>214</v>
      </c>
      <c r="W465" t="s">
        <v>215</v>
      </c>
      <c r="X465" t="s">
        <v>212</v>
      </c>
      <c r="Y465" t="s">
        <v>213</v>
      </c>
    </row>
    <row r="466" spans="1:25" x14ac:dyDescent="0.2">
      <c r="C466">
        <v>465</v>
      </c>
      <c r="D466">
        <f t="shared" si="17"/>
        <v>0</v>
      </c>
      <c r="E466">
        <f t="shared" si="18"/>
        <v>0</v>
      </c>
      <c r="T466">
        <v>2956741</v>
      </c>
      <c r="U466" s="24">
        <v>-0.65580000000000005</v>
      </c>
      <c r="V466" t="s">
        <v>216</v>
      </c>
      <c r="W466">
        <v>0</v>
      </c>
      <c r="X466" t="s">
        <v>217</v>
      </c>
    </row>
    <row r="467" spans="1:25" x14ac:dyDescent="0.2">
      <c r="C467">
        <v>466</v>
      </c>
      <c r="D467">
        <f t="shared" si="17"/>
        <v>0</v>
      </c>
      <c r="E467">
        <f t="shared" si="18"/>
        <v>0</v>
      </c>
      <c r="T467">
        <v>1300104</v>
      </c>
      <c r="U467" s="24">
        <v>-0.28839999999999999</v>
      </c>
      <c r="V467" t="s">
        <v>216</v>
      </c>
      <c r="W467" t="s">
        <v>218</v>
      </c>
      <c r="X467">
        <v>1</v>
      </c>
      <c r="Y467" t="s">
        <v>219</v>
      </c>
    </row>
    <row r="468" spans="1:25" x14ac:dyDescent="0.2">
      <c r="C468">
        <v>467</v>
      </c>
      <c r="D468">
        <f t="shared" si="17"/>
        <v>0</v>
      </c>
      <c r="E468">
        <f t="shared" si="18"/>
        <v>0</v>
      </c>
      <c r="T468">
        <v>251655</v>
      </c>
      <c r="U468" s="24">
        <v>-5.5800000000000002E-2</v>
      </c>
      <c r="V468" t="s">
        <v>216</v>
      </c>
      <c r="W468" t="s">
        <v>220</v>
      </c>
      <c r="X468" t="s">
        <v>217</v>
      </c>
    </row>
    <row r="469" spans="1:25" x14ac:dyDescent="0.2">
      <c r="A469" s="24">
        <v>0.34420000000000001</v>
      </c>
      <c r="C469">
        <v>468</v>
      </c>
      <c r="D469">
        <f t="shared" si="17"/>
        <v>0</v>
      </c>
      <c r="E469">
        <f t="shared" si="18"/>
        <v>0.34420000000000001</v>
      </c>
      <c r="N469" s="24"/>
      <c r="O469" s="24"/>
      <c r="P469" s="24"/>
      <c r="Q469" s="24"/>
      <c r="T469" t="s">
        <v>221</v>
      </c>
      <c r="U469" t="s">
        <v>222</v>
      </c>
      <c r="V469" t="s">
        <v>223</v>
      </c>
    </row>
    <row r="470" spans="1:25" x14ac:dyDescent="0.2">
      <c r="A470">
        <v>6700399</v>
      </c>
      <c r="C470">
        <v>469</v>
      </c>
      <c r="D470">
        <f t="shared" si="17"/>
        <v>6700399</v>
      </c>
      <c r="E470">
        <f t="shared" si="18"/>
        <v>0</v>
      </c>
      <c r="T470" t="s">
        <v>211</v>
      </c>
      <c r="U470" t="s">
        <v>212</v>
      </c>
      <c r="V470" t="s">
        <v>213</v>
      </c>
    </row>
    <row r="471" spans="1:25" x14ac:dyDescent="0.2">
      <c r="C471">
        <v>470</v>
      </c>
      <c r="D471">
        <f t="shared" si="17"/>
        <v>0</v>
      </c>
      <c r="E471">
        <f t="shared" si="18"/>
        <v>0</v>
      </c>
      <c r="T471">
        <v>6700399</v>
      </c>
      <c r="U471" s="24">
        <v>-1</v>
      </c>
      <c r="V471" t="s">
        <v>214</v>
      </c>
      <c r="W471" t="s">
        <v>215</v>
      </c>
      <c r="X471" t="s">
        <v>212</v>
      </c>
      <c r="Y471" t="s">
        <v>213</v>
      </c>
    </row>
    <row r="472" spans="1:25" x14ac:dyDescent="0.2">
      <c r="C472">
        <v>471</v>
      </c>
      <c r="D472">
        <f t="shared" si="17"/>
        <v>0</v>
      </c>
      <c r="E472">
        <f t="shared" si="18"/>
        <v>0</v>
      </c>
      <c r="T472">
        <v>4652068</v>
      </c>
      <c r="U472" s="24">
        <v>-0.69430000000000003</v>
      </c>
      <c r="V472" t="s">
        <v>216</v>
      </c>
      <c r="W472">
        <v>0</v>
      </c>
      <c r="X472" t="s">
        <v>217</v>
      </c>
    </row>
    <row r="473" spans="1:25" x14ac:dyDescent="0.2">
      <c r="C473">
        <v>472</v>
      </c>
      <c r="D473">
        <f t="shared" si="17"/>
        <v>0</v>
      </c>
      <c r="E473">
        <f t="shared" si="18"/>
        <v>0</v>
      </c>
      <c r="T473">
        <v>1703621</v>
      </c>
      <c r="U473" s="24">
        <v>-0.25430000000000003</v>
      </c>
      <c r="V473" t="s">
        <v>216</v>
      </c>
      <c r="W473" t="s">
        <v>218</v>
      </c>
      <c r="X473">
        <v>1</v>
      </c>
      <c r="Y473" t="s">
        <v>219</v>
      </c>
    </row>
    <row r="474" spans="1:25" x14ac:dyDescent="0.2">
      <c r="C474">
        <v>473</v>
      </c>
      <c r="D474">
        <f t="shared" si="17"/>
        <v>0</v>
      </c>
      <c r="E474">
        <f t="shared" si="18"/>
        <v>0</v>
      </c>
      <c r="T474">
        <v>344710</v>
      </c>
      <c r="U474" s="24">
        <v>-5.1400000000000001E-2</v>
      </c>
      <c r="V474" t="s">
        <v>216</v>
      </c>
      <c r="W474" t="s">
        <v>220</v>
      </c>
      <c r="X474" t="s">
        <v>217</v>
      </c>
    </row>
    <row r="475" spans="1:25" x14ac:dyDescent="0.2">
      <c r="A475" s="24">
        <v>0.30570000000000003</v>
      </c>
      <c r="C475">
        <v>474</v>
      </c>
      <c r="D475">
        <f t="shared" si="17"/>
        <v>0</v>
      </c>
      <c r="E475">
        <f t="shared" si="18"/>
        <v>0.30570000000000003</v>
      </c>
      <c r="N475" s="24"/>
      <c r="O475" s="24"/>
      <c r="P475" s="24"/>
      <c r="Q475" s="24"/>
      <c r="T475" t="s">
        <v>221</v>
      </c>
      <c r="U475" t="s">
        <v>222</v>
      </c>
      <c r="V475" t="s">
        <v>223</v>
      </c>
    </row>
    <row r="476" spans="1:25" x14ac:dyDescent="0.2">
      <c r="A476">
        <v>6792114</v>
      </c>
      <c r="C476">
        <v>475</v>
      </c>
      <c r="D476">
        <f t="shared" si="17"/>
        <v>6792114</v>
      </c>
      <c r="E476">
        <f t="shared" si="18"/>
        <v>0</v>
      </c>
      <c r="T476" t="s">
        <v>211</v>
      </c>
      <c r="U476" t="s">
        <v>212</v>
      </c>
      <c r="V476" t="s">
        <v>213</v>
      </c>
    </row>
    <row r="477" spans="1:25" x14ac:dyDescent="0.2">
      <c r="C477">
        <v>476</v>
      </c>
      <c r="D477">
        <f t="shared" si="17"/>
        <v>0</v>
      </c>
      <c r="E477">
        <f t="shared" si="18"/>
        <v>0</v>
      </c>
      <c r="T477">
        <v>6792114</v>
      </c>
      <c r="U477" s="24">
        <v>-1</v>
      </c>
      <c r="V477" t="s">
        <v>214</v>
      </c>
      <c r="W477" t="s">
        <v>215</v>
      </c>
      <c r="X477" t="s">
        <v>212</v>
      </c>
      <c r="Y477" t="s">
        <v>213</v>
      </c>
    </row>
    <row r="478" spans="1:25" x14ac:dyDescent="0.2">
      <c r="C478">
        <v>477</v>
      </c>
      <c r="D478">
        <f t="shared" si="17"/>
        <v>0</v>
      </c>
      <c r="E478">
        <f t="shared" si="18"/>
        <v>0</v>
      </c>
      <c r="T478">
        <v>5340215</v>
      </c>
      <c r="U478" s="24">
        <v>-0.78620000000000001</v>
      </c>
      <c r="V478" t="s">
        <v>216</v>
      </c>
      <c r="W478">
        <v>0</v>
      </c>
      <c r="X478" t="s">
        <v>217</v>
      </c>
    </row>
    <row r="479" spans="1:25" x14ac:dyDescent="0.2">
      <c r="C479">
        <v>478</v>
      </c>
      <c r="D479">
        <f t="shared" si="17"/>
        <v>0</v>
      </c>
      <c r="E479">
        <f t="shared" si="18"/>
        <v>0</v>
      </c>
      <c r="T479">
        <v>1187601</v>
      </c>
      <c r="U479" s="24">
        <v>-0.17480000000000001</v>
      </c>
      <c r="V479" t="s">
        <v>216</v>
      </c>
      <c r="W479" t="s">
        <v>218</v>
      </c>
      <c r="X479">
        <v>1</v>
      </c>
      <c r="Y479" t="s">
        <v>219</v>
      </c>
    </row>
    <row r="480" spans="1:25" x14ac:dyDescent="0.2">
      <c r="C480">
        <v>479</v>
      </c>
      <c r="D480">
        <f t="shared" si="17"/>
        <v>0</v>
      </c>
      <c r="E480">
        <f t="shared" si="18"/>
        <v>0</v>
      </c>
      <c r="T480">
        <v>264298</v>
      </c>
      <c r="U480" s="24">
        <v>-3.8899999999999997E-2</v>
      </c>
      <c r="V480" t="s">
        <v>216</v>
      </c>
      <c r="W480" t="s">
        <v>220</v>
      </c>
      <c r="X480" t="s">
        <v>217</v>
      </c>
    </row>
    <row r="481" spans="1:25" x14ac:dyDescent="0.2">
      <c r="A481" s="24">
        <v>0.21379999999999999</v>
      </c>
      <c r="C481">
        <v>480</v>
      </c>
      <c r="D481">
        <f t="shared" si="17"/>
        <v>0</v>
      </c>
      <c r="E481">
        <f t="shared" si="18"/>
        <v>0.21379999999999999</v>
      </c>
      <c r="N481" s="24"/>
      <c r="O481" s="24"/>
      <c r="P481" s="24"/>
      <c r="Q481" s="24"/>
      <c r="T481" t="s">
        <v>221</v>
      </c>
      <c r="U481" t="s">
        <v>222</v>
      </c>
      <c r="V481" t="s">
        <v>223</v>
      </c>
    </row>
    <row r="482" spans="1:25" x14ac:dyDescent="0.2">
      <c r="A482">
        <v>7439348</v>
      </c>
      <c r="C482">
        <v>481</v>
      </c>
      <c r="D482">
        <f t="shared" si="17"/>
        <v>7439348</v>
      </c>
      <c r="E482">
        <f t="shared" si="18"/>
        <v>0</v>
      </c>
      <c r="T482" t="s">
        <v>211</v>
      </c>
      <c r="U482" t="s">
        <v>212</v>
      </c>
      <c r="V482" t="s">
        <v>213</v>
      </c>
    </row>
    <row r="483" spans="1:25" x14ac:dyDescent="0.2">
      <c r="C483">
        <v>482</v>
      </c>
      <c r="D483">
        <f t="shared" si="17"/>
        <v>0</v>
      </c>
      <c r="E483">
        <f t="shared" si="18"/>
        <v>0</v>
      </c>
      <c r="T483">
        <v>7439348</v>
      </c>
      <c r="U483" s="24">
        <v>-1</v>
      </c>
      <c r="V483" t="s">
        <v>214</v>
      </c>
      <c r="W483" t="s">
        <v>215</v>
      </c>
      <c r="X483" t="s">
        <v>212</v>
      </c>
      <c r="Y483" t="s">
        <v>213</v>
      </c>
    </row>
    <row r="484" spans="1:25" x14ac:dyDescent="0.2">
      <c r="C484">
        <v>483</v>
      </c>
      <c r="D484">
        <f t="shared" si="17"/>
        <v>0</v>
      </c>
      <c r="E484">
        <f t="shared" si="18"/>
        <v>0</v>
      </c>
      <c r="T484">
        <v>6102873</v>
      </c>
      <c r="U484" s="24">
        <v>-0.82040000000000002</v>
      </c>
      <c r="V484" t="s">
        <v>216</v>
      </c>
      <c r="W484">
        <v>0</v>
      </c>
      <c r="X484" t="s">
        <v>217</v>
      </c>
    </row>
    <row r="485" spans="1:25" x14ac:dyDescent="0.2">
      <c r="C485">
        <v>484</v>
      </c>
      <c r="D485">
        <f t="shared" si="17"/>
        <v>0</v>
      </c>
      <c r="E485">
        <f t="shared" si="18"/>
        <v>0</v>
      </c>
      <c r="T485">
        <v>1085211</v>
      </c>
      <c r="U485" s="24">
        <v>-0.1459</v>
      </c>
      <c r="V485" t="s">
        <v>216</v>
      </c>
      <c r="W485" t="s">
        <v>218</v>
      </c>
      <c r="X485">
        <v>1</v>
      </c>
      <c r="Y485" t="s">
        <v>219</v>
      </c>
    </row>
    <row r="486" spans="1:25" x14ac:dyDescent="0.2">
      <c r="C486">
        <v>485</v>
      </c>
      <c r="D486">
        <f t="shared" si="17"/>
        <v>0</v>
      </c>
      <c r="E486">
        <f t="shared" si="18"/>
        <v>0</v>
      </c>
      <c r="T486">
        <v>251264</v>
      </c>
      <c r="U486" s="24">
        <v>-3.3799999999999997E-2</v>
      </c>
      <c r="V486" t="s">
        <v>216</v>
      </c>
      <c r="W486" t="s">
        <v>220</v>
      </c>
      <c r="X486" t="s">
        <v>217</v>
      </c>
    </row>
    <row r="487" spans="1:25" x14ac:dyDescent="0.2">
      <c r="A487" s="24">
        <v>0.17960000000000001</v>
      </c>
      <c r="C487">
        <v>486</v>
      </c>
      <c r="D487">
        <f t="shared" si="17"/>
        <v>0</v>
      </c>
      <c r="E487">
        <f t="shared" si="18"/>
        <v>0.17960000000000001</v>
      </c>
      <c r="N487" s="24"/>
      <c r="O487" s="24"/>
      <c r="P487" s="24"/>
      <c r="Q487" s="24"/>
      <c r="T487" t="s">
        <v>221</v>
      </c>
      <c r="U487" t="s">
        <v>222</v>
      </c>
      <c r="V487" t="s">
        <v>223</v>
      </c>
    </row>
    <row r="488" spans="1:25" x14ac:dyDescent="0.2">
      <c r="A488">
        <v>11344259</v>
      </c>
      <c r="C488">
        <v>487</v>
      </c>
      <c r="D488">
        <f t="shared" si="17"/>
        <v>11344259</v>
      </c>
      <c r="E488">
        <f t="shared" si="18"/>
        <v>0</v>
      </c>
      <c r="T488" t="s">
        <v>211</v>
      </c>
      <c r="U488" t="s">
        <v>212</v>
      </c>
      <c r="V488" t="s">
        <v>213</v>
      </c>
    </row>
    <row r="489" spans="1:25" x14ac:dyDescent="0.2">
      <c r="C489">
        <v>488</v>
      </c>
      <c r="D489">
        <f t="shared" si="17"/>
        <v>0</v>
      </c>
      <c r="E489">
        <f t="shared" si="18"/>
        <v>0</v>
      </c>
      <c r="T489">
        <v>11344259</v>
      </c>
      <c r="U489" s="24">
        <v>-1</v>
      </c>
      <c r="V489" t="s">
        <v>214</v>
      </c>
      <c r="W489" t="s">
        <v>215</v>
      </c>
      <c r="X489" t="s">
        <v>212</v>
      </c>
      <c r="Y489" t="s">
        <v>213</v>
      </c>
    </row>
    <row r="490" spans="1:25" x14ac:dyDescent="0.2">
      <c r="C490">
        <v>489</v>
      </c>
      <c r="D490">
        <f t="shared" si="17"/>
        <v>0</v>
      </c>
      <c r="E490">
        <f t="shared" si="18"/>
        <v>0</v>
      </c>
      <c r="T490">
        <v>11173011</v>
      </c>
      <c r="U490" s="24">
        <v>-0.9849</v>
      </c>
      <c r="V490" t="s">
        <v>216</v>
      </c>
      <c r="W490">
        <v>0</v>
      </c>
      <c r="X490" t="s">
        <v>217</v>
      </c>
    </row>
    <row r="491" spans="1:25" x14ac:dyDescent="0.2">
      <c r="C491">
        <v>490</v>
      </c>
      <c r="D491">
        <f t="shared" si="17"/>
        <v>0</v>
      </c>
      <c r="E491">
        <f t="shared" si="18"/>
        <v>0</v>
      </c>
      <c r="T491">
        <v>116402</v>
      </c>
      <c r="U491" s="24">
        <v>-1.03E-2</v>
      </c>
      <c r="V491" t="s">
        <v>216</v>
      </c>
      <c r="W491" t="s">
        <v>218</v>
      </c>
      <c r="X491">
        <v>1</v>
      </c>
      <c r="Y491" t="s">
        <v>219</v>
      </c>
    </row>
    <row r="492" spans="1:25" x14ac:dyDescent="0.2">
      <c r="C492">
        <v>491</v>
      </c>
      <c r="D492">
        <f t="shared" si="17"/>
        <v>0</v>
      </c>
      <c r="E492">
        <f t="shared" si="18"/>
        <v>0</v>
      </c>
      <c r="T492">
        <v>54846</v>
      </c>
      <c r="U492" s="24">
        <v>-4.7999999999999996E-3</v>
      </c>
      <c r="V492" t="s">
        <v>216</v>
      </c>
      <c r="W492" t="s">
        <v>220</v>
      </c>
      <c r="X492" t="s">
        <v>217</v>
      </c>
    </row>
    <row r="493" spans="1:25" x14ac:dyDescent="0.2">
      <c r="A493" s="24">
        <v>1.5100000000000001E-2</v>
      </c>
      <c r="C493">
        <v>492</v>
      </c>
      <c r="D493">
        <f t="shared" si="17"/>
        <v>0</v>
      </c>
      <c r="E493">
        <f t="shared" si="18"/>
        <v>1.5100000000000001E-2</v>
      </c>
      <c r="N493" s="24"/>
      <c r="O493" s="24"/>
      <c r="P493" s="24"/>
      <c r="Q493" s="24"/>
      <c r="T493" t="s">
        <v>221</v>
      </c>
      <c r="U493" t="s">
        <v>222</v>
      </c>
      <c r="V493" t="s">
        <v>223</v>
      </c>
    </row>
    <row r="494" spans="1:25" x14ac:dyDescent="0.2">
      <c r="A494">
        <v>8248232</v>
      </c>
      <c r="C494">
        <v>493</v>
      </c>
      <c r="D494">
        <f t="shared" si="17"/>
        <v>8248232</v>
      </c>
      <c r="E494">
        <f t="shared" si="18"/>
        <v>0</v>
      </c>
      <c r="T494" t="s">
        <v>211</v>
      </c>
      <c r="U494" t="s">
        <v>212</v>
      </c>
      <c r="V494" t="s">
        <v>213</v>
      </c>
    </row>
    <row r="495" spans="1:25" x14ac:dyDescent="0.2">
      <c r="C495">
        <v>494</v>
      </c>
      <c r="D495">
        <f t="shared" si="17"/>
        <v>0</v>
      </c>
      <c r="E495">
        <f t="shared" si="18"/>
        <v>0</v>
      </c>
      <c r="T495">
        <v>8248232</v>
      </c>
      <c r="U495" s="24">
        <v>-1</v>
      </c>
      <c r="V495" t="s">
        <v>214</v>
      </c>
      <c r="W495" t="s">
        <v>215</v>
      </c>
      <c r="X495" t="s">
        <v>212</v>
      </c>
      <c r="Y495" t="s">
        <v>213</v>
      </c>
    </row>
    <row r="496" spans="1:25" x14ac:dyDescent="0.2">
      <c r="C496">
        <v>495</v>
      </c>
      <c r="D496">
        <f t="shared" si="17"/>
        <v>0</v>
      </c>
      <c r="E496">
        <f t="shared" si="18"/>
        <v>0</v>
      </c>
      <c r="T496">
        <v>6932386</v>
      </c>
      <c r="U496" s="24">
        <v>-0.84050000000000002</v>
      </c>
      <c r="V496" t="s">
        <v>216</v>
      </c>
      <c r="W496">
        <v>0</v>
      </c>
      <c r="X496" t="s">
        <v>217</v>
      </c>
    </row>
    <row r="497" spans="1:25" x14ac:dyDescent="0.2">
      <c r="C497">
        <v>496</v>
      </c>
      <c r="D497">
        <f t="shared" si="17"/>
        <v>0</v>
      </c>
      <c r="E497">
        <f t="shared" si="18"/>
        <v>0</v>
      </c>
      <c r="T497">
        <v>1052329</v>
      </c>
      <c r="U497" s="24">
        <v>-0.12759999999999999</v>
      </c>
      <c r="V497" t="s">
        <v>216</v>
      </c>
      <c r="W497" t="s">
        <v>218</v>
      </c>
      <c r="X497">
        <v>1</v>
      </c>
      <c r="Y497" t="s">
        <v>219</v>
      </c>
    </row>
    <row r="498" spans="1:25" x14ac:dyDescent="0.2">
      <c r="C498">
        <v>497</v>
      </c>
      <c r="D498">
        <f t="shared" si="17"/>
        <v>0</v>
      </c>
      <c r="E498">
        <f t="shared" si="18"/>
        <v>0</v>
      </c>
      <c r="T498">
        <v>263517</v>
      </c>
      <c r="U498" s="24">
        <v>-3.1899999999999998E-2</v>
      </c>
      <c r="V498" t="s">
        <v>216</v>
      </c>
      <c r="W498" t="s">
        <v>220</v>
      </c>
      <c r="X498" t="s">
        <v>217</v>
      </c>
    </row>
    <row r="499" spans="1:25" x14ac:dyDescent="0.2">
      <c r="A499" s="24">
        <v>0.1595</v>
      </c>
      <c r="C499">
        <v>498</v>
      </c>
      <c r="D499">
        <f t="shared" si="17"/>
        <v>0</v>
      </c>
      <c r="E499">
        <f t="shared" si="18"/>
        <v>0.1595</v>
      </c>
      <c r="N499" s="24"/>
      <c r="O499" s="24"/>
      <c r="P499" s="24"/>
      <c r="Q499" s="24"/>
      <c r="T499" t="s">
        <v>221</v>
      </c>
      <c r="U499" t="s">
        <v>222</v>
      </c>
      <c r="V499" t="s">
        <v>223</v>
      </c>
    </row>
    <row r="500" spans="1:25" x14ac:dyDescent="0.2">
      <c r="A500">
        <v>7187926</v>
      </c>
      <c r="C500">
        <v>499</v>
      </c>
      <c r="D500">
        <f t="shared" si="17"/>
        <v>7187926</v>
      </c>
      <c r="E500">
        <f t="shared" si="18"/>
        <v>0</v>
      </c>
      <c r="T500" t="s">
        <v>211</v>
      </c>
      <c r="U500" t="s">
        <v>212</v>
      </c>
      <c r="V500" t="s">
        <v>213</v>
      </c>
    </row>
    <row r="501" spans="1:25" x14ac:dyDescent="0.2">
      <c r="C501">
        <v>500</v>
      </c>
      <c r="D501">
        <f t="shared" si="17"/>
        <v>0</v>
      </c>
      <c r="E501">
        <f t="shared" si="18"/>
        <v>0</v>
      </c>
      <c r="T501">
        <v>7187926</v>
      </c>
      <c r="U501" s="24">
        <v>-1</v>
      </c>
      <c r="V501" t="s">
        <v>214</v>
      </c>
      <c r="W501" t="s">
        <v>215</v>
      </c>
      <c r="X501" t="s">
        <v>212</v>
      </c>
      <c r="Y501" t="s">
        <v>213</v>
      </c>
    </row>
    <row r="502" spans="1:25" x14ac:dyDescent="0.2">
      <c r="C502">
        <v>501</v>
      </c>
      <c r="D502">
        <f t="shared" si="17"/>
        <v>0</v>
      </c>
      <c r="E502">
        <f t="shared" si="18"/>
        <v>0</v>
      </c>
      <c r="T502">
        <v>5697818</v>
      </c>
      <c r="U502" s="24">
        <v>-0.79269999999999996</v>
      </c>
      <c r="V502" t="s">
        <v>216</v>
      </c>
      <c r="W502">
        <v>0</v>
      </c>
      <c r="X502" t="s">
        <v>217</v>
      </c>
    </row>
    <row r="503" spans="1:25" x14ac:dyDescent="0.2">
      <c r="C503">
        <v>502</v>
      </c>
      <c r="D503">
        <f t="shared" si="17"/>
        <v>0</v>
      </c>
      <c r="E503">
        <f t="shared" si="18"/>
        <v>0</v>
      </c>
      <c r="T503">
        <v>1235335</v>
      </c>
      <c r="U503" s="24">
        <v>-0.1719</v>
      </c>
      <c r="V503" t="s">
        <v>216</v>
      </c>
      <c r="W503" t="s">
        <v>218</v>
      </c>
      <c r="X503">
        <v>1</v>
      </c>
      <c r="Y503" t="s">
        <v>219</v>
      </c>
    </row>
    <row r="504" spans="1:25" x14ac:dyDescent="0.2">
      <c r="C504">
        <v>503</v>
      </c>
      <c r="D504">
        <f t="shared" si="17"/>
        <v>0</v>
      </c>
      <c r="E504">
        <f t="shared" si="18"/>
        <v>0</v>
      </c>
      <c r="T504">
        <v>254773</v>
      </c>
      <c r="U504" s="24">
        <v>-3.5400000000000001E-2</v>
      </c>
      <c r="V504" t="s">
        <v>216</v>
      </c>
      <c r="W504" t="s">
        <v>220</v>
      </c>
      <c r="X504" t="s">
        <v>217</v>
      </c>
    </row>
    <row r="505" spans="1:25" x14ac:dyDescent="0.2">
      <c r="A505" s="24">
        <v>0.20730000000000001</v>
      </c>
      <c r="C505">
        <v>504</v>
      </c>
      <c r="D505">
        <f t="shared" si="17"/>
        <v>0</v>
      </c>
      <c r="E505">
        <f t="shared" si="18"/>
        <v>0.20730000000000001</v>
      </c>
      <c r="N505" s="24"/>
      <c r="O505" s="24"/>
      <c r="P505" s="24"/>
      <c r="Q505" s="24"/>
      <c r="T505" t="s">
        <v>221</v>
      </c>
      <c r="U505" t="s">
        <v>222</v>
      </c>
      <c r="V505" t="s">
        <v>223</v>
      </c>
    </row>
    <row r="506" spans="1:25" x14ac:dyDescent="0.2">
      <c r="A506">
        <v>6357841</v>
      </c>
      <c r="C506">
        <v>505</v>
      </c>
      <c r="D506">
        <f t="shared" si="17"/>
        <v>6357841</v>
      </c>
      <c r="E506">
        <f t="shared" si="18"/>
        <v>0</v>
      </c>
      <c r="T506" t="s">
        <v>211</v>
      </c>
      <c r="U506" t="s">
        <v>212</v>
      </c>
      <c r="V506" t="s">
        <v>213</v>
      </c>
    </row>
    <row r="507" spans="1:25" x14ac:dyDescent="0.2">
      <c r="C507">
        <v>506</v>
      </c>
      <c r="D507">
        <f t="shared" si="17"/>
        <v>0</v>
      </c>
      <c r="E507">
        <f t="shared" si="18"/>
        <v>0</v>
      </c>
      <c r="T507">
        <v>6357841</v>
      </c>
      <c r="U507" s="24">
        <v>-1</v>
      </c>
      <c r="V507" t="s">
        <v>214</v>
      </c>
      <c r="W507" t="s">
        <v>215</v>
      </c>
      <c r="X507" t="s">
        <v>212</v>
      </c>
      <c r="Y507" t="s">
        <v>213</v>
      </c>
    </row>
    <row r="508" spans="1:25" x14ac:dyDescent="0.2">
      <c r="C508">
        <v>507</v>
      </c>
      <c r="D508">
        <f t="shared" si="17"/>
        <v>0</v>
      </c>
      <c r="E508">
        <f t="shared" si="18"/>
        <v>0</v>
      </c>
      <c r="T508">
        <v>4219610</v>
      </c>
      <c r="U508" s="24">
        <v>-0.66369999999999996</v>
      </c>
      <c r="V508" t="s">
        <v>216</v>
      </c>
      <c r="W508">
        <v>0</v>
      </c>
      <c r="X508" t="s">
        <v>217</v>
      </c>
    </row>
    <row r="509" spans="1:25" x14ac:dyDescent="0.2">
      <c r="C509">
        <v>508</v>
      </c>
      <c r="D509">
        <f t="shared" si="17"/>
        <v>0</v>
      </c>
      <c r="E509">
        <f t="shared" si="18"/>
        <v>0</v>
      </c>
      <c r="T509">
        <v>1753516</v>
      </c>
      <c r="U509" s="24">
        <v>-0.27579999999999999</v>
      </c>
      <c r="V509" t="s">
        <v>216</v>
      </c>
      <c r="W509" t="s">
        <v>218</v>
      </c>
      <c r="X509">
        <v>1</v>
      </c>
      <c r="Y509" t="s">
        <v>219</v>
      </c>
    </row>
    <row r="510" spans="1:25" x14ac:dyDescent="0.2">
      <c r="C510">
        <v>509</v>
      </c>
      <c r="D510">
        <f t="shared" si="17"/>
        <v>0</v>
      </c>
      <c r="E510">
        <f t="shared" si="18"/>
        <v>0</v>
      </c>
      <c r="T510">
        <v>384715</v>
      </c>
      <c r="U510" s="24">
        <v>-6.0499999999999998E-2</v>
      </c>
      <c r="V510" t="s">
        <v>216</v>
      </c>
      <c r="W510" t="s">
        <v>220</v>
      </c>
      <c r="X510" t="s">
        <v>217</v>
      </c>
    </row>
    <row r="511" spans="1:25" x14ac:dyDescent="0.2">
      <c r="A511" s="24">
        <v>0.33629999999999999</v>
      </c>
      <c r="C511">
        <v>510</v>
      </c>
      <c r="D511">
        <f t="shared" si="17"/>
        <v>0</v>
      </c>
      <c r="E511">
        <f t="shared" si="18"/>
        <v>0.33629999999999999</v>
      </c>
      <c r="N511" s="24"/>
      <c r="O511" s="24"/>
      <c r="P511" s="24"/>
      <c r="Q511" s="24"/>
      <c r="T511" t="s">
        <v>221</v>
      </c>
      <c r="U511" t="s">
        <v>222</v>
      </c>
      <c r="V511" t="s">
        <v>223</v>
      </c>
    </row>
    <row r="512" spans="1:25" x14ac:dyDescent="0.2">
      <c r="A512">
        <v>6366164</v>
      </c>
      <c r="C512">
        <v>511</v>
      </c>
      <c r="D512">
        <f t="shared" si="17"/>
        <v>6366164</v>
      </c>
      <c r="E512">
        <f t="shared" si="18"/>
        <v>0</v>
      </c>
      <c r="T512" t="s">
        <v>211</v>
      </c>
      <c r="U512" t="s">
        <v>212</v>
      </c>
      <c r="V512" t="s">
        <v>213</v>
      </c>
    </row>
    <row r="513" spans="1:25" x14ac:dyDescent="0.2">
      <c r="C513">
        <v>512</v>
      </c>
      <c r="D513">
        <f t="shared" si="17"/>
        <v>0</v>
      </c>
      <c r="E513">
        <f t="shared" si="18"/>
        <v>0</v>
      </c>
      <c r="T513">
        <v>6366164</v>
      </c>
      <c r="U513" s="24">
        <v>-1</v>
      </c>
      <c r="V513" t="s">
        <v>214</v>
      </c>
      <c r="W513" t="s">
        <v>215</v>
      </c>
      <c r="X513" t="s">
        <v>212</v>
      </c>
      <c r="Y513" t="s">
        <v>213</v>
      </c>
    </row>
    <row r="514" spans="1:25" x14ac:dyDescent="0.2">
      <c r="C514">
        <v>513</v>
      </c>
      <c r="D514">
        <f t="shared" si="17"/>
        <v>0</v>
      </c>
      <c r="E514">
        <f t="shared" si="18"/>
        <v>0</v>
      </c>
      <c r="T514">
        <v>4000760</v>
      </c>
      <c r="U514" s="24">
        <v>-0.62839999999999996</v>
      </c>
      <c r="V514" t="s">
        <v>216</v>
      </c>
      <c r="W514">
        <v>0</v>
      </c>
      <c r="X514" t="s">
        <v>217</v>
      </c>
    </row>
    <row r="515" spans="1:25" x14ac:dyDescent="0.2">
      <c r="C515">
        <v>514</v>
      </c>
      <c r="D515">
        <f t="shared" ref="D515:D578" si="19">IF(A515&gt;1,A515,0)</f>
        <v>0</v>
      </c>
      <c r="E515">
        <f t="shared" ref="E515:E578" si="20">IF(A515&lt;1,A515,0)</f>
        <v>0</v>
      </c>
      <c r="T515">
        <v>2002734</v>
      </c>
      <c r="U515" s="24">
        <v>-0.31459999999999999</v>
      </c>
      <c r="V515" t="s">
        <v>216</v>
      </c>
      <c r="W515" t="s">
        <v>218</v>
      </c>
      <c r="X515">
        <v>1</v>
      </c>
      <c r="Y515" t="s">
        <v>219</v>
      </c>
    </row>
    <row r="516" spans="1:25" x14ac:dyDescent="0.2">
      <c r="C516">
        <v>515</v>
      </c>
      <c r="D516">
        <f t="shared" si="19"/>
        <v>0</v>
      </c>
      <c r="E516">
        <f t="shared" si="20"/>
        <v>0</v>
      </c>
      <c r="T516">
        <v>362670</v>
      </c>
      <c r="U516" s="24">
        <v>-5.7000000000000002E-2</v>
      </c>
      <c r="V516" t="s">
        <v>216</v>
      </c>
      <c r="W516" t="s">
        <v>220</v>
      </c>
      <c r="X516" t="s">
        <v>217</v>
      </c>
    </row>
    <row r="517" spans="1:25" x14ac:dyDescent="0.2">
      <c r="A517" s="24">
        <v>0.37159999999999999</v>
      </c>
      <c r="C517">
        <v>516</v>
      </c>
      <c r="D517">
        <f t="shared" si="19"/>
        <v>0</v>
      </c>
      <c r="E517">
        <f t="shared" si="20"/>
        <v>0.37159999999999999</v>
      </c>
      <c r="N517" s="24"/>
      <c r="O517" s="24"/>
      <c r="P517" s="24"/>
      <c r="Q517" s="24"/>
      <c r="T517" t="s">
        <v>221</v>
      </c>
      <c r="U517" t="s">
        <v>222</v>
      </c>
      <c r="V517" t="s">
        <v>223</v>
      </c>
    </row>
    <row r="518" spans="1:25" x14ac:dyDescent="0.2">
      <c r="A518">
        <v>6787920</v>
      </c>
      <c r="C518">
        <v>517</v>
      </c>
      <c r="D518">
        <f t="shared" si="19"/>
        <v>6787920</v>
      </c>
      <c r="E518">
        <f t="shared" si="20"/>
        <v>0</v>
      </c>
      <c r="T518" t="s">
        <v>211</v>
      </c>
      <c r="U518" t="s">
        <v>212</v>
      </c>
      <c r="V518" t="s">
        <v>213</v>
      </c>
    </row>
    <row r="519" spans="1:25" x14ac:dyDescent="0.2">
      <c r="C519">
        <v>518</v>
      </c>
      <c r="D519">
        <f t="shared" si="19"/>
        <v>0</v>
      </c>
      <c r="E519">
        <f t="shared" si="20"/>
        <v>0</v>
      </c>
      <c r="T519">
        <v>6787920</v>
      </c>
      <c r="U519" s="24">
        <v>-1</v>
      </c>
      <c r="V519" t="s">
        <v>214</v>
      </c>
      <c r="W519" t="s">
        <v>215</v>
      </c>
      <c r="X519" t="s">
        <v>212</v>
      </c>
      <c r="Y519" t="s">
        <v>213</v>
      </c>
    </row>
    <row r="520" spans="1:25" x14ac:dyDescent="0.2">
      <c r="C520">
        <v>519</v>
      </c>
      <c r="D520">
        <f t="shared" si="19"/>
        <v>0</v>
      </c>
      <c r="E520">
        <f t="shared" si="20"/>
        <v>0</v>
      </c>
      <c r="T520">
        <v>4553393</v>
      </c>
      <c r="U520" s="24">
        <v>-0.67079999999999995</v>
      </c>
      <c r="V520" t="s">
        <v>216</v>
      </c>
      <c r="W520">
        <v>0</v>
      </c>
      <c r="X520" t="s">
        <v>217</v>
      </c>
    </row>
    <row r="521" spans="1:25" x14ac:dyDescent="0.2">
      <c r="C521">
        <v>520</v>
      </c>
      <c r="D521">
        <f t="shared" si="19"/>
        <v>0</v>
      </c>
      <c r="E521">
        <f t="shared" si="20"/>
        <v>0</v>
      </c>
      <c r="T521">
        <v>1848546</v>
      </c>
      <c r="U521" s="24">
        <v>-0.27229999999999999</v>
      </c>
      <c r="V521" t="s">
        <v>216</v>
      </c>
      <c r="W521" t="s">
        <v>218</v>
      </c>
      <c r="X521">
        <v>1</v>
      </c>
      <c r="Y521" t="s">
        <v>219</v>
      </c>
    </row>
    <row r="522" spans="1:25" x14ac:dyDescent="0.2">
      <c r="C522">
        <v>521</v>
      </c>
      <c r="D522">
        <f t="shared" si="19"/>
        <v>0</v>
      </c>
      <c r="E522">
        <f t="shared" si="20"/>
        <v>0</v>
      </c>
      <c r="T522">
        <v>385981</v>
      </c>
      <c r="U522" s="24">
        <v>-5.6899999999999999E-2</v>
      </c>
      <c r="V522" t="s">
        <v>216</v>
      </c>
      <c r="W522" t="s">
        <v>220</v>
      </c>
      <c r="X522" t="s">
        <v>217</v>
      </c>
    </row>
    <row r="523" spans="1:25" x14ac:dyDescent="0.2">
      <c r="A523" s="24">
        <v>0.32919999999999999</v>
      </c>
      <c r="C523">
        <v>522</v>
      </c>
      <c r="D523">
        <f t="shared" si="19"/>
        <v>0</v>
      </c>
      <c r="E523">
        <f t="shared" si="20"/>
        <v>0.32919999999999999</v>
      </c>
      <c r="N523" s="24"/>
      <c r="O523" s="24"/>
      <c r="P523" s="24"/>
      <c r="Q523" s="24"/>
      <c r="T523" t="s">
        <v>221</v>
      </c>
      <c r="U523" t="s">
        <v>222</v>
      </c>
      <c r="V523" t="s">
        <v>223</v>
      </c>
    </row>
    <row r="524" spans="1:25" x14ac:dyDescent="0.2">
      <c r="A524">
        <v>6303571</v>
      </c>
      <c r="C524">
        <v>523</v>
      </c>
      <c r="D524">
        <f t="shared" si="19"/>
        <v>6303571</v>
      </c>
      <c r="E524">
        <f t="shared" si="20"/>
        <v>0</v>
      </c>
      <c r="T524" t="s">
        <v>211</v>
      </c>
      <c r="U524" t="s">
        <v>212</v>
      </c>
      <c r="V524" t="s">
        <v>213</v>
      </c>
    </row>
    <row r="525" spans="1:25" x14ac:dyDescent="0.2">
      <c r="C525">
        <v>524</v>
      </c>
      <c r="D525">
        <f t="shared" si="19"/>
        <v>0</v>
      </c>
      <c r="E525">
        <f t="shared" si="20"/>
        <v>0</v>
      </c>
      <c r="T525">
        <v>6303571</v>
      </c>
      <c r="U525" s="24">
        <v>-1</v>
      </c>
      <c r="V525" t="s">
        <v>214</v>
      </c>
      <c r="W525" t="s">
        <v>215</v>
      </c>
      <c r="X525" t="s">
        <v>212</v>
      </c>
      <c r="Y525" t="s">
        <v>213</v>
      </c>
    </row>
    <row r="526" spans="1:25" x14ac:dyDescent="0.2">
      <c r="C526">
        <v>525</v>
      </c>
      <c r="D526">
        <f t="shared" si="19"/>
        <v>0</v>
      </c>
      <c r="E526">
        <f t="shared" si="20"/>
        <v>0</v>
      </c>
      <c r="T526">
        <v>4202559</v>
      </c>
      <c r="U526" s="24">
        <v>-0.66669999999999996</v>
      </c>
      <c r="V526" t="s">
        <v>216</v>
      </c>
      <c r="W526">
        <v>0</v>
      </c>
      <c r="X526" t="s">
        <v>217</v>
      </c>
    </row>
    <row r="527" spans="1:25" x14ac:dyDescent="0.2">
      <c r="C527">
        <v>526</v>
      </c>
      <c r="D527">
        <f t="shared" si="19"/>
        <v>0</v>
      </c>
      <c r="E527">
        <f t="shared" si="20"/>
        <v>0</v>
      </c>
      <c r="T527">
        <v>1724874</v>
      </c>
      <c r="U527" s="24">
        <v>-0.27360000000000001</v>
      </c>
      <c r="V527" t="s">
        <v>216</v>
      </c>
      <c r="W527" t="s">
        <v>218</v>
      </c>
      <c r="X527">
        <v>1</v>
      </c>
      <c r="Y527" t="s">
        <v>219</v>
      </c>
    </row>
    <row r="528" spans="1:25" x14ac:dyDescent="0.2">
      <c r="C528">
        <v>527</v>
      </c>
      <c r="D528">
        <f t="shared" si="19"/>
        <v>0</v>
      </c>
      <c r="E528">
        <f t="shared" si="20"/>
        <v>0</v>
      </c>
      <c r="T528">
        <v>376138</v>
      </c>
      <c r="U528" s="24">
        <v>-5.9700000000000003E-2</v>
      </c>
      <c r="V528" t="s">
        <v>216</v>
      </c>
      <c r="W528" t="s">
        <v>220</v>
      </c>
      <c r="X528" t="s">
        <v>217</v>
      </c>
    </row>
    <row r="529" spans="1:25" x14ac:dyDescent="0.2">
      <c r="A529" s="24">
        <v>0.33329999999999999</v>
      </c>
      <c r="C529">
        <v>528</v>
      </c>
      <c r="D529">
        <f t="shared" si="19"/>
        <v>0</v>
      </c>
      <c r="E529">
        <f t="shared" si="20"/>
        <v>0.33329999999999999</v>
      </c>
      <c r="N529" s="24"/>
      <c r="O529" s="24"/>
      <c r="P529" s="24"/>
      <c r="Q529" s="24"/>
      <c r="T529" t="s">
        <v>221</v>
      </c>
      <c r="U529" t="s">
        <v>222</v>
      </c>
      <c r="V529" t="s">
        <v>223</v>
      </c>
    </row>
    <row r="530" spans="1:25" x14ac:dyDescent="0.2">
      <c r="A530">
        <v>8797407</v>
      </c>
      <c r="C530">
        <v>529</v>
      </c>
      <c r="D530">
        <f t="shared" si="19"/>
        <v>8797407</v>
      </c>
      <c r="E530">
        <f t="shared" si="20"/>
        <v>0</v>
      </c>
      <c r="T530" t="s">
        <v>211</v>
      </c>
      <c r="U530" t="s">
        <v>212</v>
      </c>
      <c r="V530" t="s">
        <v>213</v>
      </c>
    </row>
    <row r="531" spans="1:25" x14ac:dyDescent="0.2">
      <c r="C531">
        <v>530</v>
      </c>
      <c r="D531">
        <f t="shared" si="19"/>
        <v>0</v>
      </c>
      <c r="E531">
        <f t="shared" si="20"/>
        <v>0</v>
      </c>
      <c r="T531">
        <v>8797407</v>
      </c>
      <c r="U531" s="24">
        <v>-1</v>
      </c>
      <c r="V531" t="s">
        <v>214</v>
      </c>
      <c r="W531" t="s">
        <v>215</v>
      </c>
      <c r="X531" t="s">
        <v>212</v>
      </c>
      <c r="Y531" t="s">
        <v>213</v>
      </c>
    </row>
    <row r="532" spans="1:25" x14ac:dyDescent="0.2">
      <c r="C532">
        <v>531</v>
      </c>
      <c r="D532">
        <f t="shared" si="19"/>
        <v>0</v>
      </c>
      <c r="E532">
        <f t="shared" si="20"/>
        <v>0</v>
      </c>
      <c r="T532">
        <v>7557411</v>
      </c>
      <c r="U532" s="24">
        <v>-0.85899999999999999</v>
      </c>
      <c r="V532" t="s">
        <v>216</v>
      </c>
      <c r="W532">
        <v>0</v>
      </c>
      <c r="X532" t="s">
        <v>217</v>
      </c>
    </row>
    <row r="533" spans="1:25" x14ac:dyDescent="0.2">
      <c r="C533">
        <v>532</v>
      </c>
      <c r="D533">
        <f t="shared" si="19"/>
        <v>0</v>
      </c>
      <c r="E533">
        <f t="shared" si="20"/>
        <v>0</v>
      </c>
      <c r="T533">
        <v>974328</v>
      </c>
      <c r="U533" s="24">
        <v>-0.1108</v>
      </c>
      <c r="V533" t="s">
        <v>216</v>
      </c>
      <c r="W533" t="s">
        <v>218</v>
      </c>
      <c r="X533">
        <v>1</v>
      </c>
      <c r="Y533" t="s">
        <v>219</v>
      </c>
    </row>
    <row r="534" spans="1:25" x14ac:dyDescent="0.2">
      <c r="C534">
        <v>533</v>
      </c>
      <c r="D534">
        <f t="shared" si="19"/>
        <v>0</v>
      </c>
      <c r="E534">
        <f t="shared" si="20"/>
        <v>0</v>
      </c>
      <c r="T534">
        <v>265668</v>
      </c>
      <c r="U534" s="24">
        <v>-3.0200000000000001E-2</v>
      </c>
      <c r="V534" t="s">
        <v>216</v>
      </c>
      <c r="W534" t="s">
        <v>220</v>
      </c>
      <c r="X534" t="s">
        <v>217</v>
      </c>
    </row>
    <row r="535" spans="1:25" x14ac:dyDescent="0.2">
      <c r="A535" s="24">
        <v>0.14099999999999999</v>
      </c>
      <c r="C535">
        <v>534</v>
      </c>
      <c r="D535">
        <f t="shared" si="19"/>
        <v>0</v>
      </c>
      <c r="E535">
        <f t="shared" si="20"/>
        <v>0.14099999999999999</v>
      </c>
      <c r="N535" s="24"/>
      <c r="O535" s="24"/>
      <c r="P535" s="24"/>
      <c r="Q535" s="24"/>
      <c r="T535" t="s">
        <v>221</v>
      </c>
      <c r="U535" t="s">
        <v>222</v>
      </c>
      <c r="V535" t="s">
        <v>223</v>
      </c>
    </row>
    <row r="536" spans="1:25" x14ac:dyDescent="0.2">
      <c r="A536">
        <v>5695408</v>
      </c>
      <c r="C536">
        <v>535</v>
      </c>
      <c r="D536">
        <f t="shared" si="19"/>
        <v>5695408</v>
      </c>
      <c r="E536">
        <f t="shared" si="20"/>
        <v>0</v>
      </c>
      <c r="T536" t="s">
        <v>211</v>
      </c>
      <c r="U536" t="s">
        <v>212</v>
      </c>
      <c r="V536" t="s">
        <v>213</v>
      </c>
    </row>
    <row r="537" spans="1:25" x14ac:dyDescent="0.2">
      <c r="C537">
        <v>536</v>
      </c>
      <c r="D537">
        <f t="shared" si="19"/>
        <v>0</v>
      </c>
      <c r="E537">
        <f t="shared" si="20"/>
        <v>0</v>
      </c>
      <c r="T537">
        <v>5695408</v>
      </c>
      <c r="U537" s="24">
        <v>-1</v>
      </c>
      <c r="V537" t="s">
        <v>214</v>
      </c>
      <c r="W537" t="s">
        <v>215</v>
      </c>
      <c r="X537" t="s">
        <v>212</v>
      </c>
      <c r="Y537" t="s">
        <v>213</v>
      </c>
    </row>
    <row r="538" spans="1:25" x14ac:dyDescent="0.2">
      <c r="C538">
        <v>537</v>
      </c>
      <c r="D538">
        <f t="shared" si="19"/>
        <v>0</v>
      </c>
      <c r="E538">
        <f t="shared" si="20"/>
        <v>0</v>
      </c>
      <c r="T538">
        <v>3304636</v>
      </c>
      <c r="U538" s="24">
        <v>-0.58020000000000005</v>
      </c>
      <c r="V538" t="s">
        <v>216</v>
      </c>
      <c r="W538">
        <v>0</v>
      </c>
      <c r="X538" t="s">
        <v>217</v>
      </c>
    </row>
    <row r="539" spans="1:25" x14ac:dyDescent="0.2">
      <c r="C539">
        <v>538</v>
      </c>
      <c r="D539">
        <f t="shared" si="19"/>
        <v>0</v>
      </c>
      <c r="E539">
        <f t="shared" si="20"/>
        <v>0</v>
      </c>
      <c r="T539">
        <v>1894921</v>
      </c>
      <c r="U539" s="24">
        <v>-0.3327</v>
      </c>
      <c r="V539" t="s">
        <v>216</v>
      </c>
      <c r="W539" t="s">
        <v>218</v>
      </c>
      <c r="X539">
        <v>1</v>
      </c>
      <c r="Y539" t="s">
        <v>219</v>
      </c>
    </row>
    <row r="540" spans="1:25" x14ac:dyDescent="0.2">
      <c r="C540">
        <v>539</v>
      </c>
      <c r="D540">
        <f t="shared" si="19"/>
        <v>0</v>
      </c>
      <c r="E540">
        <f t="shared" si="20"/>
        <v>0</v>
      </c>
      <c r="T540">
        <v>495851</v>
      </c>
      <c r="U540" s="24">
        <v>-8.7099999999999997E-2</v>
      </c>
      <c r="V540" t="s">
        <v>216</v>
      </c>
      <c r="W540" t="s">
        <v>220</v>
      </c>
      <c r="X540" t="s">
        <v>217</v>
      </c>
    </row>
    <row r="541" spans="1:25" x14ac:dyDescent="0.2">
      <c r="A541" s="24">
        <v>0.41980000000000001</v>
      </c>
      <c r="C541">
        <v>540</v>
      </c>
      <c r="D541">
        <f t="shared" si="19"/>
        <v>0</v>
      </c>
      <c r="E541">
        <f t="shared" si="20"/>
        <v>0.41980000000000001</v>
      </c>
      <c r="N541" s="24"/>
      <c r="O541" s="24"/>
      <c r="P541" s="24"/>
      <c r="Q541" s="24"/>
      <c r="T541" t="s">
        <v>221</v>
      </c>
      <c r="U541" t="s">
        <v>222</v>
      </c>
      <c r="V541" t="s">
        <v>223</v>
      </c>
    </row>
    <row r="542" spans="1:25" x14ac:dyDescent="0.2">
      <c r="A542">
        <v>5176508</v>
      </c>
      <c r="C542">
        <v>541</v>
      </c>
      <c r="D542">
        <f t="shared" si="19"/>
        <v>5176508</v>
      </c>
      <c r="E542">
        <f t="shared" si="20"/>
        <v>0</v>
      </c>
      <c r="T542" t="s">
        <v>211</v>
      </c>
      <c r="U542" t="s">
        <v>212</v>
      </c>
      <c r="V542" t="s">
        <v>213</v>
      </c>
    </row>
    <row r="543" spans="1:25" x14ac:dyDescent="0.2">
      <c r="C543">
        <v>542</v>
      </c>
      <c r="D543">
        <f t="shared" si="19"/>
        <v>0</v>
      </c>
      <c r="E543">
        <f t="shared" si="20"/>
        <v>0</v>
      </c>
      <c r="T543">
        <v>5176508</v>
      </c>
      <c r="U543" s="24">
        <v>-1</v>
      </c>
      <c r="V543" t="s">
        <v>214</v>
      </c>
      <c r="W543" t="s">
        <v>215</v>
      </c>
      <c r="X543" t="s">
        <v>212</v>
      </c>
      <c r="Y543" t="s">
        <v>213</v>
      </c>
    </row>
    <row r="544" spans="1:25" x14ac:dyDescent="0.2">
      <c r="C544">
        <v>543</v>
      </c>
      <c r="D544">
        <f t="shared" si="19"/>
        <v>0</v>
      </c>
      <c r="E544">
        <f t="shared" si="20"/>
        <v>0</v>
      </c>
      <c r="T544">
        <v>3497852</v>
      </c>
      <c r="U544" s="24">
        <v>-0.67569999999999997</v>
      </c>
      <c r="V544" t="s">
        <v>216</v>
      </c>
      <c r="W544">
        <v>0</v>
      </c>
      <c r="X544" t="s">
        <v>217</v>
      </c>
    </row>
    <row r="545" spans="1:25" x14ac:dyDescent="0.2">
      <c r="C545">
        <v>544</v>
      </c>
      <c r="D545">
        <f t="shared" si="19"/>
        <v>0</v>
      </c>
      <c r="E545">
        <f t="shared" si="20"/>
        <v>0</v>
      </c>
      <c r="T545">
        <v>1392714</v>
      </c>
      <c r="U545" s="24">
        <v>-0.26900000000000002</v>
      </c>
      <c r="V545" t="s">
        <v>216</v>
      </c>
      <c r="W545" t="s">
        <v>218</v>
      </c>
      <c r="X545">
        <v>1</v>
      </c>
      <c r="Y545" t="s">
        <v>219</v>
      </c>
    </row>
    <row r="546" spans="1:25" x14ac:dyDescent="0.2">
      <c r="C546">
        <v>545</v>
      </c>
      <c r="D546">
        <f t="shared" si="19"/>
        <v>0</v>
      </c>
      <c r="E546">
        <f t="shared" si="20"/>
        <v>0</v>
      </c>
      <c r="T546">
        <v>285942</v>
      </c>
      <c r="U546" s="24">
        <v>-5.5199999999999999E-2</v>
      </c>
      <c r="V546" t="s">
        <v>216</v>
      </c>
      <c r="W546" t="s">
        <v>220</v>
      </c>
      <c r="X546" t="s">
        <v>217</v>
      </c>
    </row>
    <row r="547" spans="1:25" x14ac:dyDescent="0.2">
      <c r="A547" s="24">
        <v>0.32429999999999998</v>
      </c>
      <c r="C547">
        <v>546</v>
      </c>
      <c r="D547">
        <f t="shared" si="19"/>
        <v>0</v>
      </c>
      <c r="E547">
        <f t="shared" si="20"/>
        <v>0.32429999999999998</v>
      </c>
      <c r="N547" s="24"/>
      <c r="O547" s="24"/>
      <c r="P547" s="24"/>
      <c r="Q547" s="24"/>
      <c r="T547" t="s">
        <v>221</v>
      </c>
      <c r="U547" t="s">
        <v>222</v>
      </c>
      <c r="V547" t="s">
        <v>223</v>
      </c>
    </row>
    <row r="548" spans="1:25" x14ac:dyDescent="0.2">
      <c r="A548">
        <v>6103136</v>
      </c>
      <c r="C548">
        <v>547</v>
      </c>
      <c r="D548">
        <f t="shared" si="19"/>
        <v>6103136</v>
      </c>
      <c r="E548">
        <f t="shared" si="20"/>
        <v>0</v>
      </c>
      <c r="T548" t="s">
        <v>211</v>
      </c>
      <c r="U548" t="s">
        <v>212</v>
      </c>
      <c r="V548" t="s">
        <v>213</v>
      </c>
    </row>
    <row r="549" spans="1:25" x14ac:dyDescent="0.2">
      <c r="C549">
        <v>548</v>
      </c>
      <c r="D549">
        <f t="shared" si="19"/>
        <v>0</v>
      </c>
      <c r="E549">
        <f t="shared" si="20"/>
        <v>0</v>
      </c>
      <c r="T549">
        <v>6103136</v>
      </c>
      <c r="U549" s="24">
        <v>-1</v>
      </c>
      <c r="V549" t="s">
        <v>214</v>
      </c>
      <c r="W549" t="s">
        <v>215</v>
      </c>
      <c r="X549" t="s">
        <v>212</v>
      </c>
      <c r="Y549" t="s">
        <v>213</v>
      </c>
    </row>
    <row r="550" spans="1:25" x14ac:dyDescent="0.2">
      <c r="C550">
        <v>549</v>
      </c>
      <c r="D550">
        <f t="shared" si="19"/>
        <v>0</v>
      </c>
      <c r="E550">
        <f t="shared" si="20"/>
        <v>0</v>
      </c>
      <c r="T550">
        <v>3951381</v>
      </c>
      <c r="U550" s="24">
        <v>-0.64739999999999998</v>
      </c>
      <c r="V550" t="s">
        <v>216</v>
      </c>
      <c r="W550">
        <v>0</v>
      </c>
      <c r="X550" t="s">
        <v>217</v>
      </c>
    </row>
    <row r="551" spans="1:25" x14ac:dyDescent="0.2">
      <c r="C551">
        <v>550</v>
      </c>
      <c r="D551">
        <f t="shared" si="19"/>
        <v>0</v>
      </c>
      <c r="E551">
        <f t="shared" si="20"/>
        <v>0</v>
      </c>
      <c r="T551">
        <v>1743927</v>
      </c>
      <c r="U551" s="24">
        <v>-0.28570000000000001</v>
      </c>
      <c r="V551" t="s">
        <v>216</v>
      </c>
      <c r="W551" t="s">
        <v>218</v>
      </c>
      <c r="X551">
        <v>1</v>
      </c>
      <c r="Y551" t="s">
        <v>219</v>
      </c>
    </row>
    <row r="552" spans="1:25" x14ac:dyDescent="0.2">
      <c r="C552">
        <v>551</v>
      </c>
      <c r="D552">
        <f t="shared" si="19"/>
        <v>0</v>
      </c>
      <c r="E552">
        <f t="shared" si="20"/>
        <v>0</v>
      </c>
      <c r="T552">
        <v>407828</v>
      </c>
      <c r="U552" s="24">
        <v>-6.6799999999999998E-2</v>
      </c>
      <c r="V552" t="s">
        <v>216</v>
      </c>
      <c r="W552" t="s">
        <v>220</v>
      </c>
      <c r="X552" t="s">
        <v>217</v>
      </c>
    </row>
    <row r="553" spans="1:25" x14ac:dyDescent="0.2">
      <c r="A553" s="24">
        <v>0.35260000000000002</v>
      </c>
      <c r="C553">
        <v>552</v>
      </c>
      <c r="D553">
        <f t="shared" si="19"/>
        <v>0</v>
      </c>
      <c r="E553">
        <f t="shared" si="20"/>
        <v>0.35260000000000002</v>
      </c>
      <c r="N553" s="24"/>
      <c r="O553" s="24"/>
      <c r="P553" s="24"/>
      <c r="Q553" s="24"/>
      <c r="T553" t="s">
        <v>221</v>
      </c>
      <c r="U553" t="s">
        <v>222</v>
      </c>
      <c r="V553" t="s">
        <v>223</v>
      </c>
    </row>
    <row r="554" spans="1:25" x14ac:dyDescent="0.2">
      <c r="A554">
        <v>7548916</v>
      </c>
      <c r="C554">
        <v>553</v>
      </c>
      <c r="D554">
        <f t="shared" si="19"/>
        <v>7548916</v>
      </c>
      <c r="E554">
        <f t="shared" si="20"/>
        <v>0</v>
      </c>
      <c r="T554" t="s">
        <v>211</v>
      </c>
      <c r="U554" t="s">
        <v>212</v>
      </c>
      <c r="V554" t="s">
        <v>213</v>
      </c>
    </row>
    <row r="555" spans="1:25" x14ac:dyDescent="0.2">
      <c r="C555">
        <v>554</v>
      </c>
      <c r="D555">
        <f t="shared" si="19"/>
        <v>0</v>
      </c>
      <c r="E555">
        <f t="shared" si="20"/>
        <v>0</v>
      </c>
      <c r="T555">
        <v>7548916</v>
      </c>
      <c r="U555" s="24">
        <v>-1</v>
      </c>
      <c r="V555" t="s">
        <v>214</v>
      </c>
      <c r="W555" t="s">
        <v>215</v>
      </c>
      <c r="X555" t="s">
        <v>212</v>
      </c>
      <c r="Y555" t="s">
        <v>213</v>
      </c>
    </row>
    <row r="556" spans="1:25" x14ac:dyDescent="0.2">
      <c r="C556">
        <v>555</v>
      </c>
      <c r="D556">
        <f t="shared" si="19"/>
        <v>0</v>
      </c>
      <c r="E556">
        <f t="shared" si="20"/>
        <v>0</v>
      </c>
      <c r="T556">
        <v>6157577</v>
      </c>
      <c r="U556" s="24">
        <v>-0.81569999999999998</v>
      </c>
      <c r="V556" t="s">
        <v>216</v>
      </c>
      <c r="W556">
        <v>0</v>
      </c>
      <c r="X556" t="s">
        <v>217</v>
      </c>
    </row>
    <row r="557" spans="1:25" x14ac:dyDescent="0.2">
      <c r="C557">
        <v>556</v>
      </c>
      <c r="D557">
        <f t="shared" si="19"/>
        <v>0</v>
      </c>
      <c r="E557">
        <f t="shared" si="20"/>
        <v>0</v>
      </c>
      <c r="T557">
        <v>1109500</v>
      </c>
      <c r="U557" s="24">
        <v>-0.14699999999999999</v>
      </c>
      <c r="V557" t="s">
        <v>216</v>
      </c>
      <c r="W557" t="s">
        <v>218</v>
      </c>
      <c r="X557">
        <v>1</v>
      </c>
      <c r="Y557" t="s">
        <v>219</v>
      </c>
    </row>
    <row r="558" spans="1:25" x14ac:dyDescent="0.2">
      <c r="C558">
        <v>557</v>
      </c>
      <c r="D558">
        <f t="shared" si="19"/>
        <v>0</v>
      </c>
      <c r="E558">
        <f t="shared" si="20"/>
        <v>0</v>
      </c>
      <c r="T558">
        <v>281839</v>
      </c>
      <c r="U558" s="24">
        <v>-3.73E-2</v>
      </c>
      <c r="V558" t="s">
        <v>216</v>
      </c>
      <c r="W558" t="s">
        <v>220</v>
      </c>
      <c r="X558" t="s">
        <v>217</v>
      </c>
    </row>
    <row r="559" spans="1:25" x14ac:dyDescent="0.2">
      <c r="A559" s="24">
        <v>0.18429999999999999</v>
      </c>
      <c r="C559">
        <v>558</v>
      </c>
      <c r="D559">
        <f t="shared" si="19"/>
        <v>0</v>
      </c>
      <c r="E559">
        <f t="shared" si="20"/>
        <v>0.18429999999999999</v>
      </c>
      <c r="N559" s="24"/>
      <c r="O559" s="24"/>
      <c r="P559" s="24"/>
      <c r="Q559" s="24"/>
      <c r="T559" t="s">
        <v>221</v>
      </c>
      <c r="U559" t="s">
        <v>222</v>
      </c>
      <c r="V559" t="s">
        <v>223</v>
      </c>
    </row>
    <row r="560" spans="1:25" x14ac:dyDescent="0.2">
      <c r="A560">
        <v>4510195</v>
      </c>
      <c r="C560">
        <v>559</v>
      </c>
      <c r="D560">
        <f t="shared" si="19"/>
        <v>4510195</v>
      </c>
      <c r="E560">
        <f t="shared" si="20"/>
        <v>0</v>
      </c>
      <c r="T560" t="s">
        <v>211</v>
      </c>
      <c r="U560" t="s">
        <v>212</v>
      </c>
      <c r="V560" t="s">
        <v>213</v>
      </c>
    </row>
    <row r="561" spans="1:25" x14ac:dyDescent="0.2">
      <c r="C561">
        <v>560</v>
      </c>
      <c r="D561">
        <f t="shared" si="19"/>
        <v>0</v>
      </c>
      <c r="E561">
        <f t="shared" si="20"/>
        <v>0</v>
      </c>
      <c r="T561">
        <v>4510195</v>
      </c>
      <c r="U561" s="24">
        <v>-1</v>
      </c>
      <c r="V561" t="s">
        <v>214</v>
      </c>
      <c r="W561" t="s">
        <v>215</v>
      </c>
      <c r="X561" t="s">
        <v>212</v>
      </c>
      <c r="Y561" t="s">
        <v>213</v>
      </c>
    </row>
    <row r="562" spans="1:25" x14ac:dyDescent="0.2">
      <c r="C562">
        <v>561</v>
      </c>
      <c r="D562">
        <f t="shared" si="19"/>
        <v>0</v>
      </c>
      <c r="E562">
        <f t="shared" si="20"/>
        <v>0</v>
      </c>
      <c r="T562">
        <v>2648324</v>
      </c>
      <c r="U562" s="24">
        <v>-0.58720000000000006</v>
      </c>
      <c r="V562" t="s">
        <v>216</v>
      </c>
      <c r="W562">
        <v>0</v>
      </c>
      <c r="X562" t="s">
        <v>217</v>
      </c>
    </row>
    <row r="563" spans="1:25" x14ac:dyDescent="0.2">
      <c r="C563">
        <v>562</v>
      </c>
      <c r="D563">
        <f t="shared" si="19"/>
        <v>0</v>
      </c>
      <c r="E563">
        <f t="shared" si="20"/>
        <v>0</v>
      </c>
      <c r="T563">
        <v>1517237</v>
      </c>
      <c r="U563" s="24">
        <v>-0.33639999999999998</v>
      </c>
      <c r="V563" t="s">
        <v>216</v>
      </c>
      <c r="W563" t="s">
        <v>218</v>
      </c>
      <c r="X563">
        <v>1</v>
      </c>
      <c r="Y563" t="s">
        <v>219</v>
      </c>
    </row>
    <row r="564" spans="1:25" x14ac:dyDescent="0.2">
      <c r="C564">
        <v>563</v>
      </c>
      <c r="D564">
        <f t="shared" si="19"/>
        <v>0</v>
      </c>
      <c r="E564">
        <f t="shared" si="20"/>
        <v>0</v>
      </c>
      <c r="T564">
        <v>344634</v>
      </c>
      <c r="U564" s="24">
        <v>-7.6399999999999996E-2</v>
      </c>
      <c r="V564" t="s">
        <v>216</v>
      </c>
      <c r="W564" t="s">
        <v>220</v>
      </c>
      <c r="X564" t="s">
        <v>217</v>
      </c>
    </row>
    <row r="565" spans="1:25" x14ac:dyDescent="0.2">
      <c r="A565" s="24">
        <v>0.4128</v>
      </c>
      <c r="C565">
        <v>564</v>
      </c>
      <c r="D565">
        <f t="shared" si="19"/>
        <v>0</v>
      </c>
      <c r="E565">
        <f t="shared" si="20"/>
        <v>0.4128</v>
      </c>
      <c r="N565" s="24"/>
      <c r="O565" s="24"/>
      <c r="P565" s="24"/>
      <c r="Q565" s="24"/>
      <c r="T565" t="s">
        <v>221</v>
      </c>
      <c r="U565" t="s">
        <v>222</v>
      </c>
      <c r="V565" t="s">
        <v>223</v>
      </c>
    </row>
    <row r="566" spans="1:25" x14ac:dyDescent="0.2">
      <c r="A566">
        <v>5878769</v>
      </c>
      <c r="C566">
        <v>565</v>
      </c>
      <c r="D566">
        <f t="shared" si="19"/>
        <v>5878769</v>
      </c>
      <c r="E566">
        <f t="shared" si="20"/>
        <v>0</v>
      </c>
      <c r="T566" t="s">
        <v>211</v>
      </c>
      <c r="U566" t="s">
        <v>212</v>
      </c>
      <c r="V566" t="s">
        <v>213</v>
      </c>
    </row>
    <row r="567" spans="1:25" x14ac:dyDescent="0.2">
      <c r="C567">
        <v>566</v>
      </c>
      <c r="D567">
        <f t="shared" si="19"/>
        <v>0</v>
      </c>
      <c r="E567">
        <f t="shared" si="20"/>
        <v>0</v>
      </c>
      <c r="T567">
        <v>5878769</v>
      </c>
      <c r="U567" s="24">
        <v>-1</v>
      </c>
      <c r="V567" t="s">
        <v>214</v>
      </c>
      <c r="W567" t="s">
        <v>215</v>
      </c>
      <c r="X567" t="s">
        <v>212</v>
      </c>
      <c r="Y567" t="s">
        <v>213</v>
      </c>
    </row>
    <row r="568" spans="1:25" x14ac:dyDescent="0.2">
      <c r="C568">
        <v>567</v>
      </c>
      <c r="D568">
        <f t="shared" si="19"/>
        <v>0</v>
      </c>
      <c r="E568">
        <f t="shared" si="20"/>
        <v>0</v>
      </c>
      <c r="T568">
        <v>3473659</v>
      </c>
      <c r="U568" s="24">
        <v>-0.59089999999999998</v>
      </c>
      <c r="V568" t="s">
        <v>216</v>
      </c>
      <c r="W568">
        <v>0</v>
      </c>
      <c r="X568" t="s">
        <v>217</v>
      </c>
    </row>
    <row r="569" spans="1:25" x14ac:dyDescent="0.2">
      <c r="C569">
        <v>568</v>
      </c>
      <c r="D569">
        <f t="shared" si="19"/>
        <v>0</v>
      </c>
      <c r="E569">
        <f t="shared" si="20"/>
        <v>0</v>
      </c>
      <c r="T569">
        <v>1965013</v>
      </c>
      <c r="U569" s="24">
        <v>-0.33429999999999999</v>
      </c>
      <c r="V569" t="s">
        <v>216</v>
      </c>
      <c r="W569" t="s">
        <v>218</v>
      </c>
      <c r="X569">
        <v>1</v>
      </c>
      <c r="Y569" t="s">
        <v>219</v>
      </c>
    </row>
    <row r="570" spans="1:25" x14ac:dyDescent="0.2">
      <c r="C570">
        <v>569</v>
      </c>
      <c r="D570">
        <f t="shared" si="19"/>
        <v>0</v>
      </c>
      <c r="E570">
        <f t="shared" si="20"/>
        <v>0</v>
      </c>
      <c r="T570">
        <v>440097</v>
      </c>
      <c r="U570" s="24">
        <v>-7.4899999999999994E-2</v>
      </c>
      <c r="V570" t="s">
        <v>216</v>
      </c>
      <c r="W570" t="s">
        <v>220</v>
      </c>
      <c r="X570" t="s">
        <v>217</v>
      </c>
    </row>
    <row r="571" spans="1:25" x14ac:dyDescent="0.2">
      <c r="A571" s="24">
        <v>0.40910000000000002</v>
      </c>
      <c r="C571">
        <v>570</v>
      </c>
      <c r="D571">
        <f t="shared" si="19"/>
        <v>0</v>
      </c>
      <c r="E571">
        <f t="shared" si="20"/>
        <v>0.40910000000000002</v>
      </c>
      <c r="N571" s="24"/>
      <c r="O571" s="24"/>
      <c r="P571" s="24"/>
      <c r="Q571" s="24"/>
      <c r="T571" t="s">
        <v>221</v>
      </c>
      <c r="U571" t="s">
        <v>222</v>
      </c>
      <c r="V571" t="s">
        <v>223</v>
      </c>
    </row>
    <row r="572" spans="1:25" x14ac:dyDescent="0.2">
      <c r="A572">
        <v>8296090</v>
      </c>
      <c r="C572">
        <v>571</v>
      </c>
      <c r="D572">
        <f t="shared" si="19"/>
        <v>8296090</v>
      </c>
      <c r="E572">
        <f t="shared" si="20"/>
        <v>0</v>
      </c>
      <c r="T572" t="s">
        <v>211</v>
      </c>
      <c r="U572" t="s">
        <v>212</v>
      </c>
      <c r="V572" t="s">
        <v>213</v>
      </c>
    </row>
    <row r="573" spans="1:25" x14ac:dyDescent="0.2">
      <c r="C573">
        <v>572</v>
      </c>
      <c r="D573">
        <f t="shared" si="19"/>
        <v>0</v>
      </c>
      <c r="E573">
        <f t="shared" si="20"/>
        <v>0</v>
      </c>
      <c r="T573">
        <v>8296090</v>
      </c>
      <c r="U573" s="24">
        <v>-1</v>
      </c>
      <c r="V573" t="s">
        <v>214</v>
      </c>
      <c r="W573" t="s">
        <v>215</v>
      </c>
      <c r="X573" t="s">
        <v>212</v>
      </c>
      <c r="Y573" t="s">
        <v>213</v>
      </c>
    </row>
    <row r="574" spans="1:25" x14ac:dyDescent="0.2">
      <c r="C574">
        <v>573</v>
      </c>
      <c r="D574">
        <f t="shared" si="19"/>
        <v>0</v>
      </c>
      <c r="E574">
        <f t="shared" si="20"/>
        <v>0</v>
      </c>
      <c r="T574">
        <v>6925079</v>
      </c>
      <c r="U574" s="24">
        <v>-0.8347</v>
      </c>
      <c r="V574" t="s">
        <v>216</v>
      </c>
      <c r="W574">
        <v>0</v>
      </c>
      <c r="X574" t="s">
        <v>217</v>
      </c>
    </row>
    <row r="575" spans="1:25" x14ac:dyDescent="0.2">
      <c r="C575">
        <v>574</v>
      </c>
      <c r="D575">
        <f t="shared" si="19"/>
        <v>0</v>
      </c>
      <c r="E575">
        <f t="shared" si="20"/>
        <v>0</v>
      </c>
      <c r="T575">
        <v>1085601</v>
      </c>
      <c r="U575" s="24">
        <v>-0.13089999999999999</v>
      </c>
      <c r="V575" t="s">
        <v>216</v>
      </c>
      <c r="W575" t="s">
        <v>218</v>
      </c>
      <c r="X575">
        <v>1</v>
      </c>
      <c r="Y575" t="s">
        <v>219</v>
      </c>
    </row>
    <row r="576" spans="1:25" x14ac:dyDescent="0.2">
      <c r="C576">
        <v>575</v>
      </c>
      <c r="D576">
        <f t="shared" si="19"/>
        <v>0</v>
      </c>
      <c r="E576">
        <f t="shared" si="20"/>
        <v>0</v>
      </c>
      <c r="T576">
        <v>285410</v>
      </c>
      <c r="U576" s="24">
        <v>-3.44E-2</v>
      </c>
      <c r="V576" t="s">
        <v>216</v>
      </c>
      <c r="W576" t="s">
        <v>220</v>
      </c>
      <c r="X576" t="s">
        <v>217</v>
      </c>
    </row>
    <row r="577" spans="1:25" x14ac:dyDescent="0.2">
      <c r="A577" s="24">
        <v>0.1653</v>
      </c>
      <c r="C577">
        <v>576</v>
      </c>
      <c r="D577">
        <f t="shared" si="19"/>
        <v>0</v>
      </c>
      <c r="E577">
        <f t="shared" si="20"/>
        <v>0.1653</v>
      </c>
      <c r="N577" s="24"/>
      <c r="O577" s="24"/>
      <c r="P577" s="24"/>
      <c r="Q577" s="24"/>
      <c r="T577" t="s">
        <v>221</v>
      </c>
      <c r="U577" t="s">
        <v>222</v>
      </c>
      <c r="V577" t="s">
        <v>223</v>
      </c>
    </row>
    <row r="578" spans="1:25" x14ac:dyDescent="0.2">
      <c r="A578">
        <v>6840785</v>
      </c>
      <c r="C578">
        <v>577</v>
      </c>
      <c r="D578">
        <f t="shared" si="19"/>
        <v>6840785</v>
      </c>
      <c r="E578">
        <f t="shared" si="20"/>
        <v>0</v>
      </c>
      <c r="T578" t="s">
        <v>211</v>
      </c>
      <c r="U578" t="s">
        <v>212</v>
      </c>
      <c r="V578" t="s">
        <v>213</v>
      </c>
    </row>
    <row r="579" spans="1:25" x14ac:dyDescent="0.2">
      <c r="C579">
        <v>578</v>
      </c>
      <c r="D579">
        <f t="shared" ref="D579:D642" si="21">IF(A579&gt;1,A579,0)</f>
        <v>0</v>
      </c>
      <c r="E579">
        <f t="shared" ref="E579:E642" si="22">IF(A579&lt;1,A579,0)</f>
        <v>0</v>
      </c>
      <c r="T579">
        <v>6840785</v>
      </c>
      <c r="U579" s="24">
        <v>-1</v>
      </c>
      <c r="V579" t="s">
        <v>214</v>
      </c>
      <c r="W579" t="s">
        <v>215</v>
      </c>
      <c r="X579" t="s">
        <v>212</v>
      </c>
      <c r="Y579" t="s">
        <v>213</v>
      </c>
    </row>
    <row r="580" spans="1:25" x14ac:dyDescent="0.2">
      <c r="C580">
        <v>579</v>
      </c>
      <c r="D580">
        <f t="shared" si="21"/>
        <v>0</v>
      </c>
      <c r="E580">
        <f t="shared" si="22"/>
        <v>0</v>
      </c>
      <c r="T580">
        <v>4544588</v>
      </c>
      <c r="U580" s="24">
        <v>-0.6643</v>
      </c>
      <c r="V580" t="s">
        <v>216</v>
      </c>
      <c r="W580">
        <v>0</v>
      </c>
      <c r="X580" t="s">
        <v>217</v>
      </c>
    </row>
    <row r="581" spans="1:25" x14ac:dyDescent="0.2">
      <c r="C581">
        <v>580</v>
      </c>
      <c r="D581">
        <f t="shared" si="21"/>
        <v>0</v>
      </c>
      <c r="E581">
        <f t="shared" si="22"/>
        <v>0</v>
      </c>
      <c r="T581">
        <v>1899414</v>
      </c>
      <c r="U581" s="24">
        <v>-0.2777</v>
      </c>
      <c r="V581" t="s">
        <v>216</v>
      </c>
      <c r="W581" t="s">
        <v>218</v>
      </c>
      <c r="X581">
        <v>1</v>
      </c>
      <c r="Y581" t="s">
        <v>219</v>
      </c>
    </row>
    <row r="582" spans="1:25" x14ac:dyDescent="0.2">
      <c r="C582">
        <v>581</v>
      </c>
      <c r="D582">
        <f t="shared" si="21"/>
        <v>0</v>
      </c>
      <c r="E582">
        <f t="shared" si="22"/>
        <v>0</v>
      </c>
      <c r="T582">
        <v>396783</v>
      </c>
      <c r="U582" s="24">
        <v>-5.8000000000000003E-2</v>
      </c>
      <c r="V582" t="s">
        <v>216</v>
      </c>
      <c r="W582" t="s">
        <v>220</v>
      </c>
      <c r="X582" t="s">
        <v>217</v>
      </c>
    </row>
    <row r="583" spans="1:25" x14ac:dyDescent="0.2">
      <c r="A583" s="24">
        <v>0.3357</v>
      </c>
      <c r="C583">
        <v>582</v>
      </c>
      <c r="D583">
        <f t="shared" si="21"/>
        <v>0</v>
      </c>
      <c r="E583">
        <f t="shared" si="22"/>
        <v>0.3357</v>
      </c>
      <c r="N583" s="24"/>
      <c r="O583" s="24"/>
      <c r="P583" s="24"/>
      <c r="Q583" s="24"/>
      <c r="T583" t="s">
        <v>221</v>
      </c>
      <c r="U583" t="s">
        <v>222</v>
      </c>
      <c r="V583" t="s">
        <v>223</v>
      </c>
    </row>
    <row r="584" spans="1:25" x14ac:dyDescent="0.2">
      <c r="A584">
        <v>6392603</v>
      </c>
      <c r="C584">
        <v>583</v>
      </c>
      <c r="D584">
        <f t="shared" si="21"/>
        <v>6392603</v>
      </c>
      <c r="E584">
        <f t="shared" si="22"/>
        <v>0</v>
      </c>
      <c r="T584" t="s">
        <v>211</v>
      </c>
      <c r="U584" t="s">
        <v>212</v>
      </c>
      <c r="V584" t="s">
        <v>213</v>
      </c>
    </row>
    <row r="585" spans="1:25" x14ac:dyDescent="0.2">
      <c r="C585">
        <v>584</v>
      </c>
      <c r="D585">
        <f t="shared" si="21"/>
        <v>0</v>
      </c>
      <c r="E585">
        <f t="shared" si="22"/>
        <v>0</v>
      </c>
      <c r="T585">
        <v>6392603</v>
      </c>
      <c r="U585" s="24">
        <v>-1</v>
      </c>
      <c r="V585" t="s">
        <v>214</v>
      </c>
      <c r="W585" t="s">
        <v>215</v>
      </c>
      <c r="X585" t="s">
        <v>212</v>
      </c>
      <c r="Y585" t="s">
        <v>213</v>
      </c>
    </row>
    <row r="586" spans="1:25" x14ac:dyDescent="0.2">
      <c r="C586">
        <v>585</v>
      </c>
      <c r="D586">
        <f t="shared" si="21"/>
        <v>0</v>
      </c>
      <c r="E586">
        <f t="shared" si="22"/>
        <v>0</v>
      </c>
      <c r="T586">
        <v>3948712</v>
      </c>
      <c r="U586" s="24">
        <v>-0.61770000000000003</v>
      </c>
      <c r="V586" t="s">
        <v>216</v>
      </c>
      <c r="W586">
        <v>0</v>
      </c>
      <c r="X586" t="s">
        <v>217</v>
      </c>
    </row>
    <row r="587" spans="1:25" x14ac:dyDescent="0.2">
      <c r="C587">
        <v>586</v>
      </c>
      <c r="D587">
        <f t="shared" si="21"/>
        <v>0</v>
      </c>
      <c r="E587">
        <f t="shared" si="22"/>
        <v>0</v>
      </c>
      <c r="T587">
        <v>2042917</v>
      </c>
      <c r="U587" s="24">
        <v>-0.3196</v>
      </c>
      <c r="V587" t="s">
        <v>216</v>
      </c>
      <c r="W587" t="s">
        <v>218</v>
      </c>
      <c r="X587">
        <v>1</v>
      </c>
      <c r="Y587" t="s">
        <v>219</v>
      </c>
    </row>
    <row r="588" spans="1:25" x14ac:dyDescent="0.2">
      <c r="C588">
        <v>587</v>
      </c>
      <c r="D588">
        <f t="shared" si="21"/>
        <v>0</v>
      </c>
      <c r="E588">
        <f t="shared" si="22"/>
        <v>0</v>
      </c>
      <c r="T588">
        <v>400974</v>
      </c>
      <c r="U588" s="24">
        <v>-6.2700000000000006E-2</v>
      </c>
      <c r="V588" t="s">
        <v>216</v>
      </c>
      <c r="W588" t="s">
        <v>220</v>
      </c>
      <c r="X588" t="s">
        <v>217</v>
      </c>
    </row>
    <row r="589" spans="1:25" x14ac:dyDescent="0.2">
      <c r="A589" s="24">
        <v>0.38229999999999997</v>
      </c>
      <c r="C589">
        <v>588</v>
      </c>
      <c r="D589">
        <f t="shared" si="21"/>
        <v>0</v>
      </c>
      <c r="E589">
        <f t="shared" si="22"/>
        <v>0.38229999999999997</v>
      </c>
      <c r="N589" s="24"/>
      <c r="O589" s="24"/>
      <c r="P589" s="24"/>
      <c r="Q589" s="24"/>
      <c r="T589" t="s">
        <v>221</v>
      </c>
      <c r="U589" t="s">
        <v>222</v>
      </c>
      <c r="V589" t="s">
        <v>223</v>
      </c>
    </row>
    <row r="590" spans="1:25" x14ac:dyDescent="0.2">
      <c r="A590">
        <v>5928243</v>
      </c>
      <c r="C590">
        <v>589</v>
      </c>
      <c r="D590">
        <f t="shared" si="21"/>
        <v>5928243</v>
      </c>
      <c r="E590">
        <f t="shared" si="22"/>
        <v>0</v>
      </c>
      <c r="T590" t="s">
        <v>211</v>
      </c>
      <c r="U590" t="s">
        <v>212</v>
      </c>
      <c r="V590" t="s">
        <v>213</v>
      </c>
    </row>
    <row r="591" spans="1:25" x14ac:dyDescent="0.2">
      <c r="C591">
        <v>590</v>
      </c>
      <c r="D591">
        <f t="shared" si="21"/>
        <v>0</v>
      </c>
      <c r="E591">
        <f t="shared" si="22"/>
        <v>0</v>
      </c>
      <c r="T591">
        <v>5928243</v>
      </c>
      <c r="U591" s="24">
        <v>-1</v>
      </c>
      <c r="V591" t="s">
        <v>214</v>
      </c>
      <c r="W591" t="s">
        <v>215</v>
      </c>
      <c r="X591" t="s">
        <v>212</v>
      </c>
      <c r="Y591" t="s">
        <v>213</v>
      </c>
    </row>
    <row r="592" spans="1:25" x14ac:dyDescent="0.2">
      <c r="C592">
        <v>591</v>
      </c>
      <c r="D592">
        <f t="shared" si="21"/>
        <v>0</v>
      </c>
      <c r="E592">
        <f t="shared" si="22"/>
        <v>0</v>
      </c>
      <c r="T592">
        <v>3411404</v>
      </c>
      <c r="U592" s="24">
        <v>-0.57540000000000002</v>
      </c>
      <c r="V592" t="s">
        <v>216</v>
      </c>
      <c r="W592">
        <v>0</v>
      </c>
      <c r="X592" t="s">
        <v>217</v>
      </c>
    </row>
    <row r="593" spans="1:25" x14ac:dyDescent="0.2">
      <c r="C593">
        <v>592</v>
      </c>
      <c r="D593">
        <f t="shared" si="21"/>
        <v>0</v>
      </c>
      <c r="E593">
        <f t="shared" si="22"/>
        <v>0</v>
      </c>
      <c r="T593">
        <v>2071291</v>
      </c>
      <c r="U593" s="24">
        <v>-0.34939999999999999</v>
      </c>
      <c r="V593" t="s">
        <v>216</v>
      </c>
      <c r="W593" t="s">
        <v>218</v>
      </c>
      <c r="X593">
        <v>1</v>
      </c>
      <c r="Y593" t="s">
        <v>219</v>
      </c>
    </row>
    <row r="594" spans="1:25" x14ac:dyDescent="0.2">
      <c r="C594">
        <v>593</v>
      </c>
      <c r="D594">
        <f t="shared" si="21"/>
        <v>0</v>
      </c>
      <c r="E594">
        <f t="shared" si="22"/>
        <v>0</v>
      </c>
      <c r="T594">
        <v>445548</v>
      </c>
      <c r="U594" s="24">
        <v>-7.5200000000000003E-2</v>
      </c>
      <c r="V594" t="s">
        <v>216</v>
      </c>
      <c r="W594" t="s">
        <v>220</v>
      </c>
      <c r="X594" t="s">
        <v>217</v>
      </c>
    </row>
    <row r="595" spans="1:25" x14ac:dyDescent="0.2">
      <c r="A595" s="24">
        <v>0.42459999999999998</v>
      </c>
      <c r="C595">
        <v>594</v>
      </c>
      <c r="D595">
        <f t="shared" si="21"/>
        <v>0</v>
      </c>
      <c r="E595">
        <f t="shared" si="22"/>
        <v>0.42459999999999998</v>
      </c>
      <c r="N595" s="24"/>
      <c r="O595" s="24"/>
      <c r="P595" s="24"/>
      <c r="Q595" s="24"/>
      <c r="T595" t="s">
        <v>221</v>
      </c>
      <c r="U595" t="s">
        <v>222</v>
      </c>
      <c r="V595" t="s">
        <v>223</v>
      </c>
    </row>
    <row r="596" spans="1:25" x14ac:dyDescent="0.2">
      <c r="A596">
        <v>5150399</v>
      </c>
      <c r="C596">
        <v>595</v>
      </c>
      <c r="D596">
        <f t="shared" si="21"/>
        <v>5150399</v>
      </c>
      <c r="E596">
        <f t="shared" si="22"/>
        <v>0</v>
      </c>
      <c r="T596" t="s">
        <v>211</v>
      </c>
      <c r="U596" t="s">
        <v>212</v>
      </c>
      <c r="V596" t="s">
        <v>213</v>
      </c>
    </row>
    <row r="597" spans="1:25" x14ac:dyDescent="0.2">
      <c r="C597">
        <v>596</v>
      </c>
      <c r="D597">
        <f t="shared" si="21"/>
        <v>0</v>
      </c>
      <c r="E597">
        <f t="shared" si="22"/>
        <v>0</v>
      </c>
      <c r="T597">
        <v>5150399</v>
      </c>
      <c r="U597" s="24">
        <v>-1</v>
      </c>
      <c r="V597" t="s">
        <v>214</v>
      </c>
      <c r="W597" t="s">
        <v>215</v>
      </c>
      <c r="X597" t="s">
        <v>212</v>
      </c>
      <c r="Y597" t="s">
        <v>213</v>
      </c>
    </row>
    <row r="598" spans="1:25" x14ac:dyDescent="0.2">
      <c r="C598">
        <v>597</v>
      </c>
      <c r="D598">
        <f t="shared" si="21"/>
        <v>0</v>
      </c>
      <c r="E598">
        <f t="shared" si="22"/>
        <v>0</v>
      </c>
      <c r="T598">
        <v>3116955</v>
      </c>
      <c r="U598" s="24">
        <v>-0.60519999999999996</v>
      </c>
      <c r="V598" t="s">
        <v>216</v>
      </c>
      <c r="W598">
        <v>0</v>
      </c>
      <c r="X598" t="s">
        <v>217</v>
      </c>
    </row>
    <row r="599" spans="1:25" x14ac:dyDescent="0.2">
      <c r="C599">
        <v>598</v>
      </c>
      <c r="D599">
        <f t="shared" si="21"/>
        <v>0</v>
      </c>
      <c r="E599">
        <f t="shared" si="22"/>
        <v>0</v>
      </c>
      <c r="T599">
        <v>1634575</v>
      </c>
      <c r="U599" s="24">
        <v>-0.31740000000000002</v>
      </c>
      <c r="V599" t="s">
        <v>216</v>
      </c>
      <c r="W599" t="s">
        <v>218</v>
      </c>
      <c r="X599">
        <v>1</v>
      </c>
      <c r="Y599" t="s">
        <v>219</v>
      </c>
    </row>
    <row r="600" spans="1:25" x14ac:dyDescent="0.2">
      <c r="C600">
        <v>599</v>
      </c>
      <c r="D600">
        <f t="shared" si="21"/>
        <v>0</v>
      </c>
      <c r="E600">
        <f t="shared" si="22"/>
        <v>0</v>
      </c>
      <c r="T600">
        <v>398869</v>
      </c>
      <c r="U600" s="24">
        <v>-7.7399999999999997E-2</v>
      </c>
      <c r="V600" t="s">
        <v>216</v>
      </c>
      <c r="W600" t="s">
        <v>220</v>
      </c>
      <c r="X600" t="s">
        <v>217</v>
      </c>
    </row>
    <row r="601" spans="1:25" x14ac:dyDescent="0.2">
      <c r="A601" s="24">
        <v>0.39479999999999998</v>
      </c>
      <c r="C601">
        <v>600</v>
      </c>
      <c r="D601">
        <f t="shared" si="21"/>
        <v>0</v>
      </c>
      <c r="E601">
        <f t="shared" si="22"/>
        <v>0.39479999999999998</v>
      </c>
      <c r="N601" s="24"/>
      <c r="O601" s="24"/>
      <c r="P601" s="24"/>
      <c r="Q601" s="24"/>
      <c r="T601" t="s">
        <v>221</v>
      </c>
      <c r="U601" t="s">
        <v>222</v>
      </c>
      <c r="V601" t="s">
        <v>223</v>
      </c>
    </row>
    <row r="602" spans="1:25" x14ac:dyDescent="0.2">
      <c r="A602">
        <v>5783337</v>
      </c>
      <c r="C602">
        <v>601</v>
      </c>
      <c r="D602">
        <f t="shared" si="21"/>
        <v>5783337</v>
      </c>
      <c r="E602">
        <f t="shared" si="22"/>
        <v>0</v>
      </c>
      <c r="T602" t="s">
        <v>211</v>
      </c>
      <c r="U602" t="s">
        <v>212</v>
      </c>
      <c r="V602" t="s">
        <v>213</v>
      </c>
    </row>
    <row r="603" spans="1:25" x14ac:dyDescent="0.2">
      <c r="C603">
        <v>602</v>
      </c>
      <c r="D603">
        <f t="shared" si="21"/>
        <v>0</v>
      </c>
      <c r="E603">
        <f t="shared" si="22"/>
        <v>0</v>
      </c>
      <c r="T603">
        <v>5783337</v>
      </c>
      <c r="U603" s="24">
        <v>-1</v>
      </c>
      <c r="V603" t="s">
        <v>214</v>
      </c>
      <c r="W603" t="s">
        <v>215</v>
      </c>
      <c r="X603" t="s">
        <v>212</v>
      </c>
      <c r="Y603" t="s">
        <v>213</v>
      </c>
    </row>
    <row r="604" spans="1:25" x14ac:dyDescent="0.2">
      <c r="C604">
        <v>603</v>
      </c>
      <c r="D604">
        <f t="shared" si="21"/>
        <v>0</v>
      </c>
      <c r="E604">
        <f t="shared" si="22"/>
        <v>0</v>
      </c>
      <c r="T604">
        <v>3788469</v>
      </c>
      <c r="U604" s="24">
        <v>-0.65510000000000002</v>
      </c>
      <c r="V604" t="s">
        <v>216</v>
      </c>
      <c r="W604">
        <v>0</v>
      </c>
      <c r="X604" t="s">
        <v>217</v>
      </c>
    </row>
    <row r="605" spans="1:25" x14ac:dyDescent="0.2">
      <c r="C605">
        <v>604</v>
      </c>
      <c r="D605">
        <f t="shared" si="21"/>
        <v>0</v>
      </c>
      <c r="E605">
        <f t="shared" si="22"/>
        <v>0</v>
      </c>
      <c r="T605">
        <v>1660062</v>
      </c>
      <c r="U605" s="24">
        <v>-0.28699999999999998</v>
      </c>
      <c r="V605" t="s">
        <v>216</v>
      </c>
      <c r="W605" t="s">
        <v>218</v>
      </c>
      <c r="X605">
        <v>1</v>
      </c>
      <c r="Y605" t="s">
        <v>219</v>
      </c>
    </row>
    <row r="606" spans="1:25" x14ac:dyDescent="0.2">
      <c r="C606">
        <v>605</v>
      </c>
      <c r="D606">
        <f t="shared" si="21"/>
        <v>0</v>
      </c>
      <c r="E606">
        <f t="shared" si="22"/>
        <v>0</v>
      </c>
      <c r="T606">
        <v>334806</v>
      </c>
      <c r="U606" s="24">
        <v>-5.79E-2</v>
      </c>
      <c r="V606" t="s">
        <v>216</v>
      </c>
      <c r="W606" t="s">
        <v>220</v>
      </c>
      <c r="X606" t="s">
        <v>217</v>
      </c>
    </row>
    <row r="607" spans="1:25" x14ac:dyDescent="0.2">
      <c r="A607" s="24">
        <v>0.34489999999999998</v>
      </c>
      <c r="C607">
        <v>606</v>
      </c>
      <c r="D607">
        <f t="shared" si="21"/>
        <v>0</v>
      </c>
      <c r="E607">
        <f t="shared" si="22"/>
        <v>0.34489999999999998</v>
      </c>
      <c r="N607" s="24"/>
      <c r="O607" s="24"/>
      <c r="P607" s="24"/>
      <c r="Q607" s="24"/>
      <c r="T607" t="s">
        <v>221</v>
      </c>
      <c r="U607" t="s">
        <v>222</v>
      </c>
      <c r="V607" t="s">
        <v>223</v>
      </c>
    </row>
    <row r="608" spans="1:25" x14ac:dyDescent="0.2">
      <c r="A608">
        <v>8100706</v>
      </c>
      <c r="C608">
        <v>607</v>
      </c>
      <c r="D608">
        <f t="shared" si="21"/>
        <v>8100706</v>
      </c>
      <c r="E608">
        <f t="shared" si="22"/>
        <v>0</v>
      </c>
      <c r="T608" t="s">
        <v>211</v>
      </c>
      <c r="U608" t="s">
        <v>212</v>
      </c>
      <c r="V608" t="s">
        <v>213</v>
      </c>
    </row>
    <row r="609" spans="1:25" x14ac:dyDescent="0.2">
      <c r="C609">
        <v>608</v>
      </c>
      <c r="D609">
        <f t="shared" si="21"/>
        <v>0</v>
      </c>
      <c r="E609">
        <f t="shared" si="22"/>
        <v>0</v>
      </c>
      <c r="T609">
        <v>8100706</v>
      </c>
      <c r="U609" s="24">
        <v>-1</v>
      </c>
      <c r="V609" t="s">
        <v>214</v>
      </c>
      <c r="W609" t="s">
        <v>215</v>
      </c>
      <c r="X609" t="s">
        <v>212</v>
      </c>
      <c r="Y609" t="s">
        <v>213</v>
      </c>
    </row>
    <row r="610" spans="1:25" x14ac:dyDescent="0.2">
      <c r="C610">
        <v>609</v>
      </c>
      <c r="D610">
        <f t="shared" si="21"/>
        <v>0</v>
      </c>
      <c r="E610">
        <f t="shared" si="22"/>
        <v>0</v>
      </c>
      <c r="T610">
        <v>6599170</v>
      </c>
      <c r="U610" s="24">
        <v>-0.81459999999999999</v>
      </c>
      <c r="V610" t="s">
        <v>216</v>
      </c>
      <c r="W610">
        <v>0</v>
      </c>
      <c r="X610" t="s">
        <v>217</v>
      </c>
    </row>
    <row r="611" spans="1:25" x14ac:dyDescent="0.2">
      <c r="C611">
        <v>610</v>
      </c>
      <c r="D611">
        <f t="shared" si="21"/>
        <v>0</v>
      </c>
      <c r="E611">
        <f t="shared" si="22"/>
        <v>0</v>
      </c>
      <c r="T611">
        <v>1219884</v>
      </c>
      <c r="U611" s="24">
        <v>-0.15060000000000001</v>
      </c>
      <c r="V611" t="s">
        <v>216</v>
      </c>
      <c r="W611" t="s">
        <v>218</v>
      </c>
      <c r="X611">
        <v>1</v>
      </c>
      <c r="Y611" t="s">
        <v>219</v>
      </c>
    </row>
    <row r="612" spans="1:25" x14ac:dyDescent="0.2">
      <c r="C612">
        <v>611</v>
      </c>
      <c r="D612">
        <f t="shared" si="21"/>
        <v>0</v>
      </c>
      <c r="E612">
        <f t="shared" si="22"/>
        <v>0</v>
      </c>
      <c r="T612">
        <v>281652</v>
      </c>
      <c r="U612" s="24">
        <v>-3.4799999999999998E-2</v>
      </c>
      <c r="V612" t="s">
        <v>216</v>
      </c>
      <c r="W612" t="s">
        <v>220</v>
      </c>
      <c r="X612" t="s">
        <v>217</v>
      </c>
    </row>
    <row r="613" spans="1:25" x14ac:dyDescent="0.2">
      <c r="A613" s="24">
        <v>0.18540000000000001</v>
      </c>
      <c r="C613">
        <v>612</v>
      </c>
      <c r="D613">
        <f t="shared" si="21"/>
        <v>0</v>
      </c>
      <c r="E613">
        <f t="shared" si="22"/>
        <v>0.18540000000000001</v>
      </c>
      <c r="N613" s="24"/>
      <c r="O613" s="24"/>
      <c r="P613" s="24"/>
      <c r="Q613" s="24"/>
      <c r="T613" t="s">
        <v>221</v>
      </c>
      <c r="U613" t="s">
        <v>222</v>
      </c>
      <c r="V613" t="s">
        <v>223</v>
      </c>
    </row>
    <row r="614" spans="1:25" x14ac:dyDescent="0.2">
      <c r="A614">
        <v>6566189</v>
      </c>
      <c r="C614">
        <v>613</v>
      </c>
      <c r="D614">
        <f t="shared" si="21"/>
        <v>6566189</v>
      </c>
      <c r="E614">
        <f t="shared" si="22"/>
        <v>0</v>
      </c>
      <c r="T614" t="s">
        <v>211</v>
      </c>
      <c r="U614" t="s">
        <v>212</v>
      </c>
      <c r="V614" t="s">
        <v>213</v>
      </c>
    </row>
    <row r="615" spans="1:25" x14ac:dyDescent="0.2">
      <c r="C615">
        <v>614</v>
      </c>
      <c r="D615">
        <f t="shared" si="21"/>
        <v>0</v>
      </c>
      <c r="E615">
        <f t="shared" si="22"/>
        <v>0</v>
      </c>
      <c r="T615">
        <v>6566189</v>
      </c>
      <c r="U615" s="24">
        <v>-1</v>
      </c>
      <c r="V615" t="s">
        <v>214</v>
      </c>
      <c r="W615" t="s">
        <v>215</v>
      </c>
      <c r="X615" t="s">
        <v>212</v>
      </c>
      <c r="Y615" t="s">
        <v>213</v>
      </c>
    </row>
    <row r="616" spans="1:25" x14ac:dyDescent="0.2">
      <c r="C616">
        <v>615</v>
      </c>
      <c r="D616">
        <f t="shared" si="21"/>
        <v>0</v>
      </c>
      <c r="E616">
        <f t="shared" si="22"/>
        <v>0</v>
      </c>
      <c r="T616">
        <v>3950281</v>
      </c>
      <c r="U616" s="24">
        <v>-0.60160000000000002</v>
      </c>
      <c r="V616" t="s">
        <v>216</v>
      </c>
      <c r="W616">
        <v>0</v>
      </c>
      <c r="X616" t="s">
        <v>217</v>
      </c>
    </row>
    <row r="617" spans="1:25" x14ac:dyDescent="0.2">
      <c r="C617">
        <v>616</v>
      </c>
      <c r="D617">
        <f t="shared" si="21"/>
        <v>0</v>
      </c>
      <c r="E617">
        <f t="shared" si="22"/>
        <v>0</v>
      </c>
      <c r="T617">
        <v>2203912</v>
      </c>
      <c r="U617" s="24">
        <v>-0.33560000000000001</v>
      </c>
      <c r="V617" t="s">
        <v>216</v>
      </c>
      <c r="W617" t="s">
        <v>218</v>
      </c>
      <c r="X617">
        <v>1</v>
      </c>
      <c r="Y617" t="s">
        <v>219</v>
      </c>
    </row>
    <row r="618" spans="1:25" x14ac:dyDescent="0.2">
      <c r="C618">
        <v>617</v>
      </c>
      <c r="D618">
        <f t="shared" si="21"/>
        <v>0</v>
      </c>
      <c r="E618">
        <f t="shared" si="22"/>
        <v>0</v>
      </c>
      <c r="T618">
        <v>411996</v>
      </c>
      <c r="U618" s="24">
        <v>-6.2700000000000006E-2</v>
      </c>
      <c r="V618" t="s">
        <v>216</v>
      </c>
      <c r="W618" t="s">
        <v>220</v>
      </c>
      <c r="X618" t="s">
        <v>217</v>
      </c>
    </row>
    <row r="619" spans="1:25" x14ac:dyDescent="0.2">
      <c r="A619" s="24">
        <v>0.39839999999999998</v>
      </c>
      <c r="C619">
        <v>618</v>
      </c>
      <c r="D619">
        <f t="shared" si="21"/>
        <v>0</v>
      </c>
      <c r="E619">
        <f t="shared" si="22"/>
        <v>0.39839999999999998</v>
      </c>
      <c r="N619" s="24"/>
      <c r="O619" s="24"/>
      <c r="P619" s="24"/>
      <c r="Q619" s="24"/>
      <c r="T619" t="s">
        <v>221</v>
      </c>
      <c r="U619" t="s">
        <v>222</v>
      </c>
      <c r="V619" t="s">
        <v>223</v>
      </c>
    </row>
    <row r="620" spans="1:25" x14ac:dyDescent="0.2">
      <c r="A620">
        <v>7900634</v>
      </c>
      <c r="C620">
        <v>619</v>
      </c>
      <c r="D620">
        <f t="shared" si="21"/>
        <v>7900634</v>
      </c>
      <c r="E620">
        <f t="shared" si="22"/>
        <v>0</v>
      </c>
      <c r="T620" t="s">
        <v>211</v>
      </c>
      <c r="U620" t="s">
        <v>212</v>
      </c>
      <c r="V620" t="s">
        <v>213</v>
      </c>
    </row>
    <row r="621" spans="1:25" x14ac:dyDescent="0.2">
      <c r="C621">
        <v>620</v>
      </c>
      <c r="D621">
        <f t="shared" si="21"/>
        <v>0</v>
      </c>
      <c r="E621">
        <f t="shared" si="22"/>
        <v>0</v>
      </c>
      <c r="T621">
        <v>7900634</v>
      </c>
      <c r="U621" s="24">
        <v>-1</v>
      </c>
      <c r="V621" t="s">
        <v>214</v>
      </c>
      <c r="W621" t="s">
        <v>215</v>
      </c>
      <c r="X621" t="s">
        <v>212</v>
      </c>
      <c r="Y621" t="s">
        <v>213</v>
      </c>
    </row>
    <row r="622" spans="1:25" x14ac:dyDescent="0.2">
      <c r="C622">
        <v>621</v>
      </c>
      <c r="D622">
        <f t="shared" si="21"/>
        <v>0</v>
      </c>
      <c r="E622">
        <f t="shared" si="22"/>
        <v>0</v>
      </c>
      <c r="T622">
        <v>6395081</v>
      </c>
      <c r="U622" s="24">
        <v>-0.80940000000000001</v>
      </c>
      <c r="V622" t="s">
        <v>216</v>
      </c>
      <c r="W622">
        <v>0</v>
      </c>
      <c r="X622" t="s">
        <v>217</v>
      </c>
    </row>
    <row r="623" spans="1:25" x14ac:dyDescent="0.2">
      <c r="C623">
        <v>622</v>
      </c>
      <c r="D623">
        <f t="shared" si="21"/>
        <v>0</v>
      </c>
      <c r="E623">
        <f t="shared" si="22"/>
        <v>0</v>
      </c>
      <c r="T623">
        <v>1227617</v>
      </c>
      <c r="U623" s="24">
        <v>-0.15540000000000001</v>
      </c>
      <c r="V623" t="s">
        <v>216</v>
      </c>
      <c r="W623" t="s">
        <v>218</v>
      </c>
      <c r="X623">
        <v>1</v>
      </c>
      <c r="Y623" t="s">
        <v>219</v>
      </c>
    </row>
    <row r="624" spans="1:25" x14ac:dyDescent="0.2">
      <c r="C624">
        <v>623</v>
      </c>
      <c r="D624">
        <f t="shared" si="21"/>
        <v>0</v>
      </c>
      <c r="E624">
        <f t="shared" si="22"/>
        <v>0</v>
      </c>
      <c r="T624">
        <v>277936</v>
      </c>
      <c r="U624" s="24">
        <v>-3.5200000000000002E-2</v>
      </c>
      <c r="V624" t="s">
        <v>216</v>
      </c>
      <c r="W624" t="s">
        <v>220</v>
      </c>
      <c r="X624" t="s">
        <v>217</v>
      </c>
    </row>
    <row r="625" spans="1:25" x14ac:dyDescent="0.2">
      <c r="A625" s="24">
        <v>0.19059999999999999</v>
      </c>
      <c r="C625">
        <v>624</v>
      </c>
      <c r="D625">
        <f t="shared" si="21"/>
        <v>0</v>
      </c>
      <c r="E625">
        <f t="shared" si="22"/>
        <v>0.19059999999999999</v>
      </c>
      <c r="N625" s="24"/>
      <c r="O625" s="24"/>
      <c r="P625" s="24"/>
      <c r="Q625" s="24"/>
      <c r="T625" t="s">
        <v>221</v>
      </c>
      <c r="U625" t="s">
        <v>222</v>
      </c>
      <c r="V625" t="s">
        <v>223</v>
      </c>
    </row>
    <row r="626" spans="1:25" x14ac:dyDescent="0.2">
      <c r="A626">
        <v>8613096</v>
      </c>
      <c r="C626">
        <v>625</v>
      </c>
      <c r="D626">
        <f t="shared" si="21"/>
        <v>8613096</v>
      </c>
      <c r="E626">
        <f t="shared" si="22"/>
        <v>0</v>
      </c>
      <c r="T626" t="s">
        <v>211</v>
      </c>
      <c r="U626" t="s">
        <v>212</v>
      </c>
      <c r="V626" t="s">
        <v>213</v>
      </c>
    </row>
    <row r="627" spans="1:25" x14ac:dyDescent="0.2">
      <c r="C627">
        <v>626</v>
      </c>
      <c r="D627">
        <f t="shared" si="21"/>
        <v>0</v>
      </c>
      <c r="E627">
        <f t="shared" si="22"/>
        <v>0</v>
      </c>
      <c r="T627">
        <v>8613096</v>
      </c>
      <c r="U627" s="24">
        <v>-1</v>
      </c>
      <c r="V627" t="s">
        <v>214</v>
      </c>
      <c r="W627" t="s">
        <v>215</v>
      </c>
      <c r="X627" t="s">
        <v>212</v>
      </c>
      <c r="Y627" t="s">
        <v>213</v>
      </c>
    </row>
    <row r="628" spans="1:25" x14ac:dyDescent="0.2">
      <c r="C628">
        <v>627</v>
      </c>
      <c r="D628">
        <f t="shared" si="21"/>
        <v>0</v>
      </c>
      <c r="E628">
        <f t="shared" si="22"/>
        <v>0</v>
      </c>
      <c r="T628">
        <v>7250503</v>
      </c>
      <c r="U628" s="24">
        <v>-0.84179999999999999</v>
      </c>
      <c r="V628" t="s">
        <v>216</v>
      </c>
      <c r="W628">
        <v>0</v>
      </c>
      <c r="X628" t="s">
        <v>217</v>
      </c>
    </row>
    <row r="629" spans="1:25" x14ac:dyDescent="0.2">
      <c r="C629">
        <v>628</v>
      </c>
      <c r="D629">
        <f t="shared" si="21"/>
        <v>0</v>
      </c>
      <c r="E629">
        <f t="shared" si="22"/>
        <v>0</v>
      </c>
      <c r="T629">
        <v>1080947</v>
      </c>
      <c r="U629" s="24">
        <v>-0.1255</v>
      </c>
      <c r="V629" t="s">
        <v>216</v>
      </c>
      <c r="W629" t="s">
        <v>218</v>
      </c>
      <c r="X629">
        <v>1</v>
      </c>
      <c r="Y629" t="s">
        <v>219</v>
      </c>
    </row>
    <row r="630" spans="1:25" x14ac:dyDescent="0.2">
      <c r="C630">
        <v>629</v>
      </c>
      <c r="D630">
        <f t="shared" si="21"/>
        <v>0</v>
      </c>
      <c r="E630">
        <f t="shared" si="22"/>
        <v>0</v>
      </c>
      <c r="T630">
        <v>281646</v>
      </c>
      <c r="U630" s="24">
        <v>-3.27E-2</v>
      </c>
      <c r="V630" t="s">
        <v>216</v>
      </c>
      <c r="W630" t="s">
        <v>220</v>
      </c>
      <c r="X630" t="s">
        <v>217</v>
      </c>
    </row>
    <row r="631" spans="1:25" x14ac:dyDescent="0.2">
      <c r="A631" s="24">
        <v>0.15820000000000001</v>
      </c>
      <c r="C631">
        <v>630</v>
      </c>
      <c r="D631">
        <f t="shared" si="21"/>
        <v>0</v>
      </c>
      <c r="E631">
        <f t="shared" si="22"/>
        <v>0.15820000000000001</v>
      </c>
      <c r="N631" s="24"/>
      <c r="O631" s="24"/>
      <c r="P631" s="24"/>
      <c r="Q631" s="24"/>
      <c r="T631" t="s">
        <v>221</v>
      </c>
      <c r="U631" t="s">
        <v>222</v>
      </c>
      <c r="V631" t="s">
        <v>223</v>
      </c>
    </row>
    <row r="632" spans="1:25" x14ac:dyDescent="0.2">
      <c r="A632">
        <v>7364588</v>
      </c>
      <c r="C632">
        <v>631</v>
      </c>
      <c r="D632">
        <f t="shared" si="21"/>
        <v>7364588</v>
      </c>
      <c r="E632">
        <f t="shared" si="22"/>
        <v>0</v>
      </c>
      <c r="T632" t="s">
        <v>211</v>
      </c>
      <c r="U632" t="s">
        <v>212</v>
      </c>
      <c r="V632" t="s">
        <v>213</v>
      </c>
    </row>
    <row r="633" spans="1:25" x14ac:dyDescent="0.2">
      <c r="C633">
        <v>632</v>
      </c>
      <c r="D633">
        <f t="shared" si="21"/>
        <v>0</v>
      </c>
      <c r="E633">
        <f t="shared" si="22"/>
        <v>0</v>
      </c>
      <c r="T633">
        <v>7364588</v>
      </c>
      <c r="U633" s="24">
        <v>-1</v>
      </c>
      <c r="V633" t="s">
        <v>214</v>
      </c>
      <c r="W633" t="s">
        <v>215</v>
      </c>
      <c r="X633" t="s">
        <v>212</v>
      </c>
      <c r="Y633" t="s">
        <v>213</v>
      </c>
    </row>
    <row r="634" spans="1:25" x14ac:dyDescent="0.2">
      <c r="C634">
        <v>633</v>
      </c>
      <c r="D634">
        <f t="shared" si="21"/>
        <v>0</v>
      </c>
      <c r="E634">
        <f t="shared" si="22"/>
        <v>0</v>
      </c>
      <c r="T634">
        <v>4814628</v>
      </c>
      <c r="U634" s="24">
        <v>-0.65380000000000005</v>
      </c>
      <c r="V634" t="s">
        <v>216</v>
      </c>
      <c r="W634">
        <v>0</v>
      </c>
      <c r="X634" t="s">
        <v>217</v>
      </c>
    </row>
    <row r="635" spans="1:25" x14ac:dyDescent="0.2">
      <c r="C635">
        <v>634</v>
      </c>
      <c r="D635">
        <f t="shared" si="21"/>
        <v>0</v>
      </c>
      <c r="E635">
        <f t="shared" si="22"/>
        <v>0</v>
      </c>
      <c r="T635">
        <v>2123844</v>
      </c>
      <c r="U635" s="24">
        <v>-0.28839999999999999</v>
      </c>
      <c r="V635" t="s">
        <v>216</v>
      </c>
      <c r="W635" t="s">
        <v>218</v>
      </c>
      <c r="X635">
        <v>1</v>
      </c>
      <c r="Y635" t="s">
        <v>219</v>
      </c>
    </row>
    <row r="636" spans="1:25" x14ac:dyDescent="0.2">
      <c r="C636">
        <v>635</v>
      </c>
      <c r="D636">
        <f t="shared" si="21"/>
        <v>0</v>
      </c>
      <c r="E636">
        <f t="shared" si="22"/>
        <v>0</v>
      </c>
      <c r="T636">
        <v>426116</v>
      </c>
      <c r="U636" s="24">
        <v>-5.79E-2</v>
      </c>
      <c r="V636" t="s">
        <v>216</v>
      </c>
      <c r="W636" t="s">
        <v>220</v>
      </c>
      <c r="X636" t="s">
        <v>217</v>
      </c>
    </row>
    <row r="637" spans="1:25" x14ac:dyDescent="0.2">
      <c r="A637" s="24">
        <v>0.34620000000000001</v>
      </c>
      <c r="C637">
        <v>636</v>
      </c>
      <c r="D637">
        <f t="shared" si="21"/>
        <v>0</v>
      </c>
      <c r="E637">
        <f t="shared" si="22"/>
        <v>0.34620000000000001</v>
      </c>
      <c r="N637" s="24"/>
      <c r="O637" s="24"/>
      <c r="P637" s="24"/>
      <c r="Q637" s="24"/>
      <c r="T637" t="s">
        <v>221</v>
      </c>
      <c r="U637" t="s">
        <v>222</v>
      </c>
      <c r="V637" t="s">
        <v>223</v>
      </c>
    </row>
    <row r="638" spans="1:25" x14ac:dyDescent="0.2">
      <c r="A638">
        <v>7013333</v>
      </c>
      <c r="C638">
        <v>637</v>
      </c>
      <c r="D638">
        <f t="shared" si="21"/>
        <v>7013333</v>
      </c>
      <c r="E638">
        <f t="shared" si="22"/>
        <v>0</v>
      </c>
      <c r="T638" t="s">
        <v>211</v>
      </c>
      <c r="U638" t="s">
        <v>212</v>
      </c>
      <c r="V638" t="s">
        <v>213</v>
      </c>
    </row>
    <row r="639" spans="1:25" x14ac:dyDescent="0.2">
      <c r="C639">
        <v>638</v>
      </c>
      <c r="D639">
        <f t="shared" si="21"/>
        <v>0</v>
      </c>
      <c r="E639">
        <f t="shared" si="22"/>
        <v>0</v>
      </c>
      <c r="T639">
        <v>7013333</v>
      </c>
      <c r="U639" s="24">
        <v>-1</v>
      </c>
      <c r="V639" t="s">
        <v>214</v>
      </c>
      <c r="W639" t="s">
        <v>215</v>
      </c>
      <c r="X639" t="s">
        <v>212</v>
      </c>
      <c r="Y639" t="s">
        <v>213</v>
      </c>
    </row>
    <row r="640" spans="1:25" x14ac:dyDescent="0.2">
      <c r="C640">
        <v>639</v>
      </c>
      <c r="D640">
        <f t="shared" si="21"/>
        <v>0</v>
      </c>
      <c r="E640">
        <f t="shared" si="22"/>
        <v>0</v>
      </c>
      <c r="T640">
        <v>4432532</v>
      </c>
      <c r="U640" s="24">
        <v>-0.63200000000000001</v>
      </c>
      <c r="V640" t="s">
        <v>216</v>
      </c>
      <c r="W640">
        <v>0</v>
      </c>
      <c r="X640" t="s">
        <v>217</v>
      </c>
    </row>
    <row r="641" spans="1:25" x14ac:dyDescent="0.2">
      <c r="C641">
        <v>640</v>
      </c>
      <c r="D641">
        <f t="shared" si="21"/>
        <v>0</v>
      </c>
      <c r="E641">
        <f t="shared" si="22"/>
        <v>0</v>
      </c>
      <c r="T641">
        <v>2169005</v>
      </c>
      <c r="U641" s="24">
        <v>-0.30930000000000002</v>
      </c>
      <c r="V641" t="s">
        <v>216</v>
      </c>
      <c r="W641" t="s">
        <v>218</v>
      </c>
      <c r="X641">
        <v>1</v>
      </c>
      <c r="Y641" t="s">
        <v>219</v>
      </c>
    </row>
    <row r="642" spans="1:25" x14ac:dyDescent="0.2">
      <c r="C642">
        <v>641</v>
      </c>
      <c r="D642">
        <f t="shared" si="21"/>
        <v>0</v>
      </c>
      <c r="E642">
        <f t="shared" si="22"/>
        <v>0</v>
      </c>
      <c r="T642">
        <v>411796</v>
      </c>
      <c r="U642" s="24">
        <v>-5.8700000000000002E-2</v>
      </c>
      <c r="V642" t="s">
        <v>216</v>
      </c>
      <c r="W642" t="s">
        <v>220</v>
      </c>
      <c r="X642" t="s">
        <v>217</v>
      </c>
    </row>
    <row r="643" spans="1:25" x14ac:dyDescent="0.2">
      <c r="A643" s="24">
        <v>0.36799999999999999</v>
      </c>
      <c r="C643">
        <v>642</v>
      </c>
      <c r="D643">
        <f t="shared" ref="D643:D706" si="23">IF(A643&gt;1,A643,0)</f>
        <v>0</v>
      </c>
      <c r="E643">
        <f t="shared" ref="E643:E706" si="24">IF(A643&lt;1,A643,0)</f>
        <v>0.36799999999999999</v>
      </c>
      <c r="N643" s="24"/>
      <c r="O643" s="24"/>
      <c r="P643" s="24"/>
      <c r="Q643" s="24"/>
      <c r="T643" t="s">
        <v>221</v>
      </c>
      <c r="U643" t="s">
        <v>222</v>
      </c>
      <c r="V643" t="s">
        <v>223</v>
      </c>
    </row>
    <row r="644" spans="1:25" x14ac:dyDescent="0.2">
      <c r="A644">
        <v>8721547</v>
      </c>
      <c r="C644">
        <v>643</v>
      </c>
      <c r="D644">
        <f t="shared" si="23"/>
        <v>8721547</v>
      </c>
      <c r="E644">
        <f t="shared" si="24"/>
        <v>0</v>
      </c>
      <c r="T644" t="s">
        <v>211</v>
      </c>
      <c r="U644" t="s">
        <v>212</v>
      </c>
      <c r="V644" t="s">
        <v>213</v>
      </c>
    </row>
    <row r="645" spans="1:25" x14ac:dyDescent="0.2">
      <c r="C645">
        <v>644</v>
      </c>
      <c r="D645">
        <f t="shared" si="23"/>
        <v>0</v>
      </c>
      <c r="E645">
        <f t="shared" si="24"/>
        <v>0</v>
      </c>
      <c r="T645">
        <v>8721547</v>
      </c>
      <c r="U645" s="24">
        <v>-1</v>
      </c>
      <c r="V645" t="s">
        <v>214</v>
      </c>
      <c r="W645" t="s">
        <v>215</v>
      </c>
      <c r="X645" t="s">
        <v>212</v>
      </c>
      <c r="Y645" t="s">
        <v>213</v>
      </c>
    </row>
    <row r="646" spans="1:25" x14ac:dyDescent="0.2">
      <c r="C646">
        <v>645</v>
      </c>
      <c r="D646">
        <f t="shared" si="23"/>
        <v>0</v>
      </c>
      <c r="E646">
        <f t="shared" si="24"/>
        <v>0</v>
      </c>
      <c r="T646">
        <v>7219693</v>
      </c>
      <c r="U646" s="24">
        <v>-0.82779999999999998</v>
      </c>
      <c r="V646" t="s">
        <v>216</v>
      </c>
      <c r="W646">
        <v>0</v>
      </c>
      <c r="X646" t="s">
        <v>217</v>
      </c>
    </row>
    <row r="647" spans="1:25" x14ac:dyDescent="0.2">
      <c r="C647">
        <v>646</v>
      </c>
      <c r="D647">
        <f t="shared" si="23"/>
        <v>0</v>
      </c>
      <c r="E647">
        <f t="shared" si="24"/>
        <v>0</v>
      </c>
      <c r="T647">
        <v>1197028</v>
      </c>
      <c r="U647" s="24">
        <v>-0.13719999999999999</v>
      </c>
      <c r="V647" t="s">
        <v>216</v>
      </c>
      <c r="W647" t="s">
        <v>218</v>
      </c>
      <c r="X647">
        <v>1</v>
      </c>
      <c r="Y647" t="s">
        <v>219</v>
      </c>
    </row>
    <row r="648" spans="1:25" x14ac:dyDescent="0.2">
      <c r="C648">
        <v>647</v>
      </c>
      <c r="D648">
        <f t="shared" si="23"/>
        <v>0</v>
      </c>
      <c r="E648">
        <f t="shared" si="24"/>
        <v>0</v>
      </c>
      <c r="T648">
        <v>304826</v>
      </c>
      <c r="U648" s="24">
        <v>-3.5000000000000003E-2</v>
      </c>
      <c r="V648" t="s">
        <v>216</v>
      </c>
      <c r="W648" t="s">
        <v>220</v>
      </c>
      <c r="X648" t="s">
        <v>217</v>
      </c>
    </row>
    <row r="649" spans="1:25" x14ac:dyDescent="0.2">
      <c r="A649" s="24">
        <v>0.17219999999999999</v>
      </c>
      <c r="C649">
        <v>648</v>
      </c>
      <c r="D649">
        <f t="shared" si="23"/>
        <v>0</v>
      </c>
      <c r="E649">
        <f t="shared" si="24"/>
        <v>0.17219999999999999</v>
      </c>
      <c r="N649" s="24"/>
      <c r="O649" s="24"/>
      <c r="P649" s="24"/>
      <c r="Q649" s="24"/>
      <c r="T649" t="s">
        <v>221</v>
      </c>
      <c r="U649" t="s">
        <v>222</v>
      </c>
      <c r="V649" t="s">
        <v>223</v>
      </c>
    </row>
    <row r="650" spans="1:25" x14ac:dyDescent="0.2">
      <c r="A650">
        <v>7616496</v>
      </c>
      <c r="C650">
        <v>649</v>
      </c>
      <c r="D650">
        <f t="shared" si="23"/>
        <v>7616496</v>
      </c>
      <c r="E650">
        <f t="shared" si="24"/>
        <v>0</v>
      </c>
      <c r="T650" t="s">
        <v>211</v>
      </c>
      <c r="U650" t="s">
        <v>212</v>
      </c>
      <c r="V650" t="s">
        <v>213</v>
      </c>
    </row>
    <row r="651" spans="1:25" x14ac:dyDescent="0.2">
      <c r="C651">
        <v>650</v>
      </c>
      <c r="D651">
        <f t="shared" si="23"/>
        <v>0</v>
      </c>
      <c r="E651">
        <f t="shared" si="24"/>
        <v>0</v>
      </c>
      <c r="T651">
        <v>7616496</v>
      </c>
      <c r="U651" s="24">
        <v>-1</v>
      </c>
      <c r="V651" t="s">
        <v>214</v>
      </c>
      <c r="W651" t="s">
        <v>215</v>
      </c>
      <c r="X651" t="s">
        <v>212</v>
      </c>
      <c r="Y651" t="s">
        <v>213</v>
      </c>
    </row>
    <row r="652" spans="1:25" x14ac:dyDescent="0.2">
      <c r="C652">
        <v>651</v>
      </c>
      <c r="D652">
        <f t="shared" si="23"/>
        <v>0</v>
      </c>
      <c r="E652">
        <f t="shared" si="24"/>
        <v>0</v>
      </c>
      <c r="T652">
        <v>6014617</v>
      </c>
      <c r="U652" s="24">
        <v>-0.78969999999999996</v>
      </c>
      <c r="V652" t="s">
        <v>216</v>
      </c>
      <c r="W652">
        <v>0</v>
      </c>
      <c r="X652" t="s">
        <v>217</v>
      </c>
    </row>
    <row r="653" spans="1:25" x14ac:dyDescent="0.2">
      <c r="C653">
        <v>652</v>
      </c>
      <c r="D653">
        <f t="shared" si="23"/>
        <v>0</v>
      </c>
      <c r="E653">
        <f t="shared" si="24"/>
        <v>0</v>
      </c>
      <c r="T653">
        <v>1313712</v>
      </c>
      <c r="U653" s="24">
        <v>-0.17249999999999999</v>
      </c>
      <c r="V653" t="s">
        <v>216</v>
      </c>
      <c r="W653" t="s">
        <v>218</v>
      </c>
      <c r="X653">
        <v>1</v>
      </c>
      <c r="Y653" t="s">
        <v>219</v>
      </c>
    </row>
    <row r="654" spans="1:25" x14ac:dyDescent="0.2">
      <c r="C654">
        <v>653</v>
      </c>
      <c r="D654">
        <f t="shared" si="23"/>
        <v>0</v>
      </c>
      <c r="E654">
        <f t="shared" si="24"/>
        <v>0</v>
      </c>
      <c r="T654">
        <v>288167</v>
      </c>
      <c r="U654" s="24">
        <v>-3.78E-2</v>
      </c>
      <c r="V654" t="s">
        <v>216</v>
      </c>
      <c r="W654" t="s">
        <v>220</v>
      </c>
      <c r="X654" t="s">
        <v>217</v>
      </c>
    </row>
    <row r="655" spans="1:25" x14ac:dyDescent="0.2">
      <c r="A655" s="24">
        <v>0.21029999999999999</v>
      </c>
      <c r="C655">
        <v>654</v>
      </c>
      <c r="D655">
        <f t="shared" si="23"/>
        <v>0</v>
      </c>
      <c r="E655">
        <f t="shared" si="24"/>
        <v>0.21029999999999999</v>
      </c>
      <c r="N655" s="24"/>
      <c r="O655" s="24"/>
      <c r="P655" s="24"/>
      <c r="Q655" s="24"/>
      <c r="T655" t="s">
        <v>221</v>
      </c>
      <c r="U655" t="s">
        <v>222</v>
      </c>
      <c r="V655" t="s">
        <v>223</v>
      </c>
    </row>
    <row r="656" spans="1:25" x14ac:dyDescent="0.2">
      <c r="A656">
        <v>6222512</v>
      </c>
      <c r="C656">
        <v>655</v>
      </c>
      <c r="D656">
        <f t="shared" si="23"/>
        <v>6222512</v>
      </c>
      <c r="E656">
        <f t="shared" si="24"/>
        <v>0</v>
      </c>
      <c r="T656" t="s">
        <v>211</v>
      </c>
      <c r="U656" t="s">
        <v>212</v>
      </c>
      <c r="V656" t="s">
        <v>213</v>
      </c>
    </row>
    <row r="657" spans="1:25" x14ac:dyDescent="0.2">
      <c r="C657">
        <v>656</v>
      </c>
      <c r="D657">
        <f t="shared" si="23"/>
        <v>0</v>
      </c>
      <c r="E657">
        <f t="shared" si="24"/>
        <v>0</v>
      </c>
      <c r="T657">
        <v>6222512</v>
      </c>
      <c r="U657" s="24">
        <v>-1</v>
      </c>
      <c r="V657" t="s">
        <v>214</v>
      </c>
      <c r="W657" t="s">
        <v>215</v>
      </c>
      <c r="X657" t="s">
        <v>212</v>
      </c>
      <c r="Y657" t="s">
        <v>213</v>
      </c>
    </row>
    <row r="658" spans="1:25" x14ac:dyDescent="0.2">
      <c r="C658">
        <v>657</v>
      </c>
      <c r="D658">
        <f t="shared" si="23"/>
        <v>0</v>
      </c>
      <c r="E658">
        <f t="shared" si="24"/>
        <v>0</v>
      </c>
      <c r="T658">
        <v>3555503</v>
      </c>
      <c r="U658" s="24">
        <v>-0.57140000000000002</v>
      </c>
      <c r="V658" t="s">
        <v>216</v>
      </c>
      <c r="W658">
        <v>0</v>
      </c>
      <c r="X658" t="s">
        <v>217</v>
      </c>
    </row>
    <row r="659" spans="1:25" x14ac:dyDescent="0.2">
      <c r="C659">
        <v>658</v>
      </c>
      <c r="D659">
        <f t="shared" si="23"/>
        <v>0</v>
      </c>
      <c r="E659">
        <f t="shared" si="24"/>
        <v>0</v>
      </c>
      <c r="T659">
        <v>2160264</v>
      </c>
      <c r="U659" s="24">
        <v>-0.34720000000000001</v>
      </c>
      <c r="V659" t="s">
        <v>216</v>
      </c>
      <c r="W659" t="s">
        <v>218</v>
      </c>
      <c r="X659">
        <v>1</v>
      </c>
      <c r="Y659" t="s">
        <v>219</v>
      </c>
    </row>
    <row r="660" spans="1:25" x14ac:dyDescent="0.2">
      <c r="C660">
        <v>659</v>
      </c>
      <c r="D660">
        <f t="shared" si="23"/>
        <v>0</v>
      </c>
      <c r="E660">
        <f t="shared" si="24"/>
        <v>0</v>
      </c>
      <c r="T660">
        <v>506745</v>
      </c>
      <c r="U660" s="24">
        <v>-8.14E-2</v>
      </c>
      <c r="V660" t="s">
        <v>216</v>
      </c>
      <c r="W660" t="s">
        <v>220</v>
      </c>
      <c r="X660" t="s">
        <v>217</v>
      </c>
    </row>
    <row r="661" spans="1:25" x14ac:dyDescent="0.2">
      <c r="A661" s="24">
        <v>0.42859999999999998</v>
      </c>
      <c r="C661">
        <v>660</v>
      </c>
      <c r="D661">
        <f t="shared" si="23"/>
        <v>0</v>
      </c>
      <c r="E661">
        <f t="shared" si="24"/>
        <v>0.42859999999999998</v>
      </c>
      <c r="N661" s="24"/>
      <c r="O661" s="24"/>
      <c r="P661" s="24"/>
      <c r="Q661" s="24"/>
      <c r="T661" t="s">
        <v>221</v>
      </c>
      <c r="U661" t="s">
        <v>222</v>
      </c>
      <c r="V661" t="s">
        <v>223</v>
      </c>
    </row>
    <row r="662" spans="1:25" x14ac:dyDescent="0.2">
      <c r="A662">
        <v>6169603</v>
      </c>
      <c r="C662">
        <v>661</v>
      </c>
      <c r="D662">
        <f t="shared" si="23"/>
        <v>6169603</v>
      </c>
      <c r="E662">
        <f t="shared" si="24"/>
        <v>0</v>
      </c>
      <c r="T662" t="s">
        <v>211</v>
      </c>
      <c r="U662" t="s">
        <v>212</v>
      </c>
      <c r="V662" t="s">
        <v>213</v>
      </c>
    </row>
    <row r="663" spans="1:25" x14ac:dyDescent="0.2">
      <c r="C663">
        <v>662</v>
      </c>
      <c r="D663">
        <f t="shared" si="23"/>
        <v>0</v>
      </c>
      <c r="E663">
        <f t="shared" si="24"/>
        <v>0</v>
      </c>
      <c r="T663">
        <v>6169603</v>
      </c>
      <c r="U663" s="24">
        <v>-1</v>
      </c>
      <c r="V663" t="s">
        <v>214</v>
      </c>
      <c r="W663" t="s">
        <v>215</v>
      </c>
      <c r="X663" t="s">
        <v>212</v>
      </c>
      <c r="Y663" t="s">
        <v>213</v>
      </c>
    </row>
    <row r="664" spans="1:25" x14ac:dyDescent="0.2">
      <c r="C664">
        <v>663</v>
      </c>
      <c r="D664">
        <f t="shared" si="23"/>
        <v>0</v>
      </c>
      <c r="E664">
        <f t="shared" si="24"/>
        <v>0</v>
      </c>
      <c r="T664">
        <v>3572903</v>
      </c>
      <c r="U664" s="24">
        <v>-0.57909999999999995</v>
      </c>
      <c r="V664" t="s">
        <v>216</v>
      </c>
      <c r="W664">
        <v>0</v>
      </c>
      <c r="X664" t="s">
        <v>217</v>
      </c>
    </row>
    <row r="665" spans="1:25" x14ac:dyDescent="0.2">
      <c r="C665">
        <v>664</v>
      </c>
      <c r="D665">
        <f t="shared" si="23"/>
        <v>0</v>
      </c>
      <c r="E665">
        <f t="shared" si="24"/>
        <v>0</v>
      </c>
      <c r="T665">
        <v>2140211</v>
      </c>
      <c r="U665" s="24">
        <v>-0.34689999999999999</v>
      </c>
      <c r="V665" t="s">
        <v>216</v>
      </c>
      <c r="W665" t="s">
        <v>218</v>
      </c>
      <c r="X665">
        <v>1</v>
      </c>
      <c r="Y665" t="s">
        <v>219</v>
      </c>
    </row>
    <row r="666" spans="1:25" x14ac:dyDescent="0.2">
      <c r="C666">
        <v>665</v>
      </c>
      <c r="D666">
        <f t="shared" si="23"/>
        <v>0</v>
      </c>
      <c r="E666">
        <f t="shared" si="24"/>
        <v>0</v>
      </c>
      <c r="T666">
        <v>456489</v>
      </c>
      <c r="U666" s="24">
        <v>-7.3999999999999996E-2</v>
      </c>
      <c r="V666" t="s">
        <v>216</v>
      </c>
      <c r="W666" t="s">
        <v>220</v>
      </c>
      <c r="X666" t="s">
        <v>217</v>
      </c>
    </row>
    <row r="667" spans="1:25" x14ac:dyDescent="0.2">
      <c r="A667" s="24">
        <v>0.4209</v>
      </c>
      <c r="C667">
        <v>666</v>
      </c>
      <c r="D667">
        <f t="shared" si="23"/>
        <v>0</v>
      </c>
      <c r="E667">
        <f t="shared" si="24"/>
        <v>0.4209</v>
      </c>
      <c r="N667" s="24"/>
      <c r="O667" s="24"/>
      <c r="P667" s="24"/>
      <c r="Q667" s="24"/>
      <c r="T667" t="s">
        <v>221</v>
      </c>
      <c r="U667" t="s">
        <v>222</v>
      </c>
      <c r="V667" t="s">
        <v>223</v>
      </c>
    </row>
    <row r="668" spans="1:25" x14ac:dyDescent="0.2">
      <c r="A668">
        <v>6689070</v>
      </c>
      <c r="C668">
        <v>667</v>
      </c>
      <c r="D668">
        <f t="shared" si="23"/>
        <v>6689070</v>
      </c>
      <c r="E668">
        <f t="shared" si="24"/>
        <v>0</v>
      </c>
      <c r="T668" t="s">
        <v>211</v>
      </c>
      <c r="U668" t="s">
        <v>212</v>
      </c>
      <c r="V668" t="s">
        <v>213</v>
      </c>
    </row>
    <row r="669" spans="1:25" x14ac:dyDescent="0.2">
      <c r="C669">
        <v>668</v>
      </c>
      <c r="D669">
        <f t="shared" si="23"/>
        <v>0</v>
      </c>
      <c r="E669">
        <f t="shared" si="24"/>
        <v>0</v>
      </c>
      <c r="T669">
        <v>6689070</v>
      </c>
      <c r="U669" s="24">
        <v>-1</v>
      </c>
      <c r="V669" t="s">
        <v>214</v>
      </c>
      <c r="W669" t="s">
        <v>215</v>
      </c>
      <c r="X669" t="s">
        <v>212</v>
      </c>
      <c r="Y669" t="s">
        <v>213</v>
      </c>
    </row>
    <row r="670" spans="1:25" x14ac:dyDescent="0.2">
      <c r="C670">
        <v>669</v>
      </c>
      <c r="D670">
        <f t="shared" si="23"/>
        <v>0</v>
      </c>
      <c r="E670">
        <f t="shared" si="24"/>
        <v>0</v>
      </c>
      <c r="T670">
        <v>4275764</v>
      </c>
      <c r="U670" s="24">
        <v>-0.63919999999999999</v>
      </c>
      <c r="V670" t="s">
        <v>216</v>
      </c>
      <c r="W670">
        <v>0</v>
      </c>
      <c r="X670" t="s">
        <v>217</v>
      </c>
    </row>
    <row r="671" spans="1:25" x14ac:dyDescent="0.2">
      <c r="C671">
        <v>670</v>
      </c>
      <c r="D671">
        <f t="shared" si="23"/>
        <v>0</v>
      </c>
      <c r="E671">
        <f t="shared" si="24"/>
        <v>0</v>
      </c>
      <c r="T671">
        <v>1946212</v>
      </c>
      <c r="U671" s="24">
        <v>-0.29099999999999998</v>
      </c>
      <c r="V671" t="s">
        <v>216</v>
      </c>
      <c r="W671" t="s">
        <v>218</v>
      </c>
      <c r="X671">
        <v>1</v>
      </c>
      <c r="Y671" t="s">
        <v>219</v>
      </c>
    </row>
    <row r="672" spans="1:25" x14ac:dyDescent="0.2">
      <c r="C672">
        <v>671</v>
      </c>
      <c r="D672">
        <f t="shared" si="23"/>
        <v>0</v>
      </c>
      <c r="E672">
        <f t="shared" si="24"/>
        <v>0</v>
      </c>
      <c r="T672">
        <v>467094</v>
      </c>
      <c r="U672" s="24">
        <v>-6.9800000000000001E-2</v>
      </c>
      <c r="V672" t="s">
        <v>216</v>
      </c>
      <c r="W672" t="s">
        <v>220</v>
      </c>
      <c r="X672" t="s">
        <v>217</v>
      </c>
    </row>
    <row r="673" spans="1:25" x14ac:dyDescent="0.2">
      <c r="A673" s="24">
        <v>0.36080000000000001</v>
      </c>
      <c r="C673">
        <v>672</v>
      </c>
      <c r="D673">
        <f t="shared" si="23"/>
        <v>0</v>
      </c>
      <c r="E673">
        <f t="shared" si="24"/>
        <v>0.36080000000000001</v>
      </c>
      <c r="N673" s="24"/>
      <c r="O673" s="24"/>
      <c r="P673" s="24"/>
      <c r="Q673" s="24"/>
      <c r="T673" t="s">
        <v>221</v>
      </c>
      <c r="U673" t="s">
        <v>222</v>
      </c>
      <c r="V673" t="s">
        <v>223</v>
      </c>
    </row>
    <row r="674" spans="1:25" x14ac:dyDescent="0.2">
      <c r="A674">
        <v>8290816</v>
      </c>
      <c r="C674">
        <v>673</v>
      </c>
      <c r="D674">
        <f t="shared" si="23"/>
        <v>8290816</v>
      </c>
      <c r="E674">
        <f t="shared" si="24"/>
        <v>0</v>
      </c>
      <c r="T674" t="s">
        <v>211</v>
      </c>
      <c r="U674" t="s">
        <v>212</v>
      </c>
      <c r="V674" t="s">
        <v>213</v>
      </c>
    </row>
    <row r="675" spans="1:25" x14ac:dyDescent="0.2">
      <c r="C675">
        <v>674</v>
      </c>
      <c r="D675">
        <f t="shared" si="23"/>
        <v>0</v>
      </c>
      <c r="E675">
        <f t="shared" si="24"/>
        <v>0</v>
      </c>
      <c r="T675">
        <v>8290816</v>
      </c>
      <c r="U675" s="24">
        <v>-1</v>
      </c>
      <c r="V675" t="s">
        <v>214</v>
      </c>
      <c r="W675" t="s">
        <v>215</v>
      </c>
      <c r="X675" t="s">
        <v>212</v>
      </c>
      <c r="Y675" t="s">
        <v>213</v>
      </c>
    </row>
    <row r="676" spans="1:25" x14ac:dyDescent="0.2">
      <c r="C676">
        <v>675</v>
      </c>
      <c r="D676">
        <f t="shared" si="23"/>
        <v>0</v>
      </c>
      <c r="E676">
        <f t="shared" si="24"/>
        <v>0</v>
      </c>
      <c r="T676">
        <v>6510564</v>
      </c>
      <c r="U676" s="24">
        <v>-0.7853</v>
      </c>
      <c r="V676" t="s">
        <v>216</v>
      </c>
      <c r="W676">
        <v>0</v>
      </c>
      <c r="X676" t="s">
        <v>217</v>
      </c>
    </row>
    <row r="677" spans="1:25" x14ac:dyDescent="0.2">
      <c r="C677">
        <v>676</v>
      </c>
      <c r="D677">
        <f t="shared" si="23"/>
        <v>0</v>
      </c>
      <c r="E677">
        <f t="shared" si="24"/>
        <v>0</v>
      </c>
      <c r="T677">
        <v>1473523</v>
      </c>
      <c r="U677" s="24">
        <v>-0.1777</v>
      </c>
      <c r="V677" t="s">
        <v>216</v>
      </c>
      <c r="W677" t="s">
        <v>218</v>
      </c>
      <c r="X677">
        <v>1</v>
      </c>
      <c r="Y677" t="s">
        <v>219</v>
      </c>
    </row>
    <row r="678" spans="1:25" x14ac:dyDescent="0.2">
      <c r="C678">
        <v>677</v>
      </c>
      <c r="D678">
        <f t="shared" si="23"/>
        <v>0</v>
      </c>
      <c r="E678">
        <f t="shared" si="24"/>
        <v>0</v>
      </c>
      <c r="T678">
        <v>306729</v>
      </c>
      <c r="U678" s="24">
        <v>-3.6999999999999998E-2</v>
      </c>
      <c r="V678" t="s">
        <v>216</v>
      </c>
      <c r="W678" t="s">
        <v>220</v>
      </c>
      <c r="X678" t="s">
        <v>217</v>
      </c>
    </row>
    <row r="679" spans="1:25" x14ac:dyDescent="0.2">
      <c r="A679" s="24">
        <v>0.2147</v>
      </c>
      <c r="C679">
        <v>678</v>
      </c>
      <c r="D679">
        <f t="shared" si="23"/>
        <v>0</v>
      </c>
      <c r="E679">
        <f t="shared" si="24"/>
        <v>0.2147</v>
      </c>
      <c r="N679" s="24"/>
      <c r="O679" s="24"/>
      <c r="P679" s="24"/>
      <c r="Q679" s="24"/>
      <c r="T679" t="s">
        <v>221</v>
      </c>
      <c r="U679" t="s">
        <v>222</v>
      </c>
      <c r="V679" t="s">
        <v>223</v>
      </c>
    </row>
    <row r="680" spans="1:25" x14ac:dyDescent="0.2">
      <c r="A680">
        <v>9550932</v>
      </c>
      <c r="C680">
        <v>679</v>
      </c>
      <c r="D680">
        <f t="shared" si="23"/>
        <v>9550932</v>
      </c>
      <c r="E680">
        <f t="shared" si="24"/>
        <v>0</v>
      </c>
      <c r="T680" t="s">
        <v>211</v>
      </c>
      <c r="U680" t="s">
        <v>212</v>
      </c>
      <c r="V680" t="s">
        <v>213</v>
      </c>
    </row>
    <row r="681" spans="1:25" x14ac:dyDescent="0.2">
      <c r="C681">
        <v>680</v>
      </c>
      <c r="D681">
        <f t="shared" si="23"/>
        <v>0</v>
      </c>
      <c r="E681">
        <f t="shared" si="24"/>
        <v>0</v>
      </c>
      <c r="T681">
        <v>9550932</v>
      </c>
      <c r="U681" s="24">
        <v>-1</v>
      </c>
      <c r="V681" t="s">
        <v>214</v>
      </c>
      <c r="W681" t="s">
        <v>215</v>
      </c>
      <c r="X681" t="s">
        <v>212</v>
      </c>
      <c r="Y681" t="s">
        <v>213</v>
      </c>
    </row>
    <row r="682" spans="1:25" x14ac:dyDescent="0.2">
      <c r="C682">
        <v>681</v>
      </c>
      <c r="D682">
        <f t="shared" si="23"/>
        <v>0</v>
      </c>
      <c r="E682">
        <f t="shared" si="24"/>
        <v>0</v>
      </c>
      <c r="T682">
        <v>8124519</v>
      </c>
      <c r="U682" s="24">
        <v>-0.85070000000000001</v>
      </c>
      <c r="V682" t="s">
        <v>216</v>
      </c>
      <c r="W682">
        <v>0</v>
      </c>
      <c r="X682" t="s">
        <v>217</v>
      </c>
    </row>
    <row r="683" spans="1:25" x14ac:dyDescent="0.2">
      <c r="C683">
        <v>682</v>
      </c>
      <c r="D683">
        <f t="shared" si="23"/>
        <v>0</v>
      </c>
      <c r="E683">
        <f t="shared" si="24"/>
        <v>0</v>
      </c>
      <c r="T683">
        <v>1144038</v>
      </c>
      <c r="U683" s="24">
        <v>-0.1198</v>
      </c>
      <c r="V683" t="s">
        <v>216</v>
      </c>
      <c r="W683" t="s">
        <v>218</v>
      </c>
      <c r="X683">
        <v>1</v>
      </c>
      <c r="Y683" t="s">
        <v>219</v>
      </c>
    </row>
    <row r="684" spans="1:25" x14ac:dyDescent="0.2">
      <c r="C684">
        <v>683</v>
      </c>
      <c r="D684">
        <f t="shared" si="23"/>
        <v>0</v>
      </c>
      <c r="E684">
        <f t="shared" si="24"/>
        <v>0</v>
      </c>
      <c r="T684">
        <v>282375</v>
      </c>
      <c r="U684" s="24">
        <v>-2.9600000000000001E-2</v>
      </c>
      <c r="V684" t="s">
        <v>216</v>
      </c>
      <c r="W684" t="s">
        <v>220</v>
      </c>
      <c r="X684" t="s">
        <v>217</v>
      </c>
    </row>
    <row r="685" spans="1:25" x14ac:dyDescent="0.2">
      <c r="A685" s="24">
        <v>0.14929999999999999</v>
      </c>
      <c r="C685">
        <v>684</v>
      </c>
      <c r="D685">
        <f t="shared" si="23"/>
        <v>0</v>
      </c>
      <c r="E685">
        <f t="shared" si="24"/>
        <v>0.14929999999999999</v>
      </c>
      <c r="N685" s="24"/>
      <c r="O685" s="24"/>
      <c r="P685" s="24"/>
      <c r="Q685" s="24"/>
      <c r="T685" t="s">
        <v>221</v>
      </c>
      <c r="U685" t="s">
        <v>222</v>
      </c>
      <c r="V685" t="s">
        <v>223</v>
      </c>
    </row>
    <row r="686" spans="1:25" x14ac:dyDescent="0.2">
      <c r="A686">
        <v>9554421</v>
      </c>
      <c r="C686">
        <v>685</v>
      </c>
      <c r="D686">
        <f t="shared" si="23"/>
        <v>9554421</v>
      </c>
      <c r="E686">
        <f t="shared" si="24"/>
        <v>0</v>
      </c>
      <c r="T686" t="s">
        <v>211</v>
      </c>
      <c r="U686" t="s">
        <v>212</v>
      </c>
      <c r="V686" t="s">
        <v>213</v>
      </c>
    </row>
    <row r="687" spans="1:25" x14ac:dyDescent="0.2">
      <c r="C687">
        <v>686</v>
      </c>
      <c r="D687">
        <f t="shared" si="23"/>
        <v>0</v>
      </c>
      <c r="E687">
        <f t="shared" si="24"/>
        <v>0</v>
      </c>
      <c r="T687">
        <v>9554421</v>
      </c>
      <c r="U687" s="24">
        <v>-1</v>
      </c>
      <c r="V687" t="s">
        <v>214</v>
      </c>
      <c r="W687" t="s">
        <v>215</v>
      </c>
      <c r="X687" t="s">
        <v>212</v>
      </c>
      <c r="Y687" t="s">
        <v>213</v>
      </c>
    </row>
    <row r="688" spans="1:25" x14ac:dyDescent="0.2">
      <c r="C688">
        <v>687</v>
      </c>
      <c r="D688">
        <f t="shared" si="23"/>
        <v>0</v>
      </c>
      <c r="E688">
        <f t="shared" si="24"/>
        <v>0</v>
      </c>
      <c r="T688">
        <v>8188639</v>
      </c>
      <c r="U688" s="24">
        <v>-0.85709999999999997</v>
      </c>
      <c r="V688" t="s">
        <v>216</v>
      </c>
      <c r="W688">
        <v>0</v>
      </c>
      <c r="X688" t="s">
        <v>217</v>
      </c>
    </row>
    <row r="689" spans="1:25" x14ac:dyDescent="0.2">
      <c r="C689">
        <v>688</v>
      </c>
      <c r="D689">
        <f t="shared" si="23"/>
        <v>0</v>
      </c>
      <c r="E689">
        <f t="shared" si="24"/>
        <v>0</v>
      </c>
      <c r="T689">
        <v>1108933</v>
      </c>
      <c r="U689" s="24">
        <v>-0.11609999999999999</v>
      </c>
      <c r="V689" t="s">
        <v>216</v>
      </c>
      <c r="W689" t="s">
        <v>218</v>
      </c>
      <c r="X689">
        <v>1</v>
      </c>
      <c r="Y689" t="s">
        <v>219</v>
      </c>
    </row>
    <row r="690" spans="1:25" x14ac:dyDescent="0.2">
      <c r="C690">
        <v>689</v>
      </c>
      <c r="D690">
        <f t="shared" si="23"/>
        <v>0</v>
      </c>
      <c r="E690">
        <f t="shared" si="24"/>
        <v>0</v>
      </c>
      <c r="T690">
        <v>256849</v>
      </c>
      <c r="U690" s="24">
        <v>-2.69E-2</v>
      </c>
      <c r="V690" t="s">
        <v>216</v>
      </c>
      <c r="W690" t="s">
        <v>220</v>
      </c>
      <c r="X690" t="s">
        <v>217</v>
      </c>
    </row>
    <row r="691" spans="1:25" x14ac:dyDescent="0.2">
      <c r="A691" s="24">
        <v>0.1429</v>
      </c>
      <c r="C691">
        <v>690</v>
      </c>
      <c r="D691">
        <f t="shared" si="23"/>
        <v>0</v>
      </c>
      <c r="E691">
        <f t="shared" si="24"/>
        <v>0.1429</v>
      </c>
      <c r="N691" s="24"/>
      <c r="O691" s="24"/>
      <c r="P691" s="24"/>
      <c r="Q691" s="24"/>
      <c r="T691" t="s">
        <v>221</v>
      </c>
      <c r="U691" t="s">
        <v>222</v>
      </c>
      <c r="V691" t="s">
        <v>223</v>
      </c>
    </row>
    <row r="692" spans="1:25" x14ac:dyDescent="0.2">
      <c r="A692">
        <v>6632204</v>
      </c>
      <c r="C692">
        <v>691</v>
      </c>
      <c r="D692">
        <f t="shared" si="23"/>
        <v>6632204</v>
      </c>
      <c r="E692">
        <f t="shared" si="24"/>
        <v>0</v>
      </c>
      <c r="T692" t="s">
        <v>211</v>
      </c>
      <c r="U692" t="s">
        <v>212</v>
      </c>
      <c r="V692" t="s">
        <v>213</v>
      </c>
    </row>
    <row r="693" spans="1:25" x14ac:dyDescent="0.2">
      <c r="C693">
        <v>692</v>
      </c>
      <c r="D693">
        <f t="shared" si="23"/>
        <v>0</v>
      </c>
      <c r="E693">
        <f t="shared" si="24"/>
        <v>0</v>
      </c>
      <c r="T693">
        <v>6632204</v>
      </c>
      <c r="U693" s="24">
        <v>-1</v>
      </c>
      <c r="V693" t="s">
        <v>214</v>
      </c>
      <c r="W693" t="s">
        <v>215</v>
      </c>
      <c r="X693" t="s">
        <v>212</v>
      </c>
      <c r="Y693" t="s">
        <v>213</v>
      </c>
    </row>
    <row r="694" spans="1:25" x14ac:dyDescent="0.2">
      <c r="C694">
        <v>693</v>
      </c>
      <c r="D694">
        <f t="shared" si="23"/>
        <v>0</v>
      </c>
      <c r="E694">
        <f t="shared" si="24"/>
        <v>0</v>
      </c>
      <c r="T694">
        <v>4355742</v>
      </c>
      <c r="U694" s="24">
        <v>-0.65680000000000005</v>
      </c>
      <c r="V694" t="s">
        <v>216</v>
      </c>
      <c r="W694">
        <v>0</v>
      </c>
      <c r="X694" t="s">
        <v>217</v>
      </c>
    </row>
    <row r="695" spans="1:25" x14ac:dyDescent="0.2">
      <c r="C695">
        <v>694</v>
      </c>
      <c r="D695">
        <f t="shared" si="23"/>
        <v>0</v>
      </c>
      <c r="E695">
        <f t="shared" si="24"/>
        <v>0</v>
      </c>
      <c r="T695">
        <v>1906858</v>
      </c>
      <c r="U695" s="24">
        <v>-0.28749999999999998</v>
      </c>
      <c r="V695" t="s">
        <v>216</v>
      </c>
      <c r="W695" t="s">
        <v>218</v>
      </c>
      <c r="X695">
        <v>1</v>
      </c>
      <c r="Y695" t="s">
        <v>219</v>
      </c>
    </row>
    <row r="696" spans="1:25" x14ac:dyDescent="0.2">
      <c r="C696">
        <v>695</v>
      </c>
      <c r="D696">
        <f t="shared" si="23"/>
        <v>0</v>
      </c>
      <c r="E696">
        <f t="shared" si="24"/>
        <v>0</v>
      </c>
      <c r="T696">
        <v>369604</v>
      </c>
      <c r="U696" s="24">
        <v>-5.57E-2</v>
      </c>
      <c r="V696" t="s">
        <v>216</v>
      </c>
      <c r="W696" t="s">
        <v>220</v>
      </c>
      <c r="X696" t="s">
        <v>217</v>
      </c>
    </row>
    <row r="697" spans="1:25" x14ac:dyDescent="0.2">
      <c r="A697" s="24">
        <v>0.34320000000000001</v>
      </c>
      <c r="C697">
        <v>696</v>
      </c>
      <c r="D697">
        <f t="shared" si="23"/>
        <v>0</v>
      </c>
      <c r="E697">
        <f t="shared" si="24"/>
        <v>0.34320000000000001</v>
      </c>
      <c r="N697" s="24"/>
      <c r="O697" s="24"/>
      <c r="P697" s="24"/>
      <c r="Q697" s="24"/>
      <c r="T697" t="s">
        <v>221</v>
      </c>
      <c r="U697" t="s">
        <v>222</v>
      </c>
      <c r="V697" t="s">
        <v>223</v>
      </c>
    </row>
    <row r="698" spans="1:25" x14ac:dyDescent="0.2">
      <c r="A698">
        <v>7139777</v>
      </c>
      <c r="C698">
        <v>697</v>
      </c>
      <c r="D698">
        <f t="shared" si="23"/>
        <v>7139777</v>
      </c>
      <c r="E698">
        <f t="shared" si="24"/>
        <v>0</v>
      </c>
      <c r="T698" t="s">
        <v>211</v>
      </c>
      <c r="U698" t="s">
        <v>212</v>
      </c>
      <c r="V698" t="s">
        <v>213</v>
      </c>
    </row>
    <row r="699" spans="1:25" x14ac:dyDescent="0.2">
      <c r="C699">
        <v>698</v>
      </c>
      <c r="D699">
        <f t="shared" si="23"/>
        <v>0</v>
      </c>
      <c r="E699">
        <f t="shared" si="24"/>
        <v>0</v>
      </c>
      <c r="T699">
        <v>7139777</v>
      </c>
      <c r="U699" s="24">
        <v>-1</v>
      </c>
      <c r="V699" t="s">
        <v>214</v>
      </c>
      <c r="W699" t="s">
        <v>215</v>
      </c>
      <c r="X699" t="s">
        <v>212</v>
      </c>
      <c r="Y699" t="s">
        <v>213</v>
      </c>
    </row>
    <row r="700" spans="1:25" x14ac:dyDescent="0.2">
      <c r="C700">
        <v>699</v>
      </c>
      <c r="D700">
        <f t="shared" si="23"/>
        <v>0</v>
      </c>
      <c r="E700">
        <f t="shared" si="24"/>
        <v>0</v>
      </c>
      <c r="T700">
        <v>4137837</v>
      </c>
      <c r="U700" s="24">
        <v>-0.57950000000000002</v>
      </c>
      <c r="V700" t="s">
        <v>216</v>
      </c>
      <c r="W700">
        <v>0</v>
      </c>
      <c r="X700" t="s">
        <v>217</v>
      </c>
    </row>
    <row r="701" spans="1:25" x14ac:dyDescent="0.2">
      <c r="C701">
        <v>700</v>
      </c>
      <c r="D701">
        <f t="shared" si="23"/>
        <v>0</v>
      </c>
      <c r="E701">
        <f t="shared" si="24"/>
        <v>0</v>
      </c>
      <c r="T701">
        <v>2420739</v>
      </c>
      <c r="U701" s="24">
        <v>-0.33900000000000002</v>
      </c>
      <c r="V701" t="s">
        <v>216</v>
      </c>
      <c r="W701" t="s">
        <v>218</v>
      </c>
      <c r="X701">
        <v>1</v>
      </c>
      <c r="Y701" t="s">
        <v>219</v>
      </c>
    </row>
    <row r="702" spans="1:25" x14ac:dyDescent="0.2">
      <c r="C702">
        <v>701</v>
      </c>
      <c r="D702">
        <f t="shared" si="23"/>
        <v>0</v>
      </c>
      <c r="E702">
        <f t="shared" si="24"/>
        <v>0</v>
      </c>
      <c r="T702">
        <v>581201</v>
      </c>
      <c r="U702" s="24">
        <v>-8.14E-2</v>
      </c>
      <c r="V702" t="s">
        <v>216</v>
      </c>
      <c r="W702" t="s">
        <v>220</v>
      </c>
      <c r="X702" t="s">
        <v>217</v>
      </c>
    </row>
    <row r="703" spans="1:25" x14ac:dyDescent="0.2">
      <c r="A703" s="24">
        <v>0.42049999999999998</v>
      </c>
      <c r="C703">
        <v>702</v>
      </c>
      <c r="D703">
        <f t="shared" si="23"/>
        <v>0</v>
      </c>
      <c r="E703">
        <f t="shared" si="24"/>
        <v>0.42049999999999998</v>
      </c>
      <c r="N703" s="24"/>
      <c r="O703" s="24"/>
      <c r="P703" s="24"/>
      <c r="Q703" s="24"/>
      <c r="T703" t="s">
        <v>221</v>
      </c>
      <c r="U703" t="s">
        <v>222</v>
      </c>
      <c r="V703" t="s">
        <v>223</v>
      </c>
    </row>
    <row r="704" spans="1:25" x14ac:dyDescent="0.2">
      <c r="A704">
        <v>7136237</v>
      </c>
      <c r="C704">
        <v>703</v>
      </c>
      <c r="D704">
        <f t="shared" si="23"/>
        <v>7136237</v>
      </c>
      <c r="E704">
        <f t="shared" si="24"/>
        <v>0</v>
      </c>
      <c r="T704" t="s">
        <v>211</v>
      </c>
      <c r="U704" t="s">
        <v>212</v>
      </c>
      <c r="V704" t="s">
        <v>213</v>
      </c>
    </row>
    <row r="705" spans="1:25" x14ac:dyDescent="0.2">
      <c r="C705">
        <v>704</v>
      </c>
      <c r="D705">
        <f t="shared" si="23"/>
        <v>0</v>
      </c>
      <c r="E705">
        <f t="shared" si="24"/>
        <v>0</v>
      </c>
      <c r="T705">
        <v>7136237</v>
      </c>
      <c r="U705" s="24">
        <v>-1</v>
      </c>
      <c r="V705" t="s">
        <v>214</v>
      </c>
      <c r="W705" t="s">
        <v>215</v>
      </c>
      <c r="X705" t="s">
        <v>212</v>
      </c>
      <c r="Y705" t="s">
        <v>213</v>
      </c>
    </row>
    <row r="706" spans="1:25" x14ac:dyDescent="0.2">
      <c r="C706">
        <v>705</v>
      </c>
      <c r="D706">
        <f t="shared" si="23"/>
        <v>0</v>
      </c>
      <c r="E706">
        <f t="shared" si="24"/>
        <v>0</v>
      </c>
      <c r="T706">
        <v>4230052</v>
      </c>
      <c r="U706" s="24">
        <v>-0.59279999999999999</v>
      </c>
      <c r="V706" t="s">
        <v>216</v>
      </c>
      <c r="W706">
        <v>0</v>
      </c>
      <c r="X706" t="s">
        <v>217</v>
      </c>
    </row>
    <row r="707" spans="1:25" x14ac:dyDescent="0.2">
      <c r="C707">
        <v>706</v>
      </c>
      <c r="D707">
        <f t="shared" ref="D707:D770" si="25">IF(A707&gt;1,A707,0)</f>
        <v>0</v>
      </c>
      <c r="E707">
        <f t="shared" ref="E707:E770" si="26">IF(A707&lt;1,A707,0)</f>
        <v>0</v>
      </c>
      <c r="T707">
        <v>2345799</v>
      </c>
      <c r="U707" s="24">
        <v>-0.32869999999999999</v>
      </c>
      <c r="V707" t="s">
        <v>216</v>
      </c>
      <c r="W707" t="s">
        <v>218</v>
      </c>
      <c r="X707">
        <v>1</v>
      </c>
      <c r="Y707" t="s">
        <v>219</v>
      </c>
    </row>
    <row r="708" spans="1:25" x14ac:dyDescent="0.2">
      <c r="C708">
        <v>707</v>
      </c>
      <c r="D708">
        <f t="shared" si="25"/>
        <v>0</v>
      </c>
      <c r="E708">
        <f t="shared" si="26"/>
        <v>0</v>
      </c>
      <c r="T708">
        <v>560386</v>
      </c>
      <c r="U708" s="24">
        <v>-7.85E-2</v>
      </c>
      <c r="V708" t="s">
        <v>216</v>
      </c>
      <c r="W708" t="s">
        <v>220</v>
      </c>
      <c r="X708" t="s">
        <v>217</v>
      </c>
    </row>
    <row r="709" spans="1:25" x14ac:dyDescent="0.2">
      <c r="A709" s="24">
        <v>0.40720000000000001</v>
      </c>
      <c r="C709">
        <v>708</v>
      </c>
      <c r="D709">
        <f t="shared" si="25"/>
        <v>0</v>
      </c>
      <c r="E709">
        <f t="shared" si="26"/>
        <v>0.40720000000000001</v>
      </c>
      <c r="N709" s="24"/>
      <c r="O709" s="24"/>
      <c r="P709" s="24"/>
      <c r="Q709" s="24"/>
      <c r="T709" t="s">
        <v>221</v>
      </c>
      <c r="U709" t="s">
        <v>222</v>
      </c>
      <c r="V709" t="s">
        <v>223</v>
      </c>
    </row>
    <row r="710" spans="1:25" x14ac:dyDescent="0.2">
      <c r="A710">
        <v>8063029</v>
      </c>
      <c r="C710">
        <v>709</v>
      </c>
      <c r="D710">
        <f t="shared" si="25"/>
        <v>8063029</v>
      </c>
      <c r="E710">
        <f t="shared" si="26"/>
        <v>0</v>
      </c>
      <c r="T710" t="s">
        <v>211</v>
      </c>
      <c r="U710" t="s">
        <v>212</v>
      </c>
      <c r="V710" t="s">
        <v>213</v>
      </c>
    </row>
    <row r="711" spans="1:25" x14ac:dyDescent="0.2">
      <c r="C711">
        <v>710</v>
      </c>
      <c r="D711">
        <f t="shared" si="25"/>
        <v>0</v>
      </c>
      <c r="E711">
        <f t="shared" si="26"/>
        <v>0</v>
      </c>
      <c r="T711">
        <v>8063029</v>
      </c>
      <c r="U711" s="24">
        <v>-1</v>
      </c>
      <c r="V711" t="s">
        <v>214</v>
      </c>
      <c r="W711" t="s">
        <v>215</v>
      </c>
      <c r="X711" t="s">
        <v>212</v>
      </c>
      <c r="Y711" t="s">
        <v>213</v>
      </c>
    </row>
    <row r="712" spans="1:25" x14ac:dyDescent="0.2">
      <c r="C712">
        <v>711</v>
      </c>
      <c r="D712">
        <f t="shared" si="25"/>
        <v>0</v>
      </c>
      <c r="E712">
        <f t="shared" si="26"/>
        <v>0</v>
      </c>
      <c r="T712">
        <v>5512473</v>
      </c>
      <c r="U712" s="24">
        <v>-0.68369999999999997</v>
      </c>
      <c r="V712" t="s">
        <v>216</v>
      </c>
      <c r="W712">
        <v>0</v>
      </c>
      <c r="X712" t="s">
        <v>217</v>
      </c>
    </row>
    <row r="713" spans="1:25" x14ac:dyDescent="0.2">
      <c r="C713">
        <v>712</v>
      </c>
      <c r="D713">
        <f t="shared" si="25"/>
        <v>0</v>
      </c>
      <c r="E713">
        <f t="shared" si="26"/>
        <v>0</v>
      </c>
      <c r="T713">
        <v>2013717</v>
      </c>
      <c r="U713" s="24">
        <v>-0.24970000000000001</v>
      </c>
      <c r="V713" t="s">
        <v>216</v>
      </c>
      <c r="W713" t="s">
        <v>218</v>
      </c>
      <c r="X713">
        <v>1</v>
      </c>
      <c r="Y713" t="s">
        <v>219</v>
      </c>
    </row>
    <row r="714" spans="1:25" x14ac:dyDescent="0.2">
      <c r="C714">
        <v>713</v>
      </c>
      <c r="D714">
        <f t="shared" si="25"/>
        <v>0</v>
      </c>
      <c r="E714">
        <f t="shared" si="26"/>
        <v>0</v>
      </c>
      <c r="T714">
        <v>536839</v>
      </c>
      <c r="U714" s="24">
        <v>-6.6600000000000006E-2</v>
      </c>
      <c r="V714" t="s">
        <v>216</v>
      </c>
      <c r="W714" t="s">
        <v>220</v>
      </c>
      <c r="X714" t="s">
        <v>217</v>
      </c>
    </row>
    <row r="715" spans="1:25" x14ac:dyDescent="0.2">
      <c r="A715" s="24">
        <v>0.31630000000000003</v>
      </c>
      <c r="C715">
        <v>714</v>
      </c>
      <c r="D715">
        <f t="shared" si="25"/>
        <v>0</v>
      </c>
      <c r="E715">
        <f t="shared" si="26"/>
        <v>0.31630000000000003</v>
      </c>
      <c r="N715" s="24"/>
      <c r="O715" s="24"/>
      <c r="P715" s="24"/>
      <c r="Q715" s="24"/>
      <c r="T715" t="s">
        <v>221</v>
      </c>
      <c r="U715" t="s">
        <v>222</v>
      </c>
      <c r="V715" t="s">
        <v>223</v>
      </c>
    </row>
    <row r="716" spans="1:25" x14ac:dyDescent="0.2">
      <c r="A716">
        <v>8129013</v>
      </c>
      <c r="C716">
        <v>715</v>
      </c>
      <c r="D716">
        <f t="shared" si="25"/>
        <v>8129013</v>
      </c>
      <c r="E716">
        <f t="shared" si="26"/>
        <v>0</v>
      </c>
      <c r="T716" t="s">
        <v>211</v>
      </c>
      <c r="U716" t="s">
        <v>212</v>
      </c>
      <c r="V716" t="s">
        <v>213</v>
      </c>
    </row>
    <row r="717" spans="1:25" x14ac:dyDescent="0.2">
      <c r="C717">
        <v>716</v>
      </c>
      <c r="D717">
        <f t="shared" si="25"/>
        <v>0</v>
      </c>
      <c r="E717">
        <f t="shared" si="26"/>
        <v>0</v>
      </c>
      <c r="T717">
        <v>8129013</v>
      </c>
      <c r="U717" s="24">
        <v>-1</v>
      </c>
      <c r="V717" t="s">
        <v>214</v>
      </c>
      <c r="W717" t="s">
        <v>215</v>
      </c>
      <c r="X717" t="s">
        <v>212</v>
      </c>
      <c r="Y717" t="s">
        <v>213</v>
      </c>
    </row>
    <row r="718" spans="1:25" x14ac:dyDescent="0.2">
      <c r="C718">
        <v>717</v>
      </c>
      <c r="D718">
        <f t="shared" si="25"/>
        <v>0</v>
      </c>
      <c r="E718">
        <f t="shared" si="26"/>
        <v>0</v>
      </c>
      <c r="T718">
        <v>5305611</v>
      </c>
      <c r="U718" s="24">
        <v>-0.65269999999999995</v>
      </c>
      <c r="V718" t="s">
        <v>216</v>
      </c>
      <c r="W718">
        <v>0</v>
      </c>
      <c r="X718" t="s">
        <v>217</v>
      </c>
    </row>
    <row r="719" spans="1:25" x14ac:dyDescent="0.2">
      <c r="C719">
        <v>718</v>
      </c>
      <c r="D719">
        <f t="shared" si="25"/>
        <v>0</v>
      </c>
      <c r="E719">
        <f t="shared" si="26"/>
        <v>0</v>
      </c>
      <c r="T719">
        <v>2315979</v>
      </c>
      <c r="U719" s="24">
        <v>-0.28489999999999999</v>
      </c>
      <c r="V719" t="s">
        <v>216</v>
      </c>
      <c r="W719" t="s">
        <v>218</v>
      </c>
      <c r="X719">
        <v>1</v>
      </c>
      <c r="Y719" t="s">
        <v>219</v>
      </c>
    </row>
    <row r="720" spans="1:25" x14ac:dyDescent="0.2">
      <c r="C720">
        <v>719</v>
      </c>
      <c r="D720">
        <f t="shared" si="25"/>
        <v>0</v>
      </c>
      <c r="E720">
        <f t="shared" si="26"/>
        <v>0</v>
      </c>
      <c r="T720">
        <v>507423</v>
      </c>
      <c r="U720" s="24">
        <v>-6.2399999999999997E-2</v>
      </c>
      <c r="V720" t="s">
        <v>216</v>
      </c>
      <c r="W720" t="s">
        <v>220</v>
      </c>
      <c r="X720" t="s">
        <v>217</v>
      </c>
    </row>
    <row r="721" spans="1:25" x14ac:dyDescent="0.2">
      <c r="A721" s="24">
        <v>0.3473</v>
      </c>
      <c r="C721">
        <v>720</v>
      </c>
      <c r="D721">
        <f t="shared" si="25"/>
        <v>0</v>
      </c>
      <c r="E721">
        <f t="shared" si="26"/>
        <v>0.3473</v>
      </c>
      <c r="N721" s="24"/>
      <c r="O721" s="24"/>
      <c r="P721" s="24"/>
      <c r="Q721" s="24"/>
      <c r="T721" t="s">
        <v>221</v>
      </c>
      <c r="U721" t="s">
        <v>222</v>
      </c>
      <c r="V721" t="s">
        <v>223</v>
      </c>
    </row>
    <row r="722" spans="1:25" x14ac:dyDescent="0.2">
      <c r="A722">
        <v>7366889</v>
      </c>
      <c r="C722">
        <v>721</v>
      </c>
      <c r="D722">
        <f t="shared" si="25"/>
        <v>7366889</v>
      </c>
      <c r="E722">
        <f t="shared" si="26"/>
        <v>0</v>
      </c>
      <c r="T722" t="s">
        <v>211</v>
      </c>
      <c r="U722" t="s">
        <v>212</v>
      </c>
      <c r="V722" t="s">
        <v>213</v>
      </c>
    </row>
    <row r="723" spans="1:25" x14ac:dyDescent="0.2">
      <c r="C723">
        <v>722</v>
      </c>
      <c r="D723">
        <f t="shared" si="25"/>
        <v>0</v>
      </c>
      <c r="E723">
        <f t="shared" si="26"/>
        <v>0</v>
      </c>
      <c r="T723">
        <v>7366889</v>
      </c>
      <c r="U723" s="24">
        <v>-1</v>
      </c>
      <c r="V723" t="s">
        <v>214</v>
      </c>
      <c r="W723" t="s">
        <v>215</v>
      </c>
      <c r="X723" t="s">
        <v>212</v>
      </c>
      <c r="Y723" t="s">
        <v>213</v>
      </c>
    </row>
    <row r="724" spans="1:25" x14ac:dyDescent="0.2">
      <c r="C724">
        <v>723</v>
      </c>
      <c r="D724">
        <f t="shared" si="25"/>
        <v>0</v>
      </c>
      <c r="E724">
        <f t="shared" si="26"/>
        <v>0</v>
      </c>
      <c r="T724">
        <v>4408784</v>
      </c>
      <c r="U724" s="24">
        <v>-0.59850000000000003</v>
      </c>
      <c r="V724" t="s">
        <v>216</v>
      </c>
      <c r="W724">
        <v>0</v>
      </c>
      <c r="X724" t="s">
        <v>217</v>
      </c>
    </row>
    <row r="725" spans="1:25" x14ac:dyDescent="0.2">
      <c r="C725">
        <v>724</v>
      </c>
      <c r="D725">
        <f t="shared" si="25"/>
        <v>0</v>
      </c>
      <c r="E725">
        <f t="shared" si="26"/>
        <v>0</v>
      </c>
      <c r="T725">
        <v>2418583</v>
      </c>
      <c r="U725" s="24">
        <v>-0.32829999999999998</v>
      </c>
      <c r="V725" t="s">
        <v>216</v>
      </c>
      <c r="W725" t="s">
        <v>218</v>
      </c>
      <c r="X725">
        <v>1</v>
      </c>
      <c r="Y725" t="s">
        <v>219</v>
      </c>
    </row>
    <row r="726" spans="1:25" x14ac:dyDescent="0.2">
      <c r="C726">
        <v>725</v>
      </c>
      <c r="D726">
        <f t="shared" si="25"/>
        <v>0</v>
      </c>
      <c r="E726">
        <f t="shared" si="26"/>
        <v>0</v>
      </c>
      <c r="T726">
        <v>539522</v>
      </c>
      <c r="U726" s="24">
        <v>-7.3200000000000001E-2</v>
      </c>
      <c r="V726" t="s">
        <v>216</v>
      </c>
      <c r="W726" t="s">
        <v>220</v>
      </c>
      <c r="X726" t="s">
        <v>217</v>
      </c>
    </row>
    <row r="727" spans="1:25" x14ac:dyDescent="0.2">
      <c r="A727" s="24">
        <v>0.40150000000000002</v>
      </c>
      <c r="C727">
        <v>726</v>
      </c>
      <c r="D727">
        <f t="shared" si="25"/>
        <v>0</v>
      </c>
      <c r="E727">
        <f t="shared" si="26"/>
        <v>0.40150000000000002</v>
      </c>
      <c r="N727" s="24"/>
      <c r="O727" s="24"/>
      <c r="P727" s="24"/>
      <c r="Q727" s="24"/>
      <c r="T727" t="s">
        <v>221</v>
      </c>
      <c r="U727" t="s">
        <v>222</v>
      </c>
      <c r="V727" t="s">
        <v>223</v>
      </c>
    </row>
    <row r="728" spans="1:25" x14ac:dyDescent="0.2">
      <c r="A728">
        <v>7006690</v>
      </c>
      <c r="C728">
        <v>727</v>
      </c>
      <c r="D728">
        <f t="shared" si="25"/>
        <v>7006690</v>
      </c>
      <c r="E728">
        <f t="shared" si="26"/>
        <v>0</v>
      </c>
      <c r="T728" t="s">
        <v>211</v>
      </c>
      <c r="U728" t="s">
        <v>212</v>
      </c>
      <c r="V728" t="s">
        <v>213</v>
      </c>
    </row>
    <row r="729" spans="1:25" x14ac:dyDescent="0.2">
      <c r="C729">
        <v>728</v>
      </c>
      <c r="D729">
        <f t="shared" si="25"/>
        <v>0</v>
      </c>
      <c r="E729">
        <f t="shared" si="26"/>
        <v>0</v>
      </c>
      <c r="T729">
        <v>7006690</v>
      </c>
      <c r="U729" s="24">
        <v>-1</v>
      </c>
      <c r="V729" t="s">
        <v>214</v>
      </c>
      <c r="W729" t="s">
        <v>215</v>
      </c>
      <c r="X729" t="s">
        <v>212</v>
      </c>
      <c r="Y729" t="s">
        <v>213</v>
      </c>
    </row>
    <row r="730" spans="1:25" x14ac:dyDescent="0.2">
      <c r="C730">
        <v>729</v>
      </c>
      <c r="D730">
        <f t="shared" si="25"/>
        <v>0</v>
      </c>
      <c r="E730">
        <f t="shared" si="26"/>
        <v>0</v>
      </c>
      <c r="T730">
        <v>4112705</v>
      </c>
      <c r="U730" s="24">
        <v>-0.58699999999999997</v>
      </c>
      <c r="V730" t="s">
        <v>216</v>
      </c>
      <c r="W730">
        <v>0</v>
      </c>
      <c r="X730" t="s">
        <v>217</v>
      </c>
    </row>
    <row r="731" spans="1:25" x14ac:dyDescent="0.2">
      <c r="C731">
        <v>730</v>
      </c>
      <c r="D731">
        <f t="shared" si="25"/>
        <v>0</v>
      </c>
      <c r="E731">
        <f t="shared" si="26"/>
        <v>0</v>
      </c>
      <c r="T731">
        <v>2311483</v>
      </c>
      <c r="U731" s="24">
        <v>-0.32990000000000003</v>
      </c>
      <c r="V731" t="s">
        <v>216</v>
      </c>
      <c r="W731" t="s">
        <v>218</v>
      </c>
      <c r="X731">
        <v>1</v>
      </c>
      <c r="Y731" t="s">
        <v>219</v>
      </c>
    </row>
    <row r="732" spans="1:25" x14ac:dyDescent="0.2">
      <c r="C732">
        <v>731</v>
      </c>
      <c r="D732">
        <f t="shared" si="25"/>
        <v>0</v>
      </c>
      <c r="E732">
        <f t="shared" si="26"/>
        <v>0</v>
      </c>
      <c r="T732">
        <v>582502</v>
      </c>
      <c r="U732" s="24">
        <v>-8.3099999999999993E-2</v>
      </c>
      <c r="V732" t="s">
        <v>216</v>
      </c>
      <c r="W732" t="s">
        <v>220</v>
      </c>
      <c r="X732" t="s">
        <v>217</v>
      </c>
    </row>
    <row r="733" spans="1:25" x14ac:dyDescent="0.2">
      <c r="A733" s="24">
        <v>0.41299999999999998</v>
      </c>
      <c r="C733">
        <v>732</v>
      </c>
      <c r="D733">
        <f t="shared" si="25"/>
        <v>0</v>
      </c>
      <c r="E733">
        <f t="shared" si="26"/>
        <v>0.41299999999999998</v>
      </c>
      <c r="N733" s="24"/>
      <c r="O733" s="24"/>
      <c r="P733" s="24"/>
      <c r="Q733" s="24"/>
      <c r="T733" t="s">
        <v>221</v>
      </c>
      <c r="U733" t="s">
        <v>222</v>
      </c>
      <c r="V733" t="s">
        <v>223</v>
      </c>
    </row>
    <row r="734" spans="1:25" x14ac:dyDescent="0.2">
      <c r="A734">
        <v>7735462</v>
      </c>
      <c r="C734">
        <v>733</v>
      </c>
      <c r="D734">
        <f t="shared" si="25"/>
        <v>7735462</v>
      </c>
      <c r="E734">
        <f t="shared" si="26"/>
        <v>0</v>
      </c>
      <c r="T734" t="s">
        <v>211</v>
      </c>
      <c r="U734" t="s">
        <v>212</v>
      </c>
      <c r="V734" t="s">
        <v>213</v>
      </c>
    </row>
    <row r="735" spans="1:25" x14ac:dyDescent="0.2">
      <c r="C735">
        <v>734</v>
      </c>
      <c r="D735">
        <f t="shared" si="25"/>
        <v>0</v>
      </c>
      <c r="E735">
        <f t="shared" si="26"/>
        <v>0</v>
      </c>
      <c r="T735">
        <v>7735462</v>
      </c>
      <c r="U735" s="24">
        <v>-1</v>
      </c>
      <c r="V735" t="s">
        <v>214</v>
      </c>
      <c r="W735" t="s">
        <v>215</v>
      </c>
      <c r="X735" t="s">
        <v>212</v>
      </c>
      <c r="Y735" t="s">
        <v>213</v>
      </c>
    </row>
    <row r="736" spans="1:25" x14ac:dyDescent="0.2">
      <c r="C736">
        <v>735</v>
      </c>
      <c r="D736">
        <f t="shared" si="25"/>
        <v>0</v>
      </c>
      <c r="E736">
        <f t="shared" si="26"/>
        <v>0</v>
      </c>
      <c r="T736">
        <v>5034961</v>
      </c>
      <c r="U736" s="24">
        <v>-0.65090000000000003</v>
      </c>
      <c r="V736" t="s">
        <v>216</v>
      </c>
      <c r="W736">
        <v>0</v>
      </c>
      <c r="X736" t="s">
        <v>217</v>
      </c>
    </row>
    <row r="737" spans="1:25" x14ac:dyDescent="0.2">
      <c r="C737">
        <v>736</v>
      </c>
      <c r="D737">
        <f t="shared" si="25"/>
        <v>0</v>
      </c>
      <c r="E737">
        <f t="shared" si="26"/>
        <v>0</v>
      </c>
      <c r="T737">
        <v>2136694</v>
      </c>
      <c r="U737" s="24">
        <v>-0.2762</v>
      </c>
      <c r="V737" t="s">
        <v>216</v>
      </c>
      <c r="W737" t="s">
        <v>218</v>
      </c>
      <c r="X737">
        <v>1</v>
      </c>
      <c r="Y737" t="s">
        <v>219</v>
      </c>
    </row>
    <row r="738" spans="1:25" x14ac:dyDescent="0.2">
      <c r="C738">
        <v>737</v>
      </c>
      <c r="D738">
        <f t="shared" si="25"/>
        <v>0</v>
      </c>
      <c r="E738">
        <f t="shared" si="26"/>
        <v>0</v>
      </c>
      <c r="T738">
        <v>563807</v>
      </c>
      <c r="U738" s="24">
        <v>-7.2900000000000006E-2</v>
      </c>
      <c r="V738" t="s">
        <v>216</v>
      </c>
      <c r="W738" t="s">
        <v>220</v>
      </c>
      <c r="X738" t="s">
        <v>217</v>
      </c>
    </row>
    <row r="739" spans="1:25" x14ac:dyDescent="0.2">
      <c r="A739" s="24">
        <v>0.34910000000000002</v>
      </c>
      <c r="C739">
        <v>738</v>
      </c>
      <c r="D739">
        <f t="shared" si="25"/>
        <v>0</v>
      </c>
      <c r="E739">
        <f t="shared" si="26"/>
        <v>0.34910000000000002</v>
      </c>
      <c r="N739" s="24"/>
      <c r="O739" s="24"/>
      <c r="P739" s="24"/>
      <c r="Q739" s="24"/>
      <c r="T739" t="s">
        <v>221</v>
      </c>
      <c r="U739" t="s">
        <v>222</v>
      </c>
      <c r="V739" t="s">
        <v>223</v>
      </c>
    </row>
    <row r="740" spans="1:25" x14ac:dyDescent="0.2">
      <c r="A740">
        <v>9623157</v>
      </c>
      <c r="C740">
        <v>739</v>
      </c>
      <c r="D740">
        <f t="shared" si="25"/>
        <v>9623157</v>
      </c>
      <c r="E740">
        <f t="shared" si="26"/>
        <v>0</v>
      </c>
      <c r="T740" t="s">
        <v>211</v>
      </c>
      <c r="U740" t="s">
        <v>212</v>
      </c>
      <c r="V740" t="s">
        <v>213</v>
      </c>
    </row>
    <row r="741" spans="1:25" x14ac:dyDescent="0.2">
      <c r="C741">
        <v>740</v>
      </c>
      <c r="D741">
        <f t="shared" si="25"/>
        <v>0</v>
      </c>
      <c r="E741">
        <f t="shared" si="26"/>
        <v>0</v>
      </c>
      <c r="T741">
        <v>9623157</v>
      </c>
      <c r="U741" s="24">
        <v>-1</v>
      </c>
      <c r="V741" t="s">
        <v>214</v>
      </c>
      <c r="W741" t="s">
        <v>215</v>
      </c>
      <c r="X741" t="s">
        <v>212</v>
      </c>
      <c r="Y741" t="s">
        <v>213</v>
      </c>
    </row>
    <row r="742" spans="1:25" x14ac:dyDescent="0.2">
      <c r="C742">
        <v>741</v>
      </c>
      <c r="D742">
        <f t="shared" si="25"/>
        <v>0</v>
      </c>
      <c r="E742">
        <f t="shared" si="26"/>
        <v>0</v>
      </c>
      <c r="T742">
        <v>7711328</v>
      </c>
      <c r="U742" s="24">
        <v>-0.80130000000000001</v>
      </c>
      <c r="V742" t="s">
        <v>216</v>
      </c>
      <c r="W742">
        <v>0</v>
      </c>
      <c r="X742" t="s">
        <v>217</v>
      </c>
    </row>
    <row r="743" spans="1:25" x14ac:dyDescent="0.2">
      <c r="C743">
        <v>742</v>
      </c>
      <c r="D743">
        <f t="shared" si="25"/>
        <v>0</v>
      </c>
      <c r="E743">
        <f t="shared" si="26"/>
        <v>0</v>
      </c>
      <c r="T743">
        <v>1580963</v>
      </c>
      <c r="U743" s="24">
        <v>-0.1643</v>
      </c>
      <c r="V743" t="s">
        <v>216</v>
      </c>
      <c r="W743" t="s">
        <v>218</v>
      </c>
      <c r="X743">
        <v>1</v>
      </c>
      <c r="Y743" t="s">
        <v>219</v>
      </c>
    </row>
    <row r="744" spans="1:25" x14ac:dyDescent="0.2">
      <c r="C744">
        <v>743</v>
      </c>
      <c r="D744">
        <f t="shared" si="25"/>
        <v>0</v>
      </c>
      <c r="E744">
        <f t="shared" si="26"/>
        <v>0</v>
      </c>
      <c r="T744">
        <v>330866</v>
      </c>
      <c r="U744" s="24">
        <v>-3.44E-2</v>
      </c>
      <c r="V744" t="s">
        <v>216</v>
      </c>
      <c r="W744" t="s">
        <v>220</v>
      </c>
      <c r="X744" t="s">
        <v>217</v>
      </c>
    </row>
    <row r="745" spans="1:25" x14ac:dyDescent="0.2">
      <c r="A745" s="24">
        <v>0.19869999999999999</v>
      </c>
      <c r="C745">
        <v>744</v>
      </c>
      <c r="D745">
        <f t="shared" si="25"/>
        <v>0</v>
      </c>
      <c r="E745">
        <f t="shared" si="26"/>
        <v>0.19869999999999999</v>
      </c>
      <c r="N745" s="24"/>
      <c r="O745" s="24"/>
      <c r="P745" s="24"/>
      <c r="Q745" s="24"/>
      <c r="T745" t="s">
        <v>221</v>
      </c>
      <c r="U745" t="s">
        <v>222</v>
      </c>
      <c r="V745" t="s">
        <v>223</v>
      </c>
    </row>
    <row r="746" spans="1:25" x14ac:dyDescent="0.2">
      <c r="A746">
        <v>7230295</v>
      </c>
      <c r="C746">
        <v>745</v>
      </c>
      <c r="D746">
        <f t="shared" si="25"/>
        <v>7230295</v>
      </c>
      <c r="E746">
        <f t="shared" si="26"/>
        <v>0</v>
      </c>
      <c r="T746" t="s">
        <v>211</v>
      </c>
      <c r="U746" t="s">
        <v>212</v>
      </c>
      <c r="V746" t="s">
        <v>213</v>
      </c>
    </row>
    <row r="747" spans="1:25" x14ac:dyDescent="0.2">
      <c r="C747">
        <v>746</v>
      </c>
      <c r="D747">
        <f t="shared" si="25"/>
        <v>0</v>
      </c>
      <c r="E747">
        <f t="shared" si="26"/>
        <v>0</v>
      </c>
      <c r="T747">
        <v>7230295</v>
      </c>
      <c r="U747" s="24">
        <v>-1</v>
      </c>
      <c r="V747" t="s">
        <v>214</v>
      </c>
      <c r="W747" t="s">
        <v>215</v>
      </c>
      <c r="X747" t="s">
        <v>212</v>
      </c>
      <c r="Y747" t="s">
        <v>213</v>
      </c>
    </row>
    <row r="748" spans="1:25" x14ac:dyDescent="0.2">
      <c r="C748">
        <v>747</v>
      </c>
      <c r="D748">
        <f t="shared" si="25"/>
        <v>0</v>
      </c>
      <c r="E748">
        <f t="shared" si="26"/>
        <v>0</v>
      </c>
      <c r="T748">
        <v>4148671</v>
      </c>
      <c r="U748" s="24">
        <v>-0.57379999999999998</v>
      </c>
      <c r="V748" t="s">
        <v>216</v>
      </c>
      <c r="W748">
        <v>0</v>
      </c>
      <c r="X748" t="s">
        <v>217</v>
      </c>
    </row>
    <row r="749" spans="1:25" x14ac:dyDescent="0.2">
      <c r="C749">
        <v>748</v>
      </c>
      <c r="D749">
        <f t="shared" si="25"/>
        <v>0</v>
      </c>
      <c r="E749">
        <f t="shared" si="26"/>
        <v>0</v>
      </c>
      <c r="T749">
        <v>2506564</v>
      </c>
      <c r="U749" s="24">
        <v>-0.34670000000000001</v>
      </c>
      <c r="V749" t="s">
        <v>216</v>
      </c>
      <c r="W749" t="s">
        <v>218</v>
      </c>
      <c r="X749">
        <v>1</v>
      </c>
      <c r="Y749" t="s">
        <v>219</v>
      </c>
    </row>
    <row r="750" spans="1:25" x14ac:dyDescent="0.2">
      <c r="C750">
        <v>749</v>
      </c>
      <c r="D750">
        <f t="shared" si="25"/>
        <v>0</v>
      </c>
      <c r="E750">
        <f t="shared" si="26"/>
        <v>0</v>
      </c>
      <c r="T750">
        <v>575060</v>
      </c>
      <c r="U750" s="24">
        <v>-7.9500000000000001E-2</v>
      </c>
      <c r="V750" t="s">
        <v>216</v>
      </c>
      <c r="W750" t="s">
        <v>220</v>
      </c>
      <c r="X750" t="s">
        <v>217</v>
      </c>
    </row>
    <row r="751" spans="1:25" x14ac:dyDescent="0.2">
      <c r="A751" s="24">
        <v>0.42620000000000002</v>
      </c>
      <c r="C751">
        <v>750</v>
      </c>
      <c r="D751">
        <f t="shared" si="25"/>
        <v>0</v>
      </c>
      <c r="E751">
        <f t="shared" si="26"/>
        <v>0.42620000000000002</v>
      </c>
      <c r="N751" s="24"/>
      <c r="O751" s="24"/>
      <c r="P751" s="24"/>
      <c r="Q751" s="24"/>
      <c r="T751" t="s">
        <v>221</v>
      </c>
      <c r="U751" t="s">
        <v>222</v>
      </c>
      <c r="V751" t="s">
        <v>223</v>
      </c>
    </row>
    <row r="752" spans="1:25" x14ac:dyDescent="0.2">
      <c r="A752">
        <v>6322178</v>
      </c>
      <c r="C752">
        <v>751</v>
      </c>
      <c r="D752">
        <f t="shared" si="25"/>
        <v>6322178</v>
      </c>
      <c r="E752">
        <f t="shared" si="26"/>
        <v>0</v>
      </c>
      <c r="T752" t="s">
        <v>211</v>
      </c>
      <c r="U752" t="s">
        <v>212</v>
      </c>
      <c r="V752" t="s">
        <v>213</v>
      </c>
    </row>
    <row r="753" spans="1:25" x14ac:dyDescent="0.2">
      <c r="C753">
        <v>752</v>
      </c>
      <c r="D753">
        <f t="shared" si="25"/>
        <v>0</v>
      </c>
      <c r="E753">
        <f t="shared" si="26"/>
        <v>0</v>
      </c>
      <c r="T753">
        <v>6322178</v>
      </c>
      <c r="U753" s="24">
        <v>-1</v>
      </c>
      <c r="V753" t="s">
        <v>214</v>
      </c>
      <c r="W753" t="s">
        <v>215</v>
      </c>
      <c r="X753" t="s">
        <v>212</v>
      </c>
      <c r="Y753" t="s">
        <v>213</v>
      </c>
    </row>
    <row r="754" spans="1:25" x14ac:dyDescent="0.2">
      <c r="C754">
        <v>753</v>
      </c>
      <c r="D754">
        <f t="shared" si="25"/>
        <v>0</v>
      </c>
      <c r="E754">
        <f t="shared" si="26"/>
        <v>0</v>
      </c>
      <c r="T754">
        <v>3622035</v>
      </c>
      <c r="U754" s="24">
        <v>-0.57289999999999996</v>
      </c>
      <c r="V754" t="s">
        <v>216</v>
      </c>
      <c r="W754">
        <v>0</v>
      </c>
      <c r="X754" t="s">
        <v>217</v>
      </c>
    </row>
    <row r="755" spans="1:25" x14ac:dyDescent="0.2">
      <c r="C755">
        <v>754</v>
      </c>
      <c r="D755">
        <f t="shared" si="25"/>
        <v>0</v>
      </c>
      <c r="E755">
        <f t="shared" si="26"/>
        <v>0</v>
      </c>
      <c r="T755">
        <v>2201855</v>
      </c>
      <c r="U755" s="24">
        <v>-0.3483</v>
      </c>
      <c r="V755" t="s">
        <v>216</v>
      </c>
      <c r="W755" t="s">
        <v>218</v>
      </c>
      <c r="X755">
        <v>1</v>
      </c>
      <c r="Y755" t="s">
        <v>219</v>
      </c>
    </row>
    <row r="756" spans="1:25" x14ac:dyDescent="0.2">
      <c r="C756">
        <v>755</v>
      </c>
      <c r="D756">
        <f t="shared" si="25"/>
        <v>0</v>
      </c>
      <c r="E756">
        <f t="shared" si="26"/>
        <v>0</v>
      </c>
      <c r="T756">
        <v>498288</v>
      </c>
      <c r="U756" s="24">
        <v>-7.8799999999999995E-2</v>
      </c>
      <c r="V756" t="s">
        <v>216</v>
      </c>
      <c r="W756" t="s">
        <v>220</v>
      </c>
      <c r="X756" t="s">
        <v>217</v>
      </c>
    </row>
    <row r="757" spans="1:25" x14ac:dyDescent="0.2">
      <c r="A757" s="24">
        <v>0.42709999999999998</v>
      </c>
      <c r="C757">
        <v>756</v>
      </c>
      <c r="D757">
        <f t="shared" si="25"/>
        <v>0</v>
      </c>
      <c r="E757">
        <f t="shared" si="26"/>
        <v>0.42709999999999998</v>
      </c>
      <c r="N757" s="24"/>
      <c r="O757" s="24"/>
      <c r="P757" s="24"/>
      <c r="Q757" s="24"/>
      <c r="T757" t="s">
        <v>221</v>
      </c>
      <c r="U757" t="s">
        <v>222</v>
      </c>
      <c r="V757" t="s">
        <v>223</v>
      </c>
    </row>
    <row r="758" spans="1:25" x14ac:dyDescent="0.2">
      <c r="A758">
        <v>10431345</v>
      </c>
      <c r="C758">
        <v>757</v>
      </c>
      <c r="D758">
        <f t="shared" si="25"/>
        <v>10431345</v>
      </c>
      <c r="E758">
        <f t="shared" si="26"/>
        <v>0</v>
      </c>
      <c r="T758" t="s">
        <v>211</v>
      </c>
      <c r="U758" t="s">
        <v>212</v>
      </c>
      <c r="V758" t="s">
        <v>213</v>
      </c>
    </row>
    <row r="759" spans="1:25" x14ac:dyDescent="0.2">
      <c r="C759">
        <v>758</v>
      </c>
      <c r="D759">
        <f t="shared" si="25"/>
        <v>0</v>
      </c>
      <c r="E759">
        <f t="shared" si="26"/>
        <v>0</v>
      </c>
      <c r="T759">
        <v>10431345</v>
      </c>
      <c r="U759" s="24">
        <v>-1</v>
      </c>
      <c r="V759" t="s">
        <v>214</v>
      </c>
      <c r="W759" t="s">
        <v>215</v>
      </c>
      <c r="X759" t="s">
        <v>212</v>
      </c>
      <c r="Y759" t="s">
        <v>213</v>
      </c>
    </row>
    <row r="760" spans="1:25" x14ac:dyDescent="0.2">
      <c r="C760">
        <v>759</v>
      </c>
      <c r="D760">
        <f t="shared" si="25"/>
        <v>0</v>
      </c>
      <c r="E760">
        <f t="shared" si="26"/>
        <v>0</v>
      </c>
      <c r="T760">
        <v>8575883</v>
      </c>
      <c r="U760" s="24">
        <v>-0.82210000000000005</v>
      </c>
      <c r="V760" t="s">
        <v>216</v>
      </c>
      <c r="W760">
        <v>0</v>
      </c>
      <c r="X760" t="s">
        <v>217</v>
      </c>
    </row>
    <row r="761" spans="1:25" x14ac:dyDescent="0.2">
      <c r="C761">
        <v>760</v>
      </c>
      <c r="D761">
        <f t="shared" si="25"/>
        <v>0</v>
      </c>
      <c r="E761">
        <f t="shared" si="26"/>
        <v>0</v>
      </c>
      <c r="T761">
        <v>1534278</v>
      </c>
      <c r="U761" s="24">
        <v>-0.14710000000000001</v>
      </c>
      <c r="V761" t="s">
        <v>216</v>
      </c>
      <c r="W761" t="s">
        <v>218</v>
      </c>
      <c r="X761">
        <v>1</v>
      </c>
      <c r="Y761" t="s">
        <v>219</v>
      </c>
    </row>
    <row r="762" spans="1:25" x14ac:dyDescent="0.2">
      <c r="C762">
        <v>761</v>
      </c>
      <c r="D762">
        <f t="shared" si="25"/>
        <v>0</v>
      </c>
      <c r="E762">
        <f t="shared" si="26"/>
        <v>0</v>
      </c>
      <c r="T762">
        <v>321184</v>
      </c>
      <c r="U762" s="24">
        <v>-3.0800000000000001E-2</v>
      </c>
      <c r="V762" t="s">
        <v>216</v>
      </c>
      <c r="W762" t="s">
        <v>220</v>
      </c>
      <c r="X762" t="s">
        <v>217</v>
      </c>
    </row>
    <row r="763" spans="1:25" x14ac:dyDescent="0.2">
      <c r="A763" s="24">
        <v>0.1779</v>
      </c>
      <c r="C763">
        <v>762</v>
      </c>
      <c r="D763">
        <f t="shared" si="25"/>
        <v>0</v>
      </c>
      <c r="E763">
        <f t="shared" si="26"/>
        <v>0.1779</v>
      </c>
      <c r="N763" s="24"/>
      <c r="O763" s="24"/>
      <c r="P763" s="24"/>
      <c r="Q763" s="24"/>
      <c r="T763" t="s">
        <v>221</v>
      </c>
      <c r="U763" t="s">
        <v>222</v>
      </c>
      <c r="V763" t="s">
        <v>223</v>
      </c>
    </row>
    <row r="764" spans="1:25" x14ac:dyDescent="0.2">
      <c r="A764">
        <v>10607962</v>
      </c>
      <c r="C764">
        <v>763</v>
      </c>
      <c r="D764">
        <f t="shared" si="25"/>
        <v>10607962</v>
      </c>
      <c r="E764">
        <f t="shared" si="26"/>
        <v>0</v>
      </c>
      <c r="T764" t="s">
        <v>211</v>
      </c>
      <c r="U764" t="s">
        <v>212</v>
      </c>
      <c r="V764" t="s">
        <v>213</v>
      </c>
    </row>
    <row r="765" spans="1:25" x14ac:dyDescent="0.2">
      <c r="C765">
        <v>764</v>
      </c>
      <c r="D765">
        <f t="shared" si="25"/>
        <v>0</v>
      </c>
      <c r="E765">
        <f t="shared" si="26"/>
        <v>0</v>
      </c>
      <c r="T765">
        <v>10607962</v>
      </c>
      <c r="U765" s="24">
        <v>-1</v>
      </c>
      <c r="V765" t="s">
        <v>214</v>
      </c>
      <c r="W765" t="s">
        <v>215</v>
      </c>
      <c r="X765" t="s">
        <v>212</v>
      </c>
      <c r="Y765" t="s">
        <v>213</v>
      </c>
    </row>
    <row r="766" spans="1:25" x14ac:dyDescent="0.2">
      <c r="C766">
        <v>765</v>
      </c>
      <c r="D766">
        <f t="shared" si="25"/>
        <v>0</v>
      </c>
      <c r="E766">
        <f t="shared" si="26"/>
        <v>0</v>
      </c>
      <c r="T766">
        <v>8769366</v>
      </c>
      <c r="U766" s="24">
        <v>-0.82669999999999999</v>
      </c>
      <c r="V766" t="s">
        <v>216</v>
      </c>
      <c r="W766">
        <v>0</v>
      </c>
      <c r="X766" t="s">
        <v>217</v>
      </c>
    </row>
    <row r="767" spans="1:25" x14ac:dyDescent="0.2">
      <c r="C767">
        <v>766</v>
      </c>
      <c r="D767">
        <f t="shared" si="25"/>
        <v>0</v>
      </c>
      <c r="E767">
        <f t="shared" si="26"/>
        <v>0</v>
      </c>
      <c r="T767">
        <v>1477916</v>
      </c>
      <c r="U767" s="24">
        <v>-0.13930000000000001</v>
      </c>
      <c r="V767" t="s">
        <v>216</v>
      </c>
      <c r="W767" t="s">
        <v>218</v>
      </c>
      <c r="X767">
        <v>1</v>
      </c>
      <c r="Y767" t="s">
        <v>219</v>
      </c>
    </row>
    <row r="768" spans="1:25" x14ac:dyDescent="0.2">
      <c r="C768">
        <v>767</v>
      </c>
      <c r="D768">
        <f t="shared" si="25"/>
        <v>0</v>
      </c>
      <c r="E768">
        <f t="shared" si="26"/>
        <v>0</v>
      </c>
      <c r="T768">
        <v>360680</v>
      </c>
      <c r="U768" s="24">
        <v>-3.4000000000000002E-2</v>
      </c>
      <c r="V768" t="s">
        <v>216</v>
      </c>
      <c r="W768" t="s">
        <v>220</v>
      </c>
      <c r="X768" t="s">
        <v>217</v>
      </c>
    </row>
    <row r="769" spans="1:25" x14ac:dyDescent="0.2">
      <c r="A769" s="24">
        <v>0.17330000000000001</v>
      </c>
      <c r="C769">
        <v>768</v>
      </c>
      <c r="D769">
        <f t="shared" si="25"/>
        <v>0</v>
      </c>
      <c r="E769">
        <f t="shared" si="26"/>
        <v>0.17330000000000001</v>
      </c>
      <c r="N769" s="24"/>
      <c r="O769" s="24"/>
      <c r="P769" s="24"/>
      <c r="Q769" s="24"/>
      <c r="T769" t="s">
        <v>221</v>
      </c>
      <c r="U769" t="s">
        <v>222</v>
      </c>
      <c r="V769" t="s">
        <v>223</v>
      </c>
    </row>
    <row r="770" spans="1:25" x14ac:dyDescent="0.2">
      <c r="A770">
        <v>7725573</v>
      </c>
      <c r="C770">
        <v>769</v>
      </c>
      <c r="D770">
        <f t="shared" si="25"/>
        <v>7725573</v>
      </c>
      <c r="E770">
        <f t="shared" si="26"/>
        <v>0</v>
      </c>
      <c r="T770" t="s">
        <v>211</v>
      </c>
      <c r="U770" t="s">
        <v>212</v>
      </c>
      <c r="V770" t="s">
        <v>213</v>
      </c>
    </row>
    <row r="771" spans="1:25" x14ac:dyDescent="0.2">
      <c r="C771">
        <v>770</v>
      </c>
      <c r="D771">
        <f t="shared" ref="D771:D834" si="27">IF(A771&gt;1,A771,0)</f>
        <v>0</v>
      </c>
      <c r="E771">
        <f t="shared" ref="E771:E834" si="28">IF(A771&lt;1,A771,0)</f>
        <v>0</v>
      </c>
      <c r="T771">
        <v>7725573</v>
      </c>
      <c r="U771" s="24">
        <v>-1</v>
      </c>
      <c r="V771" t="s">
        <v>214</v>
      </c>
      <c r="W771" t="s">
        <v>215</v>
      </c>
      <c r="X771" t="s">
        <v>212</v>
      </c>
      <c r="Y771" t="s">
        <v>213</v>
      </c>
    </row>
    <row r="772" spans="1:25" x14ac:dyDescent="0.2">
      <c r="C772">
        <v>771</v>
      </c>
      <c r="D772">
        <f t="shared" si="27"/>
        <v>0</v>
      </c>
      <c r="E772">
        <f t="shared" si="28"/>
        <v>0</v>
      </c>
      <c r="T772">
        <v>6150599</v>
      </c>
      <c r="U772" s="24">
        <v>-0.79610000000000003</v>
      </c>
      <c r="V772" t="s">
        <v>216</v>
      </c>
      <c r="W772">
        <v>0</v>
      </c>
      <c r="X772" t="s">
        <v>217</v>
      </c>
    </row>
    <row r="773" spans="1:25" x14ac:dyDescent="0.2">
      <c r="C773">
        <v>772</v>
      </c>
      <c r="D773">
        <f t="shared" si="27"/>
        <v>0</v>
      </c>
      <c r="E773">
        <f t="shared" si="28"/>
        <v>0</v>
      </c>
      <c r="T773">
        <v>1299408</v>
      </c>
      <c r="U773" s="24">
        <v>-0.16819999999999999</v>
      </c>
      <c r="V773" t="s">
        <v>216</v>
      </c>
      <c r="W773" t="s">
        <v>218</v>
      </c>
      <c r="X773">
        <v>1</v>
      </c>
      <c r="Y773" t="s">
        <v>219</v>
      </c>
    </row>
    <row r="774" spans="1:25" x14ac:dyDescent="0.2">
      <c r="C774">
        <v>773</v>
      </c>
      <c r="D774">
        <f t="shared" si="27"/>
        <v>0</v>
      </c>
      <c r="E774">
        <f t="shared" si="28"/>
        <v>0</v>
      </c>
      <c r="T774">
        <v>275566</v>
      </c>
      <c r="U774" s="24">
        <v>-3.5700000000000003E-2</v>
      </c>
      <c r="V774" t="s">
        <v>216</v>
      </c>
      <c r="W774" t="s">
        <v>220</v>
      </c>
      <c r="X774" t="s">
        <v>217</v>
      </c>
    </row>
    <row r="775" spans="1:25" x14ac:dyDescent="0.2">
      <c r="A775" s="24">
        <v>0.2039</v>
      </c>
      <c r="C775">
        <v>774</v>
      </c>
      <c r="D775">
        <f t="shared" si="27"/>
        <v>0</v>
      </c>
      <c r="E775">
        <f t="shared" si="28"/>
        <v>0.2039</v>
      </c>
      <c r="N775" s="24"/>
      <c r="O775" s="24"/>
      <c r="P775" s="24"/>
      <c r="Q775" s="24"/>
      <c r="T775" t="s">
        <v>221</v>
      </c>
      <c r="U775" t="s">
        <v>222</v>
      </c>
      <c r="V775" t="s">
        <v>223</v>
      </c>
    </row>
    <row r="776" spans="1:25" x14ac:dyDescent="0.2">
      <c r="A776">
        <v>10791839</v>
      </c>
      <c r="C776">
        <v>775</v>
      </c>
      <c r="D776">
        <f t="shared" si="27"/>
        <v>10791839</v>
      </c>
      <c r="E776">
        <f t="shared" si="28"/>
        <v>0</v>
      </c>
      <c r="T776" t="s">
        <v>211</v>
      </c>
      <c r="U776" t="s">
        <v>212</v>
      </c>
      <c r="V776" t="s">
        <v>213</v>
      </c>
    </row>
    <row r="777" spans="1:25" x14ac:dyDescent="0.2">
      <c r="C777">
        <v>776</v>
      </c>
      <c r="D777">
        <f t="shared" si="27"/>
        <v>0</v>
      </c>
      <c r="E777">
        <f t="shared" si="28"/>
        <v>0</v>
      </c>
      <c r="T777">
        <v>10791839</v>
      </c>
      <c r="U777" s="24">
        <v>-1</v>
      </c>
      <c r="V777" t="s">
        <v>214</v>
      </c>
      <c r="W777" t="s">
        <v>215</v>
      </c>
      <c r="X777" t="s">
        <v>212</v>
      </c>
      <c r="Y777" t="s">
        <v>213</v>
      </c>
    </row>
    <row r="778" spans="1:25" x14ac:dyDescent="0.2">
      <c r="C778">
        <v>777</v>
      </c>
      <c r="D778">
        <f t="shared" si="27"/>
        <v>0</v>
      </c>
      <c r="E778">
        <f t="shared" si="28"/>
        <v>0</v>
      </c>
      <c r="T778">
        <v>8988309</v>
      </c>
      <c r="U778" s="24">
        <v>-0.83289999999999997</v>
      </c>
      <c r="V778" t="s">
        <v>216</v>
      </c>
      <c r="W778">
        <v>0</v>
      </c>
      <c r="X778" t="s">
        <v>217</v>
      </c>
    </row>
    <row r="779" spans="1:25" x14ac:dyDescent="0.2">
      <c r="C779">
        <v>778</v>
      </c>
      <c r="D779">
        <f t="shared" si="27"/>
        <v>0</v>
      </c>
      <c r="E779">
        <f t="shared" si="28"/>
        <v>0</v>
      </c>
      <c r="T779">
        <v>1453130</v>
      </c>
      <c r="U779" s="24">
        <v>-0.13469999999999999</v>
      </c>
      <c r="V779" t="s">
        <v>216</v>
      </c>
      <c r="W779" t="s">
        <v>218</v>
      </c>
      <c r="X779">
        <v>1</v>
      </c>
      <c r="Y779" t="s">
        <v>219</v>
      </c>
    </row>
    <row r="780" spans="1:25" x14ac:dyDescent="0.2">
      <c r="C780">
        <v>779</v>
      </c>
      <c r="D780">
        <f t="shared" si="27"/>
        <v>0</v>
      </c>
      <c r="E780">
        <f t="shared" si="28"/>
        <v>0</v>
      </c>
      <c r="T780">
        <v>350400</v>
      </c>
      <c r="U780" s="24">
        <v>-3.2500000000000001E-2</v>
      </c>
      <c r="V780" t="s">
        <v>216</v>
      </c>
      <c r="W780" t="s">
        <v>220</v>
      </c>
      <c r="X780" t="s">
        <v>217</v>
      </c>
    </row>
    <row r="781" spans="1:25" x14ac:dyDescent="0.2">
      <c r="A781" s="24">
        <v>0.1671</v>
      </c>
      <c r="C781">
        <v>780</v>
      </c>
      <c r="D781">
        <f t="shared" si="27"/>
        <v>0</v>
      </c>
      <c r="E781">
        <f t="shared" si="28"/>
        <v>0.1671</v>
      </c>
      <c r="N781" s="24"/>
      <c r="O781" s="24"/>
      <c r="P781" s="24"/>
      <c r="Q781" s="24"/>
      <c r="T781" t="s">
        <v>221</v>
      </c>
      <c r="U781" t="s">
        <v>222</v>
      </c>
      <c r="V781" t="s">
        <v>223</v>
      </c>
    </row>
    <row r="782" spans="1:25" x14ac:dyDescent="0.2">
      <c r="A782">
        <v>8377874</v>
      </c>
      <c r="C782">
        <v>781</v>
      </c>
      <c r="D782">
        <f t="shared" si="27"/>
        <v>8377874</v>
      </c>
      <c r="E782">
        <f t="shared" si="28"/>
        <v>0</v>
      </c>
      <c r="T782" t="s">
        <v>211</v>
      </c>
      <c r="U782" t="s">
        <v>212</v>
      </c>
      <c r="V782" t="s">
        <v>213</v>
      </c>
    </row>
    <row r="783" spans="1:25" x14ac:dyDescent="0.2">
      <c r="C783">
        <v>782</v>
      </c>
      <c r="D783">
        <f t="shared" si="27"/>
        <v>0</v>
      </c>
      <c r="E783">
        <f t="shared" si="28"/>
        <v>0</v>
      </c>
      <c r="T783">
        <v>8377874</v>
      </c>
      <c r="U783" s="24">
        <v>-1</v>
      </c>
      <c r="V783" t="s">
        <v>214</v>
      </c>
      <c r="W783" t="s">
        <v>215</v>
      </c>
      <c r="X783" t="s">
        <v>212</v>
      </c>
      <c r="Y783" t="s">
        <v>213</v>
      </c>
    </row>
    <row r="784" spans="1:25" x14ac:dyDescent="0.2">
      <c r="C784">
        <v>783</v>
      </c>
      <c r="D784">
        <f t="shared" si="27"/>
        <v>0</v>
      </c>
      <c r="E784">
        <f t="shared" si="28"/>
        <v>0</v>
      </c>
      <c r="T784">
        <v>5340243</v>
      </c>
      <c r="U784" s="24">
        <v>-0.63739999999999997</v>
      </c>
      <c r="V784" t="s">
        <v>216</v>
      </c>
      <c r="W784">
        <v>0</v>
      </c>
      <c r="X784" t="s">
        <v>217</v>
      </c>
    </row>
    <row r="785" spans="1:25" x14ac:dyDescent="0.2">
      <c r="C785">
        <v>784</v>
      </c>
      <c r="D785">
        <f t="shared" si="27"/>
        <v>0</v>
      </c>
      <c r="E785">
        <f t="shared" si="28"/>
        <v>0</v>
      </c>
      <c r="T785">
        <v>2471162</v>
      </c>
      <c r="U785" s="24">
        <v>-0.29499999999999998</v>
      </c>
      <c r="V785" t="s">
        <v>216</v>
      </c>
      <c r="W785" t="s">
        <v>218</v>
      </c>
      <c r="X785">
        <v>1</v>
      </c>
      <c r="Y785" t="s">
        <v>219</v>
      </c>
    </row>
    <row r="786" spans="1:25" x14ac:dyDescent="0.2">
      <c r="C786">
        <v>785</v>
      </c>
      <c r="D786">
        <f t="shared" si="27"/>
        <v>0</v>
      </c>
      <c r="E786">
        <f t="shared" si="28"/>
        <v>0</v>
      </c>
      <c r="T786">
        <v>566469</v>
      </c>
      <c r="U786" s="24">
        <v>-6.7599999999999993E-2</v>
      </c>
      <c r="V786" t="s">
        <v>216</v>
      </c>
      <c r="W786" t="s">
        <v>220</v>
      </c>
      <c r="X786" t="s">
        <v>217</v>
      </c>
    </row>
    <row r="787" spans="1:25" x14ac:dyDescent="0.2">
      <c r="A787" s="24">
        <v>0.36259999999999998</v>
      </c>
      <c r="C787">
        <v>786</v>
      </c>
      <c r="D787">
        <f t="shared" si="27"/>
        <v>0</v>
      </c>
      <c r="E787">
        <f t="shared" si="28"/>
        <v>0.36259999999999998</v>
      </c>
      <c r="N787" s="24"/>
      <c r="O787" s="24"/>
      <c r="P787" s="24"/>
      <c r="Q787" s="24"/>
      <c r="T787" t="s">
        <v>221</v>
      </c>
      <c r="U787" t="s">
        <v>222</v>
      </c>
      <c r="V787" t="s">
        <v>223</v>
      </c>
    </row>
    <row r="788" spans="1:25" x14ac:dyDescent="0.2">
      <c r="A788">
        <v>10691787</v>
      </c>
      <c r="C788">
        <v>787</v>
      </c>
      <c r="D788">
        <f t="shared" si="27"/>
        <v>10691787</v>
      </c>
      <c r="E788">
        <f t="shared" si="28"/>
        <v>0</v>
      </c>
      <c r="T788" t="s">
        <v>211</v>
      </c>
      <c r="U788" t="s">
        <v>212</v>
      </c>
      <c r="V788" t="s">
        <v>213</v>
      </c>
    </row>
    <row r="789" spans="1:25" x14ac:dyDescent="0.2">
      <c r="C789">
        <v>788</v>
      </c>
      <c r="D789">
        <f t="shared" si="27"/>
        <v>0</v>
      </c>
      <c r="E789">
        <f t="shared" si="28"/>
        <v>0</v>
      </c>
      <c r="T789">
        <v>10691787</v>
      </c>
      <c r="U789" s="24">
        <v>-1</v>
      </c>
      <c r="V789" t="s">
        <v>214</v>
      </c>
      <c r="W789" t="s">
        <v>215</v>
      </c>
      <c r="X789" t="s">
        <v>212</v>
      </c>
      <c r="Y789" t="s">
        <v>213</v>
      </c>
    </row>
    <row r="790" spans="1:25" x14ac:dyDescent="0.2">
      <c r="C790">
        <v>789</v>
      </c>
      <c r="D790">
        <f t="shared" si="27"/>
        <v>0</v>
      </c>
      <c r="E790">
        <f t="shared" si="28"/>
        <v>0</v>
      </c>
      <c r="T790">
        <v>8549611</v>
      </c>
      <c r="U790" s="24">
        <v>-0.79959999999999998</v>
      </c>
      <c r="V790" t="s">
        <v>216</v>
      </c>
      <c r="W790">
        <v>0</v>
      </c>
      <c r="X790" t="s">
        <v>217</v>
      </c>
    </row>
    <row r="791" spans="1:25" x14ac:dyDescent="0.2">
      <c r="C791">
        <v>790</v>
      </c>
      <c r="D791">
        <f t="shared" si="27"/>
        <v>0</v>
      </c>
      <c r="E791">
        <f t="shared" si="28"/>
        <v>0</v>
      </c>
      <c r="T791">
        <v>1736307</v>
      </c>
      <c r="U791" s="24">
        <v>-0.16239999999999999</v>
      </c>
      <c r="V791" t="s">
        <v>216</v>
      </c>
      <c r="W791" t="s">
        <v>218</v>
      </c>
      <c r="X791">
        <v>1</v>
      </c>
      <c r="Y791" t="s">
        <v>219</v>
      </c>
    </row>
    <row r="792" spans="1:25" x14ac:dyDescent="0.2">
      <c r="C792">
        <v>791</v>
      </c>
      <c r="D792">
        <f t="shared" si="27"/>
        <v>0</v>
      </c>
      <c r="E792">
        <f t="shared" si="28"/>
        <v>0</v>
      </c>
      <c r="T792">
        <v>405869</v>
      </c>
      <c r="U792" s="24">
        <v>-3.7999999999999999E-2</v>
      </c>
      <c r="V792" t="s">
        <v>216</v>
      </c>
      <c r="W792" t="s">
        <v>220</v>
      </c>
      <c r="X792" t="s">
        <v>217</v>
      </c>
    </row>
    <row r="793" spans="1:25" x14ac:dyDescent="0.2">
      <c r="A793" s="24">
        <v>0.20039999999999999</v>
      </c>
      <c r="C793">
        <v>792</v>
      </c>
      <c r="D793">
        <f t="shared" si="27"/>
        <v>0</v>
      </c>
      <c r="E793">
        <f t="shared" si="28"/>
        <v>0.20039999999999999</v>
      </c>
      <c r="N793" s="24"/>
      <c r="O793" s="24"/>
      <c r="P793" s="24"/>
      <c r="Q793" s="24"/>
      <c r="T793" t="s">
        <v>221</v>
      </c>
      <c r="U793" t="s">
        <v>222</v>
      </c>
      <c r="V793" t="s">
        <v>223</v>
      </c>
    </row>
    <row r="794" spans="1:25" x14ac:dyDescent="0.2">
      <c r="A794">
        <v>8722126</v>
      </c>
      <c r="C794">
        <v>793</v>
      </c>
      <c r="D794">
        <f t="shared" si="27"/>
        <v>8722126</v>
      </c>
      <c r="E794">
        <f t="shared" si="28"/>
        <v>0</v>
      </c>
      <c r="T794" t="s">
        <v>211</v>
      </c>
      <c r="U794" t="s">
        <v>212</v>
      </c>
      <c r="V794" t="s">
        <v>213</v>
      </c>
    </row>
    <row r="795" spans="1:25" x14ac:dyDescent="0.2">
      <c r="C795">
        <v>794</v>
      </c>
      <c r="D795">
        <f t="shared" si="27"/>
        <v>0</v>
      </c>
      <c r="E795">
        <f t="shared" si="28"/>
        <v>0</v>
      </c>
      <c r="T795">
        <v>8722126</v>
      </c>
      <c r="U795" s="24">
        <v>-1</v>
      </c>
      <c r="V795" t="s">
        <v>214</v>
      </c>
      <c r="W795" t="s">
        <v>215</v>
      </c>
      <c r="X795" t="s">
        <v>212</v>
      </c>
      <c r="Y795" t="s">
        <v>213</v>
      </c>
    </row>
    <row r="796" spans="1:25" x14ac:dyDescent="0.2">
      <c r="C796">
        <v>795</v>
      </c>
      <c r="D796">
        <f t="shared" si="27"/>
        <v>0</v>
      </c>
      <c r="E796">
        <f t="shared" si="28"/>
        <v>0</v>
      </c>
      <c r="T796">
        <v>5428305</v>
      </c>
      <c r="U796" s="24">
        <v>-0.62239999999999995</v>
      </c>
      <c r="V796" t="s">
        <v>216</v>
      </c>
      <c r="W796">
        <v>0</v>
      </c>
      <c r="X796" t="s">
        <v>217</v>
      </c>
    </row>
    <row r="797" spans="1:25" x14ac:dyDescent="0.2">
      <c r="C797">
        <v>796</v>
      </c>
      <c r="D797">
        <f t="shared" si="27"/>
        <v>0</v>
      </c>
      <c r="E797">
        <f t="shared" si="28"/>
        <v>0</v>
      </c>
      <c r="T797">
        <v>2623729</v>
      </c>
      <c r="U797" s="24">
        <v>-0.30080000000000001</v>
      </c>
      <c r="V797" t="s">
        <v>216</v>
      </c>
      <c r="W797" t="s">
        <v>218</v>
      </c>
      <c r="X797">
        <v>1</v>
      </c>
      <c r="Y797" t="s">
        <v>219</v>
      </c>
    </row>
    <row r="798" spans="1:25" x14ac:dyDescent="0.2">
      <c r="C798">
        <v>797</v>
      </c>
      <c r="D798">
        <f t="shared" si="27"/>
        <v>0</v>
      </c>
      <c r="E798">
        <f t="shared" si="28"/>
        <v>0</v>
      </c>
      <c r="T798">
        <v>670092</v>
      </c>
      <c r="U798" s="24">
        <v>-7.6799999999999993E-2</v>
      </c>
      <c r="V798" t="s">
        <v>216</v>
      </c>
      <c r="W798" t="s">
        <v>220</v>
      </c>
      <c r="X798" t="s">
        <v>217</v>
      </c>
    </row>
    <row r="799" spans="1:25" x14ac:dyDescent="0.2">
      <c r="A799" s="24">
        <v>0.37759999999999999</v>
      </c>
      <c r="C799">
        <v>798</v>
      </c>
      <c r="D799">
        <f t="shared" si="27"/>
        <v>0</v>
      </c>
      <c r="E799">
        <f t="shared" si="28"/>
        <v>0.37759999999999999</v>
      </c>
      <c r="N799" s="24"/>
      <c r="O799" s="24"/>
      <c r="P799" s="24"/>
      <c r="Q799" s="24"/>
      <c r="T799" t="s">
        <v>221</v>
      </c>
      <c r="U799" t="s">
        <v>222</v>
      </c>
      <c r="V799" t="s">
        <v>223</v>
      </c>
    </row>
    <row r="800" spans="1:25" x14ac:dyDescent="0.2">
      <c r="A800">
        <v>8685321</v>
      </c>
      <c r="C800">
        <v>799</v>
      </c>
      <c r="D800">
        <f t="shared" si="27"/>
        <v>8685321</v>
      </c>
      <c r="E800">
        <f t="shared" si="28"/>
        <v>0</v>
      </c>
      <c r="T800" t="s">
        <v>211</v>
      </c>
      <c r="U800" t="s">
        <v>212</v>
      </c>
      <c r="V800" t="s">
        <v>213</v>
      </c>
    </row>
    <row r="801" spans="1:25" x14ac:dyDescent="0.2">
      <c r="C801">
        <v>800</v>
      </c>
      <c r="D801">
        <f t="shared" si="27"/>
        <v>0</v>
      </c>
      <c r="E801">
        <f t="shared" si="28"/>
        <v>0</v>
      </c>
      <c r="T801">
        <v>8685321</v>
      </c>
      <c r="U801" s="24">
        <v>-1</v>
      </c>
      <c r="V801" t="s">
        <v>214</v>
      </c>
      <c r="W801" t="s">
        <v>215</v>
      </c>
      <c r="X801" t="s">
        <v>212</v>
      </c>
      <c r="Y801" t="s">
        <v>213</v>
      </c>
    </row>
    <row r="802" spans="1:25" x14ac:dyDescent="0.2">
      <c r="C802">
        <v>801</v>
      </c>
      <c r="D802">
        <f t="shared" si="27"/>
        <v>0</v>
      </c>
      <c r="E802">
        <f t="shared" si="28"/>
        <v>0</v>
      </c>
      <c r="T802">
        <v>5263756</v>
      </c>
      <c r="U802" s="24">
        <v>-0.60609999999999997</v>
      </c>
      <c r="V802" t="s">
        <v>216</v>
      </c>
      <c r="W802">
        <v>0</v>
      </c>
      <c r="X802" t="s">
        <v>217</v>
      </c>
    </row>
    <row r="803" spans="1:25" x14ac:dyDescent="0.2">
      <c r="C803">
        <v>802</v>
      </c>
      <c r="D803">
        <f t="shared" si="27"/>
        <v>0</v>
      </c>
      <c r="E803">
        <f t="shared" si="28"/>
        <v>0</v>
      </c>
      <c r="T803">
        <v>2844466</v>
      </c>
      <c r="U803" s="24">
        <v>-0.32750000000000001</v>
      </c>
      <c r="V803" t="s">
        <v>216</v>
      </c>
      <c r="W803" t="s">
        <v>218</v>
      </c>
      <c r="X803">
        <v>1</v>
      </c>
      <c r="Y803" t="s">
        <v>219</v>
      </c>
    </row>
    <row r="804" spans="1:25" x14ac:dyDescent="0.2">
      <c r="C804">
        <v>803</v>
      </c>
      <c r="D804">
        <f t="shared" si="27"/>
        <v>0</v>
      </c>
      <c r="E804">
        <f t="shared" si="28"/>
        <v>0</v>
      </c>
      <c r="T804">
        <v>577099</v>
      </c>
      <c r="U804" s="24">
        <v>-6.6400000000000001E-2</v>
      </c>
      <c r="V804" t="s">
        <v>216</v>
      </c>
      <c r="W804" t="s">
        <v>220</v>
      </c>
      <c r="X804" t="s">
        <v>217</v>
      </c>
    </row>
    <row r="805" spans="1:25" x14ac:dyDescent="0.2">
      <c r="A805" s="24">
        <v>0.39389999999999997</v>
      </c>
      <c r="C805">
        <v>804</v>
      </c>
      <c r="D805">
        <f t="shared" si="27"/>
        <v>0</v>
      </c>
      <c r="E805">
        <f t="shared" si="28"/>
        <v>0.39389999999999997</v>
      </c>
      <c r="N805" s="24"/>
      <c r="O805" s="24"/>
      <c r="P805" s="24"/>
      <c r="Q805" s="24"/>
      <c r="T805" t="s">
        <v>221</v>
      </c>
      <c r="U805" t="s">
        <v>222</v>
      </c>
      <c r="V805" t="s">
        <v>223</v>
      </c>
    </row>
    <row r="806" spans="1:25" x14ac:dyDescent="0.2">
      <c r="A806">
        <v>8939686</v>
      </c>
      <c r="C806">
        <v>805</v>
      </c>
      <c r="D806">
        <f t="shared" si="27"/>
        <v>8939686</v>
      </c>
      <c r="E806">
        <f t="shared" si="28"/>
        <v>0</v>
      </c>
      <c r="T806" t="s">
        <v>211</v>
      </c>
      <c r="U806" t="s">
        <v>212</v>
      </c>
      <c r="V806" t="s">
        <v>213</v>
      </c>
    </row>
    <row r="807" spans="1:25" x14ac:dyDescent="0.2">
      <c r="C807">
        <v>806</v>
      </c>
      <c r="D807">
        <f t="shared" si="27"/>
        <v>0</v>
      </c>
      <c r="E807">
        <f t="shared" si="28"/>
        <v>0</v>
      </c>
      <c r="T807">
        <v>8939686</v>
      </c>
      <c r="U807" s="24">
        <v>-1</v>
      </c>
      <c r="V807" t="s">
        <v>214</v>
      </c>
      <c r="W807" t="s">
        <v>215</v>
      </c>
      <c r="X807" t="s">
        <v>212</v>
      </c>
      <c r="Y807" t="s">
        <v>213</v>
      </c>
    </row>
    <row r="808" spans="1:25" x14ac:dyDescent="0.2">
      <c r="C808">
        <v>807</v>
      </c>
      <c r="D808">
        <f t="shared" si="27"/>
        <v>0</v>
      </c>
      <c r="E808">
        <f t="shared" si="28"/>
        <v>0</v>
      </c>
      <c r="T808">
        <v>5976735</v>
      </c>
      <c r="U808" s="24">
        <v>-0.66859999999999997</v>
      </c>
      <c r="V808" t="s">
        <v>216</v>
      </c>
      <c r="W808">
        <v>0</v>
      </c>
      <c r="X808" t="s">
        <v>217</v>
      </c>
    </row>
    <row r="809" spans="1:25" x14ac:dyDescent="0.2">
      <c r="C809">
        <v>808</v>
      </c>
      <c r="D809">
        <f t="shared" si="27"/>
        <v>0</v>
      </c>
      <c r="E809">
        <f t="shared" si="28"/>
        <v>0</v>
      </c>
      <c r="T809">
        <v>2362756</v>
      </c>
      <c r="U809" s="24">
        <v>-0.26429999999999998</v>
      </c>
      <c r="V809" t="s">
        <v>216</v>
      </c>
      <c r="W809" t="s">
        <v>218</v>
      </c>
      <c r="X809">
        <v>1</v>
      </c>
      <c r="Y809" t="s">
        <v>219</v>
      </c>
    </row>
    <row r="810" spans="1:25" x14ac:dyDescent="0.2">
      <c r="C810">
        <v>809</v>
      </c>
      <c r="D810">
        <f t="shared" si="27"/>
        <v>0</v>
      </c>
      <c r="E810">
        <f t="shared" si="28"/>
        <v>0</v>
      </c>
      <c r="T810">
        <v>600195</v>
      </c>
      <c r="U810" s="24">
        <v>-6.7100000000000007E-2</v>
      </c>
      <c r="V810" t="s">
        <v>216</v>
      </c>
      <c r="W810" t="s">
        <v>220</v>
      </c>
      <c r="X810" t="s">
        <v>217</v>
      </c>
    </row>
    <row r="811" spans="1:25" x14ac:dyDescent="0.2">
      <c r="A811" s="24">
        <v>0.33139999999999997</v>
      </c>
      <c r="C811">
        <v>810</v>
      </c>
      <c r="D811">
        <f t="shared" si="27"/>
        <v>0</v>
      </c>
      <c r="E811">
        <f t="shared" si="28"/>
        <v>0.33139999999999997</v>
      </c>
      <c r="N811" s="24"/>
      <c r="O811" s="24"/>
      <c r="P811" s="24"/>
      <c r="Q811" s="24"/>
      <c r="T811" t="s">
        <v>221</v>
      </c>
      <c r="U811" t="s">
        <v>222</v>
      </c>
      <c r="V811" t="s">
        <v>223</v>
      </c>
    </row>
    <row r="812" spans="1:25" x14ac:dyDescent="0.2">
      <c r="A812">
        <v>10472857</v>
      </c>
      <c r="C812">
        <v>811</v>
      </c>
      <c r="D812">
        <f t="shared" si="27"/>
        <v>10472857</v>
      </c>
      <c r="E812">
        <f t="shared" si="28"/>
        <v>0</v>
      </c>
      <c r="T812" t="s">
        <v>211</v>
      </c>
      <c r="U812" t="s">
        <v>212</v>
      </c>
      <c r="V812" t="s">
        <v>213</v>
      </c>
    </row>
    <row r="813" spans="1:25" x14ac:dyDescent="0.2">
      <c r="C813">
        <v>812</v>
      </c>
      <c r="D813">
        <f t="shared" si="27"/>
        <v>0</v>
      </c>
      <c r="E813">
        <f t="shared" si="28"/>
        <v>0</v>
      </c>
      <c r="T813">
        <v>10472857</v>
      </c>
      <c r="U813" s="24">
        <v>-1</v>
      </c>
      <c r="V813" t="s">
        <v>214</v>
      </c>
      <c r="W813" t="s">
        <v>215</v>
      </c>
      <c r="X813" t="s">
        <v>212</v>
      </c>
      <c r="Y813" t="s">
        <v>213</v>
      </c>
    </row>
    <row r="814" spans="1:25" x14ac:dyDescent="0.2">
      <c r="C814">
        <v>813</v>
      </c>
      <c r="D814">
        <f t="shared" si="27"/>
        <v>0</v>
      </c>
      <c r="E814">
        <f t="shared" si="28"/>
        <v>0</v>
      </c>
      <c r="T814">
        <v>8331146</v>
      </c>
      <c r="U814" s="24">
        <v>-0.79549999999999998</v>
      </c>
      <c r="V814" t="s">
        <v>216</v>
      </c>
      <c r="W814">
        <v>0</v>
      </c>
      <c r="X814" t="s">
        <v>217</v>
      </c>
    </row>
    <row r="815" spans="1:25" x14ac:dyDescent="0.2">
      <c r="C815">
        <v>814</v>
      </c>
      <c r="D815">
        <f t="shared" si="27"/>
        <v>0</v>
      </c>
      <c r="E815">
        <f t="shared" si="28"/>
        <v>0</v>
      </c>
      <c r="T815">
        <v>1791433</v>
      </c>
      <c r="U815" s="24">
        <v>-0.1711</v>
      </c>
      <c r="V815" t="s">
        <v>216</v>
      </c>
      <c r="W815" t="s">
        <v>218</v>
      </c>
      <c r="X815">
        <v>1</v>
      </c>
      <c r="Y815" t="s">
        <v>219</v>
      </c>
    </row>
    <row r="816" spans="1:25" x14ac:dyDescent="0.2">
      <c r="C816">
        <v>815</v>
      </c>
      <c r="D816">
        <f t="shared" si="27"/>
        <v>0</v>
      </c>
      <c r="E816">
        <f t="shared" si="28"/>
        <v>0</v>
      </c>
      <c r="T816">
        <v>350278</v>
      </c>
      <c r="U816" s="24">
        <v>-3.3399999999999999E-2</v>
      </c>
      <c r="V816" t="s">
        <v>216</v>
      </c>
      <c r="W816" t="s">
        <v>220</v>
      </c>
      <c r="X816" t="s">
        <v>217</v>
      </c>
    </row>
    <row r="817" spans="1:25" x14ac:dyDescent="0.2">
      <c r="A817" s="24">
        <v>0.20449999999999999</v>
      </c>
      <c r="C817">
        <v>816</v>
      </c>
      <c r="D817">
        <f t="shared" si="27"/>
        <v>0</v>
      </c>
      <c r="E817">
        <f t="shared" si="28"/>
        <v>0.20449999999999999</v>
      </c>
      <c r="N817" s="24"/>
      <c r="O817" s="24"/>
      <c r="P817" s="24"/>
      <c r="Q817" s="24"/>
      <c r="T817" t="s">
        <v>221</v>
      </c>
      <c r="U817" t="s">
        <v>222</v>
      </c>
      <c r="V817" t="s">
        <v>223</v>
      </c>
    </row>
    <row r="818" spans="1:25" x14ac:dyDescent="0.2">
      <c r="A818">
        <v>8609995</v>
      </c>
      <c r="C818">
        <v>817</v>
      </c>
      <c r="D818">
        <f t="shared" si="27"/>
        <v>8609995</v>
      </c>
      <c r="E818">
        <f t="shared" si="28"/>
        <v>0</v>
      </c>
      <c r="T818" t="s">
        <v>211</v>
      </c>
      <c r="U818" t="s">
        <v>212</v>
      </c>
      <c r="V818" t="s">
        <v>213</v>
      </c>
    </row>
    <row r="819" spans="1:25" x14ac:dyDescent="0.2">
      <c r="C819">
        <v>818</v>
      </c>
      <c r="D819">
        <f t="shared" si="27"/>
        <v>0</v>
      </c>
      <c r="E819">
        <f t="shared" si="28"/>
        <v>0</v>
      </c>
      <c r="T819">
        <v>8609995</v>
      </c>
      <c r="U819" s="24">
        <v>-1</v>
      </c>
      <c r="V819" t="s">
        <v>214</v>
      </c>
      <c r="W819" t="s">
        <v>215</v>
      </c>
      <c r="X819" t="s">
        <v>212</v>
      </c>
      <c r="Y819" t="s">
        <v>213</v>
      </c>
    </row>
    <row r="820" spans="1:25" x14ac:dyDescent="0.2">
      <c r="C820">
        <v>819</v>
      </c>
      <c r="D820">
        <f t="shared" si="27"/>
        <v>0</v>
      </c>
      <c r="E820">
        <f t="shared" si="28"/>
        <v>0</v>
      </c>
      <c r="T820">
        <v>5087520</v>
      </c>
      <c r="U820" s="24">
        <v>-0.59089999999999998</v>
      </c>
      <c r="V820" t="s">
        <v>216</v>
      </c>
      <c r="W820">
        <v>0</v>
      </c>
      <c r="X820" t="s">
        <v>217</v>
      </c>
    </row>
    <row r="821" spans="1:25" x14ac:dyDescent="0.2">
      <c r="C821">
        <v>820</v>
      </c>
      <c r="D821">
        <f t="shared" si="27"/>
        <v>0</v>
      </c>
      <c r="E821">
        <f t="shared" si="28"/>
        <v>0</v>
      </c>
      <c r="T821">
        <v>2858625</v>
      </c>
      <c r="U821" s="24">
        <v>-0.33200000000000002</v>
      </c>
      <c r="V821" t="s">
        <v>216</v>
      </c>
      <c r="W821" t="s">
        <v>218</v>
      </c>
      <c r="X821">
        <v>1</v>
      </c>
      <c r="Y821" t="s">
        <v>219</v>
      </c>
    </row>
    <row r="822" spans="1:25" x14ac:dyDescent="0.2">
      <c r="C822">
        <v>821</v>
      </c>
      <c r="D822">
        <f t="shared" si="27"/>
        <v>0</v>
      </c>
      <c r="E822">
        <f t="shared" si="28"/>
        <v>0</v>
      </c>
      <c r="T822">
        <v>663850</v>
      </c>
      <c r="U822" s="24">
        <v>-7.7100000000000002E-2</v>
      </c>
      <c r="V822" t="s">
        <v>216</v>
      </c>
      <c r="W822" t="s">
        <v>220</v>
      </c>
      <c r="X822" t="s">
        <v>217</v>
      </c>
    </row>
    <row r="823" spans="1:25" x14ac:dyDescent="0.2">
      <c r="A823" s="24">
        <v>0.40910000000000002</v>
      </c>
      <c r="C823">
        <v>822</v>
      </c>
      <c r="D823">
        <f t="shared" si="27"/>
        <v>0</v>
      </c>
      <c r="E823">
        <f t="shared" si="28"/>
        <v>0.40910000000000002</v>
      </c>
      <c r="N823" s="24"/>
      <c r="O823" s="24"/>
      <c r="P823" s="24"/>
      <c r="Q823" s="24"/>
      <c r="T823" t="s">
        <v>221</v>
      </c>
      <c r="U823" t="s">
        <v>222</v>
      </c>
      <c r="V823" t="s">
        <v>223</v>
      </c>
    </row>
    <row r="824" spans="1:25" x14ac:dyDescent="0.2">
      <c r="A824">
        <v>7413290</v>
      </c>
      <c r="C824">
        <v>823</v>
      </c>
      <c r="D824">
        <f t="shared" si="27"/>
        <v>7413290</v>
      </c>
      <c r="E824">
        <f t="shared" si="28"/>
        <v>0</v>
      </c>
      <c r="T824" t="s">
        <v>211</v>
      </c>
      <c r="U824" t="s">
        <v>212</v>
      </c>
      <c r="V824" t="s">
        <v>213</v>
      </c>
    </row>
    <row r="825" spans="1:25" x14ac:dyDescent="0.2">
      <c r="C825">
        <v>824</v>
      </c>
      <c r="D825">
        <f t="shared" si="27"/>
        <v>0</v>
      </c>
      <c r="E825">
        <f t="shared" si="28"/>
        <v>0</v>
      </c>
      <c r="T825">
        <v>7413290</v>
      </c>
      <c r="U825" s="24">
        <v>-1</v>
      </c>
      <c r="V825" t="s">
        <v>214</v>
      </c>
      <c r="W825" t="s">
        <v>215</v>
      </c>
      <c r="X825" t="s">
        <v>212</v>
      </c>
      <c r="Y825" t="s">
        <v>213</v>
      </c>
    </row>
    <row r="826" spans="1:25" x14ac:dyDescent="0.2">
      <c r="C826">
        <v>825</v>
      </c>
      <c r="D826">
        <f t="shared" si="27"/>
        <v>0</v>
      </c>
      <c r="E826">
        <f t="shared" si="28"/>
        <v>0</v>
      </c>
      <c r="T826">
        <v>4245208</v>
      </c>
      <c r="U826" s="24">
        <v>-0.5726</v>
      </c>
      <c r="V826" t="s">
        <v>216</v>
      </c>
      <c r="W826">
        <v>0</v>
      </c>
      <c r="X826" t="s">
        <v>217</v>
      </c>
    </row>
    <row r="827" spans="1:25" x14ac:dyDescent="0.2">
      <c r="C827">
        <v>826</v>
      </c>
      <c r="D827">
        <f t="shared" si="27"/>
        <v>0</v>
      </c>
      <c r="E827">
        <f t="shared" si="28"/>
        <v>0</v>
      </c>
      <c r="T827">
        <v>2597450</v>
      </c>
      <c r="U827" s="24">
        <v>-0.35039999999999999</v>
      </c>
      <c r="V827" t="s">
        <v>216</v>
      </c>
      <c r="W827" t="s">
        <v>218</v>
      </c>
      <c r="X827">
        <v>1</v>
      </c>
      <c r="Y827" t="s">
        <v>219</v>
      </c>
    </row>
    <row r="828" spans="1:25" x14ac:dyDescent="0.2">
      <c r="C828">
        <v>827</v>
      </c>
      <c r="D828">
        <f t="shared" si="27"/>
        <v>0</v>
      </c>
      <c r="E828">
        <f t="shared" si="28"/>
        <v>0</v>
      </c>
      <c r="T828">
        <v>570632</v>
      </c>
      <c r="U828" s="24">
        <v>-7.6999999999999999E-2</v>
      </c>
      <c r="V828" t="s">
        <v>216</v>
      </c>
      <c r="W828" t="s">
        <v>220</v>
      </c>
      <c r="X828" t="s">
        <v>217</v>
      </c>
    </row>
    <row r="829" spans="1:25" x14ac:dyDescent="0.2">
      <c r="A829" s="24">
        <v>0.4274</v>
      </c>
      <c r="C829">
        <v>828</v>
      </c>
      <c r="D829">
        <f t="shared" si="27"/>
        <v>0</v>
      </c>
      <c r="E829">
        <f t="shared" si="28"/>
        <v>0.4274</v>
      </c>
      <c r="N829" s="24"/>
      <c r="O829" s="24"/>
      <c r="P829" s="24"/>
      <c r="Q829" s="24"/>
      <c r="T829" t="s">
        <v>221</v>
      </c>
      <c r="U829" t="s">
        <v>222</v>
      </c>
      <c r="V829" t="s">
        <v>223</v>
      </c>
    </row>
    <row r="830" spans="1:25" x14ac:dyDescent="0.2">
      <c r="A830">
        <v>8202514</v>
      </c>
      <c r="C830">
        <v>829</v>
      </c>
      <c r="D830">
        <f t="shared" si="27"/>
        <v>8202514</v>
      </c>
      <c r="E830">
        <f t="shared" si="28"/>
        <v>0</v>
      </c>
      <c r="T830" t="s">
        <v>211</v>
      </c>
      <c r="U830" t="s">
        <v>212</v>
      </c>
      <c r="V830" t="s">
        <v>213</v>
      </c>
    </row>
    <row r="831" spans="1:25" x14ac:dyDescent="0.2">
      <c r="C831">
        <v>830</v>
      </c>
      <c r="D831">
        <f t="shared" si="27"/>
        <v>0</v>
      </c>
      <c r="E831">
        <f t="shared" si="28"/>
        <v>0</v>
      </c>
      <c r="T831">
        <v>8202514</v>
      </c>
      <c r="U831" s="24">
        <v>-1</v>
      </c>
      <c r="V831" t="s">
        <v>214</v>
      </c>
      <c r="W831" t="s">
        <v>215</v>
      </c>
      <c r="X831" t="s">
        <v>212</v>
      </c>
      <c r="Y831" t="s">
        <v>213</v>
      </c>
    </row>
    <row r="832" spans="1:25" x14ac:dyDescent="0.2">
      <c r="C832">
        <v>831</v>
      </c>
      <c r="D832">
        <f t="shared" si="27"/>
        <v>0</v>
      </c>
      <c r="E832">
        <f t="shared" si="28"/>
        <v>0</v>
      </c>
      <c r="T832">
        <v>5244585</v>
      </c>
      <c r="U832" s="24">
        <v>-0.63939999999999997</v>
      </c>
      <c r="V832" t="s">
        <v>216</v>
      </c>
      <c r="W832">
        <v>0</v>
      </c>
      <c r="X832" t="s">
        <v>217</v>
      </c>
    </row>
    <row r="833" spans="1:25" x14ac:dyDescent="0.2">
      <c r="C833">
        <v>832</v>
      </c>
      <c r="D833">
        <f t="shared" si="27"/>
        <v>0</v>
      </c>
      <c r="E833">
        <f t="shared" si="28"/>
        <v>0</v>
      </c>
      <c r="T833">
        <v>2369880</v>
      </c>
      <c r="U833" s="24">
        <v>-0.28889999999999999</v>
      </c>
      <c r="V833" t="s">
        <v>216</v>
      </c>
      <c r="W833" t="s">
        <v>218</v>
      </c>
      <c r="X833">
        <v>1</v>
      </c>
      <c r="Y833" t="s">
        <v>219</v>
      </c>
    </row>
    <row r="834" spans="1:25" x14ac:dyDescent="0.2">
      <c r="C834">
        <v>833</v>
      </c>
      <c r="D834">
        <f t="shared" si="27"/>
        <v>0</v>
      </c>
      <c r="E834">
        <f t="shared" si="28"/>
        <v>0</v>
      </c>
      <c r="T834">
        <v>588049</v>
      </c>
      <c r="U834" s="24">
        <v>-7.17E-2</v>
      </c>
      <c r="V834" t="s">
        <v>216</v>
      </c>
      <c r="W834" t="s">
        <v>220</v>
      </c>
      <c r="X834" t="s">
        <v>217</v>
      </c>
    </row>
    <row r="835" spans="1:25" x14ac:dyDescent="0.2">
      <c r="A835" s="24">
        <v>0.36059999999999998</v>
      </c>
      <c r="C835">
        <v>834</v>
      </c>
      <c r="D835">
        <f t="shared" ref="D835:D895" si="29">IF(A835&gt;1,A835,0)</f>
        <v>0</v>
      </c>
      <c r="E835">
        <f t="shared" ref="E835:E895" si="30">IF(A835&lt;1,A835,0)</f>
        <v>0.36059999999999998</v>
      </c>
      <c r="N835" s="24"/>
      <c r="O835" s="24"/>
      <c r="P835" s="24"/>
      <c r="Q835" s="24"/>
      <c r="T835" t="s">
        <v>221</v>
      </c>
      <c r="U835" t="s">
        <v>222</v>
      </c>
      <c r="V835" t="s">
        <v>223</v>
      </c>
    </row>
    <row r="836" spans="1:25" x14ac:dyDescent="0.2">
      <c r="A836">
        <v>9145648</v>
      </c>
      <c r="C836">
        <v>835</v>
      </c>
      <c r="D836">
        <f t="shared" si="29"/>
        <v>9145648</v>
      </c>
      <c r="E836">
        <f t="shared" si="30"/>
        <v>0</v>
      </c>
      <c r="T836" t="s">
        <v>211</v>
      </c>
      <c r="U836" t="s">
        <v>212</v>
      </c>
      <c r="V836" t="s">
        <v>213</v>
      </c>
    </row>
    <row r="837" spans="1:25" x14ac:dyDescent="0.2">
      <c r="C837">
        <v>836</v>
      </c>
      <c r="D837">
        <f t="shared" si="29"/>
        <v>0</v>
      </c>
      <c r="E837">
        <f t="shared" si="30"/>
        <v>0</v>
      </c>
      <c r="T837">
        <v>9145648</v>
      </c>
      <c r="U837" s="24">
        <v>-1</v>
      </c>
      <c r="V837" t="s">
        <v>214</v>
      </c>
      <c r="W837" t="s">
        <v>215</v>
      </c>
      <c r="X837" t="s">
        <v>212</v>
      </c>
      <c r="Y837" t="s">
        <v>213</v>
      </c>
    </row>
    <row r="838" spans="1:25" x14ac:dyDescent="0.2">
      <c r="C838">
        <v>837</v>
      </c>
      <c r="D838">
        <f t="shared" si="29"/>
        <v>0</v>
      </c>
      <c r="E838">
        <f t="shared" si="30"/>
        <v>0</v>
      </c>
      <c r="T838">
        <v>5431191</v>
      </c>
      <c r="U838" s="24">
        <v>-0.59389999999999998</v>
      </c>
      <c r="V838" t="s">
        <v>216</v>
      </c>
      <c r="W838">
        <v>0</v>
      </c>
      <c r="X838" t="s">
        <v>217</v>
      </c>
    </row>
    <row r="839" spans="1:25" x14ac:dyDescent="0.2">
      <c r="C839">
        <v>838</v>
      </c>
      <c r="D839">
        <f t="shared" si="29"/>
        <v>0</v>
      </c>
      <c r="E839">
        <f t="shared" si="30"/>
        <v>0</v>
      </c>
      <c r="T839">
        <v>2977142</v>
      </c>
      <c r="U839" s="24">
        <v>-0.32550000000000001</v>
      </c>
      <c r="V839" t="s">
        <v>216</v>
      </c>
      <c r="W839" t="s">
        <v>218</v>
      </c>
      <c r="X839">
        <v>1</v>
      </c>
      <c r="Y839" t="s">
        <v>219</v>
      </c>
    </row>
    <row r="840" spans="1:25" x14ac:dyDescent="0.2">
      <c r="C840">
        <v>839</v>
      </c>
      <c r="D840">
        <f t="shared" si="29"/>
        <v>0</v>
      </c>
      <c r="E840">
        <f t="shared" si="30"/>
        <v>0</v>
      </c>
      <c r="T840">
        <v>737315</v>
      </c>
      <c r="U840" s="24">
        <v>-8.0600000000000005E-2</v>
      </c>
      <c r="V840" t="s">
        <v>216</v>
      </c>
      <c r="W840" t="s">
        <v>220</v>
      </c>
      <c r="X840" t="s">
        <v>217</v>
      </c>
    </row>
    <row r="841" spans="1:25" x14ac:dyDescent="0.2">
      <c r="A841" s="24">
        <v>0.40610000000000002</v>
      </c>
      <c r="C841">
        <v>840</v>
      </c>
      <c r="D841">
        <f t="shared" si="29"/>
        <v>0</v>
      </c>
      <c r="E841">
        <f t="shared" si="30"/>
        <v>0.40610000000000002</v>
      </c>
      <c r="N841" s="24"/>
      <c r="O841" s="24"/>
      <c r="P841" s="24"/>
      <c r="Q841" s="24"/>
      <c r="T841" t="s">
        <v>221</v>
      </c>
      <c r="U841" t="s">
        <v>222</v>
      </c>
      <c r="V841" t="s">
        <v>223</v>
      </c>
    </row>
    <row r="842" spans="1:25" x14ac:dyDescent="0.2">
      <c r="A842">
        <v>8686915</v>
      </c>
      <c r="C842">
        <v>841</v>
      </c>
      <c r="D842">
        <f t="shared" si="29"/>
        <v>8686915</v>
      </c>
      <c r="E842">
        <f t="shared" si="30"/>
        <v>0</v>
      </c>
      <c r="T842" t="s">
        <v>211</v>
      </c>
      <c r="U842" t="s">
        <v>212</v>
      </c>
      <c r="V842" t="s">
        <v>213</v>
      </c>
    </row>
    <row r="843" spans="1:25" x14ac:dyDescent="0.2">
      <c r="C843">
        <v>842</v>
      </c>
      <c r="D843">
        <f t="shared" si="29"/>
        <v>0</v>
      </c>
      <c r="E843">
        <f t="shared" si="30"/>
        <v>0</v>
      </c>
      <c r="T843">
        <v>8686915</v>
      </c>
      <c r="U843" s="24">
        <v>-1</v>
      </c>
      <c r="V843" t="s">
        <v>214</v>
      </c>
      <c r="W843" t="s">
        <v>215</v>
      </c>
      <c r="X843" t="s">
        <v>212</v>
      </c>
      <c r="Y843" t="s">
        <v>213</v>
      </c>
    </row>
    <row r="844" spans="1:25" x14ac:dyDescent="0.2">
      <c r="C844">
        <v>843</v>
      </c>
      <c r="D844">
        <f t="shared" si="29"/>
        <v>0</v>
      </c>
      <c r="E844">
        <f t="shared" si="30"/>
        <v>0</v>
      </c>
      <c r="T844">
        <v>5030493</v>
      </c>
      <c r="U844" s="24">
        <v>-0.57909999999999995</v>
      </c>
      <c r="V844" t="s">
        <v>216</v>
      </c>
      <c r="W844">
        <v>0</v>
      </c>
      <c r="X844" t="s">
        <v>217</v>
      </c>
    </row>
    <row r="845" spans="1:25" x14ac:dyDescent="0.2">
      <c r="C845">
        <v>844</v>
      </c>
      <c r="D845">
        <f t="shared" si="29"/>
        <v>0</v>
      </c>
      <c r="E845">
        <f t="shared" si="30"/>
        <v>0</v>
      </c>
      <c r="T845">
        <v>2927016</v>
      </c>
      <c r="U845" s="24">
        <v>-0.33689999999999998</v>
      </c>
      <c r="V845" t="s">
        <v>216</v>
      </c>
      <c r="W845" t="s">
        <v>218</v>
      </c>
      <c r="X845">
        <v>1</v>
      </c>
      <c r="Y845" t="s">
        <v>219</v>
      </c>
    </row>
    <row r="846" spans="1:25" x14ac:dyDescent="0.2">
      <c r="C846">
        <v>845</v>
      </c>
      <c r="D846">
        <f t="shared" si="29"/>
        <v>0</v>
      </c>
      <c r="E846">
        <f t="shared" si="30"/>
        <v>0</v>
      </c>
      <c r="T846">
        <v>729406</v>
      </c>
      <c r="U846" s="24">
        <v>-8.4000000000000005E-2</v>
      </c>
      <c r="V846" t="s">
        <v>216</v>
      </c>
      <c r="W846" t="s">
        <v>220</v>
      </c>
      <c r="X846" t="s">
        <v>217</v>
      </c>
    </row>
    <row r="847" spans="1:25" x14ac:dyDescent="0.2">
      <c r="A847" s="24">
        <v>0.4209</v>
      </c>
      <c r="C847">
        <v>846</v>
      </c>
      <c r="D847">
        <f t="shared" si="29"/>
        <v>0</v>
      </c>
      <c r="E847">
        <f t="shared" si="30"/>
        <v>0.4209</v>
      </c>
      <c r="N847" s="24"/>
      <c r="O847" s="24"/>
      <c r="P847" s="24"/>
      <c r="Q847" s="24"/>
      <c r="T847" t="s">
        <v>221</v>
      </c>
      <c r="U847" t="s">
        <v>222</v>
      </c>
      <c r="V847" t="s">
        <v>223</v>
      </c>
    </row>
    <row r="848" spans="1:25" x14ac:dyDescent="0.2">
      <c r="A848">
        <v>10460171</v>
      </c>
      <c r="C848">
        <v>847</v>
      </c>
      <c r="D848">
        <f t="shared" si="29"/>
        <v>10460171</v>
      </c>
      <c r="E848">
        <f t="shared" si="30"/>
        <v>0</v>
      </c>
      <c r="T848" t="s">
        <v>211</v>
      </c>
      <c r="U848" t="s">
        <v>212</v>
      </c>
      <c r="V848" t="s">
        <v>213</v>
      </c>
    </row>
    <row r="849" spans="1:25" x14ac:dyDescent="0.2">
      <c r="C849">
        <v>848</v>
      </c>
      <c r="D849">
        <f t="shared" si="29"/>
        <v>0</v>
      </c>
      <c r="E849">
        <f t="shared" si="30"/>
        <v>0</v>
      </c>
      <c r="T849">
        <v>10460171</v>
      </c>
      <c r="U849" s="24">
        <v>-1</v>
      </c>
      <c r="V849" t="s">
        <v>214</v>
      </c>
      <c r="W849" t="s">
        <v>215</v>
      </c>
      <c r="X849" t="s">
        <v>212</v>
      </c>
      <c r="Y849" t="s">
        <v>213</v>
      </c>
    </row>
    <row r="850" spans="1:25" x14ac:dyDescent="0.2">
      <c r="C850">
        <v>849</v>
      </c>
      <c r="D850">
        <f t="shared" si="29"/>
        <v>0</v>
      </c>
      <c r="E850">
        <f t="shared" si="30"/>
        <v>0</v>
      </c>
      <c r="T850">
        <v>7089773</v>
      </c>
      <c r="U850" s="24">
        <v>-0.67779999999999996</v>
      </c>
      <c r="V850" t="s">
        <v>216</v>
      </c>
      <c r="W850">
        <v>0</v>
      </c>
      <c r="X850" t="s">
        <v>217</v>
      </c>
    </row>
    <row r="851" spans="1:25" x14ac:dyDescent="0.2">
      <c r="C851">
        <v>850</v>
      </c>
      <c r="D851">
        <f t="shared" si="29"/>
        <v>0</v>
      </c>
      <c r="E851">
        <f t="shared" si="30"/>
        <v>0</v>
      </c>
      <c r="T851">
        <v>2666997</v>
      </c>
      <c r="U851" s="24">
        <v>-0.255</v>
      </c>
      <c r="V851" t="s">
        <v>216</v>
      </c>
      <c r="W851" t="s">
        <v>218</v>
      </c>
      <c r="X851">
        <v>1</v>
      </c>
      <c r="Y851" t="s">
        <v>219</v>
      </c>
    </row>
    <row r="852" spans="1:25" x14ac:dyDescent="0.2">
      <c r="C852">
        <v>851</v>
      </c>
      <c r="D852">
        <f t="shared" si="29"/>
        <v>0</v>
      </c>
      <c r="E852">
        <f t="shared" si="30"/>
        <v>0</v>
      </c>
      <c r="T852">
        <v>703401</v>
      </c>
      <c r="U852" s="24">
        <v>-6.7199999999999996E-2</v>
      </c>
      <c r="V852" t="s">
        <v>216</v>
      </c>
      <c r="W852" t="s">
        <v>220</v>
      </c>
      <c r="X852" t="s">
        <v>217</v>
      </c>
    </row>
    <row r="853" spans="1:25" x14ac:dyDescent="0.2">
      <c r="A853" s="24">
        <v>0.32219999999999999</v>
      </c>
      <c r="C853">
        <v>852</v>
      </c>
      <c r="D853">
        <f t="shared" si="29"/>
        <v>0</v>
      </c>
      <c r="E853">
        <f t="shared" si="30"/>
        <v>0.32219999999999999</v>
      </c>
      <c r="N853" s="24"/>
      <c r="O853" s="24"/>
      <c r="P853" s="24"/>
      <c r="Q853" s="24"/>
      <c r="T853" t="s">
        <v>221</v>
      </c>
      <c r="U853" t="s">
        <v>222</v>
      </c>
      <c r="V853" t="s">
        <v>223</v>
      </c>
    </row>
    <row r="854" spans="1:25" x14ac:dyDescent="0.2">
      <c r="A854">
        <v>9624056</v>
      </c>
      <c r="C854">
        <v>853</v>
      </c>
      <c r="D854">
        <f t="shared" si="29"/>
        <v>9624056</v>
      </c>
      <c r="E854">
        <f t="shared" si="30"/>
        <v>0</v>
      </c>
      <c r="T854" t="s">
        <v>211</v>
      </c>
      <c r="U854" t="s">
        <v>212</v>
      </c>
      <c r="V854" t="s">
        <v>213</v>
      </c>
    </row>
    <row r="855" spans="1:25" x14ac:dyDescent="0.2">
      <c r="C855">
        <v>854</v>
      </c>
      <c r="D855">
        <f t="shared" si="29"/>
        <v>0</v>
      </c>
      <c r="E855">
        <f t="shared" si="30"/>
        <v>0</v>
      </c>
      <c r="T855">
        <v>9624056</v>
      </c>
      <c r="U855" s="24">
        <v>-1</v>
      </c>
      <c r="V855" t="s">
        <v>214</v>
      </c>
      <c r="W855" t="s">
        <v>215</v>
      </c>
      <c r="X855" t="s">
        <v>212</v>
      </c>
      <c r="Y855" t="s">
        <v>213</v>
      </c>
    </row>
    <row r="856" spans="1:25" x14ac:dyDescent="0.2">
      <c r="C856">
        <v>855</v>
      </c>
      <c r="D856">
        <f t="shared" si="29"/>
        <v>0</v>
      </c>
      <c r="E856">
        <f t="shared" si="30"/>
        <v>0</v>
      </c>
      <c r="T856">
        <v>5935952</v>
      </c>
      <c r="U856" s="24">
        <v>-0.61680000000000001</v>
      </c>
      <c r="V856" t="s">
        <v>216</v>
      </c>
      <c r="W856">
        <v>0</v>
      </c>
      <c r="X856" t="s">
        <v>217</v>
      </c>
    </row>
    <row r="857" spans="1:25" x14ac:dyDescent="0.2">
      <c r="C857">
        <v>856</v>
      </c>
      <c r="D857">
        <f t="shared" si="29"/>
        <v>0</v>
      </c>
      <c r="E857">
        <f t="shared" si="30"/>
        <v>0</v>
      </c>
      <c r="T857">
        <v>2897561</v>
      </c>
      <c r="U857" s="24">
        <v>-0.30109999999999998</v>
      </c>
      <c r="V857" t="s">
        <v>216</v>
      </c>
      <c r="W857" t="s">
        <v>218</v>
      </c>
      <c r="X857">
        <v>1</v>
      </c>
      <c r="Y857" t="s">
        <v>219</v>
      </c>
    </row>
    <row r="858" spans="1:25" x14ac:dyDescent="0.2">
      <c r="C858">
        <v>857</v>
      </c>
      <c r="D858">
        <f t="shared" si="29"/>
        <v>0</v>
      </c>
      <c r="E858">
        <f t="shared" si="30"/>
        <v>0</v>
      </c>
      <c r="T858">
        <v>790543</v>
      </c>
      <c r="U858" s="24">
        <v>-8.2100000000000006E-2</v>
      </c>
      <c r="V858" t="s">
        <v>216</v>
      </c>
      <c r="W858" t="s">
        <v>220</v>
      </c>
      <c r="X858" t="s">
        <v>217</v>
      </c>
    </row>
    <row r="859" spans="1:25" x14ac:dyDescent="0.2">
      <c r="A859" s="24">
        <v>0.38319999999999999</v>
      </c>
      <c r="C859">
        <v>858</v>
      </c>
      <c r="D859">
        <f t="shared" si="29"/>
        <v>0</v>
      </c>
      <c r="E859">
        <f t="shared" si="30"/>
        <v>0.38319999999999999</v>
      </c>
      <c r="N859" s="24"/>
      <c r="O859" s="24"/>
      <c r="P859" s="24"/>
      <c r="Q859" s="24"/>
      <c r="T859" t="s">
        <v>221</v>
      </c>
      <c r="U859" t="s">
        <v>222</v>
      </c>
      <c r="V859" t="s">
        <v>223</v>
      </c>
    </row>
    <row r="860" spans="1:25" x14ac:dyDescent="0.2">
      <c r="A860">
        <v>9535426</v>
      </c>
      <c r="C860">
        <v>859</v>
      </c>
      <c r="D860">
        <f t="shared" si="29"/>
        <v>9535426</v>
      </c>
      <c r="E860">
        <f t="shared" si="30"/>
        <v>0</v>
      </c>
      <c r="T860" t="s">
        <v>211</v>
      </c>
      <c r="U860" t="s">
        <v>212</v>
      </c>
      <c r="V860" t="s">
        <v>213</v>
      </c>
    </row>
    <row r="861" spans="1:25" x14ac:dyDescent="0.2">
      <c r="C861">
        <v>860</v>
      </c>
      <c r="D861">
        <f t="shared" si="29"/>
        <v>0</v>
      </c>
      <c r="E861">
        <f t="shared" si="30"/>
        <v>0</v>
      </c>
      <c r="T861">
        <v>9535426</v>
      </c>
      <c r="U861" s="24">
        <v>-1</v>
      </c>
      <c r="V861" t="s">
        <v>214</v>
      </c>
      <c r="W861" t="s">
        <v>215</v>
      </c>
      <c r="X861" t="s">
        <v>212</v>
      </c>
      <c r="Y861" t="s">
        <v>213</v>
      </c>
    </row>
    <row r="862" spans="1:25" x14ac:dyDescent="0.2">
      <c r="C862">
        <v>861</v>
      </c>
      <c r="D862">
        <f t="shared" si="29"/>
        <v>0</v>
      </c>
      <c r="E862">
        <f t="shared" si="30"/>
        <v>0</v>
      </c>
      <c r="T862">
        <v>5514720</v>
      </c>
      <c r="U862" s="24">
        <v>-0.57830000000000004</v>
      </c>
      <c r="V862" t="s">
        <v>216</v>
      </c>
      <c r="W862">
        <v>0</v>
      </c>
      <c r="X862" t="s">
        <v>217</v>
      </c>
    </row>
    <row r="863" spans="1:25" x14ac:dyDescent="0.2">
      <c r="C863">
        <v>862</v>
      </c>
      <c r="D863">
        <f t="shared" si="29"/>
        <v>0</v>
      </c>
      <c r="E863">
        <f t="shared" si="30"/>
        <v>0</v>
      </c>
      <c r="T863">
        <v>3253263</v>
      </c>
      <c r="U863" s="24">
        <v>-0.3412</v>
      </c>
      <c r="V863" t="s">
        <v>216</v>
      </c>
      <c r="W863" t="s">
        <v>218</v>
      </c>
      <c r="X863">
        <v>1</v>
      </c>
      <c r="Y863" t="s">
        <v>219</v>
      </c>
    </row>
    <row r="864" spans="1:25" x14ac:dyDescent="0.2">
      <c r="C864">
        <v>863</v>
      </c>
      <c r="D864">
        <f t="shared" si="29"/>
        <v>0</v>
      </c>
      <c r="E864">
        <f t="shared" si="30"/>
        <v>0</v>
      </c>
      <c r="T864">
        <v>767443</v>
      </c>
      <c r="U864" s="24">
        <v>-8.0500000000000002E-2</v>
      </c>
      <c r="V864" t="s">
        <v>216</v>
      </c>
      <c r="W864" t="s">
        <v>220</v>
      </c>
      <c r="X864" t="s">
        <v>217</v>
      </c>
    </row>
    <row r="865" spans="1:25" x14ac:dyDescent="0.2">
      <c r="A865" s="24">
        <v>0.42170000000000002</v>
      </c>
      <c r="C865">
        <v>864</v>
      </c>
      <c r="D865">
        <f t="shared" si="29"/>
        <v>0</v>
      </c>
      <c r="E865">
        <f t="shared" si="30"/>
        <v>0.42170000000000002</v>
      </c>
      <c r="N865" s="24"/>
      <c r="O865" s="24"/>
      <c r="P865" s="24"/>
      <c r="Q865" s="24"/>
      <c r="T865" t="s">
        <v>221</v>
      </c>
      <c r="U865" t="s">
        <v>222</v>
      </c>
      <c r="V865" t="s">
        <v>223</v>
      </c>
    </row>
    <row r="866" spans="1:25" x14ac:dyDescent="0.2">
      <c r="A866">
        <v>8367301</v>
      </c>
      <c r="C866">
        <v>865</v>
      </c>
      <c r="D866">
        <f t="shared" si="29"/>
        <v>8367301</v>
      </c>
      <c r="E866">
        <f t="shared" si="30"/>
        <v>0</v>
      </c>
      <c r="T866" t="s">
        <v>211</v>
      </c>
      <c r="U866" t="s">
        <v>212</v>
      </c>
      <c r="V866" t="s">
        <v>213</v>
      </c>
    </row>
    <row r="867" spans="1:25" x14ac:dyDescent="0.2">
      <c r="C867">
        <v>866</v>
      </c>
      <c r="D867">
        <f t="shared" si="29"/>
        <v>0</v>
      </c>
      <c r="E867">
        <f t="shared" si="30"/>
        <v>0</v>
      </c>
      <c r="T867">
        <v>8367301</v>
      </c>
      <c r="U867" s="24">
        <v>-1</v>
      </c>
      <c r="V867" t="s">
        <v>214</v>
      </c>
      <c r="W867" t="s">
        <v>215</v>
      </c>
      <c r="X867" t="s">
        <v>212</v>
      </c>
      <c r="Y867" t="s">
        <v>213</v>
      </c>
    </row>
    <row r="868" spans="1:25" x14ac:dyDescent="0.2">
      <c r="C868">
        <v>867</v>
      </c>
      <c r="D868">
        <f t="shared" si="29"/>
        <v>0</v>
      </c>
      <c r="E868">
        <f t="shared" si="30"/>
        <v>0</v>
      </c>
      <c r="T868">
        <v>5111333</v>
      </c>
      <c r="U868" s="24">
        <v>-0.6109</v>
      </c>
      <c r="V868" t="s">
        <v>216</v>
      </c>
      <c r="W868">
        <v>0</v>
      </c>
      <c r="X868" t="s">
        <v>217</v>
      </c>
    </row>
    <row r="869" spans="1:25" x14ac:dyDescent="0.2">
      <c r="C869">
        <v>868</v>
      </c>
      <c r="D869">
        <f t="shared" si="29"/>
        <v>0</v>
      </c>
      <c r="E869">
        <f t="shared" si="30"/>
        <v>0</v>
      </c>
      <c r="T869">
        <v>2597534</v>
      </c>
      <c r="U869" s="24">
        <v>-0.31040000000000001</v>
      </c>
      <c r="V869" t="s">
        <v>216</v>
      </c>
      <c r="W869" t="s">
        <v>218</v>
      </c>
      <c r="X869">
        <v>1</v>
      </c>
      <c r="Y869" t="s">
        <v>219</v>
      </c>
    </row>
    <row r="870" spans="1:25" x14ac:dyDescent="0.2">
      <c r="C870">
        <v>869</v>
      </c>
      <c r="D870">
        <f t="shared" si="29"/>
        <v>0</v>
      </c>
      <c r="E870">
        <f t="shared" si="30"/>
        <v>0</v>
      </c>
      <c r="T870">
        <v>658434</v>
      </c>
      <c r="U870" s="24">
        <v>-7.8700000000000006E-2</v>
      </c>
      <c r="V870" t="s">
        <v>216</v>
      </c>
      <c r="W870" t="s">
        <v>220</v>
      </c>
      <c r="X870" t="s">
        <v>217</v>
      </c>
    </row>
    <row r="871" spans="1:25" x14ac:dyDescent="0.2">
      <c r="A871" s="24">
        <v>0.3891</v>
      </c>
      <c r="C871">
        <v>870</v>
      </c>
      <c r="D871">
        <f t="shared" si="29"/>
        <v>0</v>
      </c>
      <c r="E871">
        <f t="shared" si="30"/>
        <v>0.3891</v>
      </c>
      <c r="N871" s="24"/>
      <c r="O871" s="24"/>
      <c r="P871" s="24"/>
      <c r="Q871" s="24"/>
      <c r="T871" t="s">
        <v>221</v>
      </c>
      <c r="U871" t="s">
        <v>222</v>
      </c>
      <c r="V871" t="s">
        <v>223</v>
      </c>
    </row>
    <row r="872" spans="1:25" x14ac:dyDescent="0.2">
      <c r="A872">
        <v>10047177</v>
      </c>
      <c r="C872">
        <v>871</v>
      </c>
      <c r="D872">
        <f t="shared" si="29"/>
        <v>10047177</v>
      </c>
      <c r="E872">
        <f t="shared" si="30"/>
        <v>0</v>
      </c>
      <c r="T872" t="s">
        <v>211</v>
      </c>
      <c r="U872" t="s">
        <v>212</v>
      </c>
      <c r="V872" t="s">
        <v>213</v>
      </c>
    </row>
    <row r="873" spans="1:25" x14ac:dyDescent="0.2">
      <c r="C873">
        <v>872</v>
      </c>
      <c r="D873">
        <f t="shared" si="29"/>
        <v>0</v>
      </c>
      <c r="E873">
        <f t="shared" si="30"/>
        <v>0</v>
      </c>
      <c r="T873">
        <v>10047177</v>
      </c>
      <c r="U873" s="24">
        <v>-1</v>
      </c>
      <c r="V873" t="s">
        <v>214</v>
      </c>
      <c r="W873" t="s">
        <v>215</v>
      </c>
      <c r="X873" t="s">
        <v>212</v>
      </c>
      <c r="Y873" t="s">
        <v>213</v>
      </c>
    </row>
    <row r="874" spans="1:25" x14ac:dyDescent="0.2">
      <c r="C874">
        <v>873</v>
      </c>
      <c r="D874">
        <f t="shared" si="29"/>
        <v>0</v>
      </c>
      <c r="E874">
        <f t="shared" si="30"/>
        <v>0</v>
      </c>
      <c r="T874">
        <v>6298259</v>
      </c>
      <c r="U874" s="24">
        <v>-0.62690000000000001</v>
      </c>
      <c r="V874" t="s">
        <v>216</v>
      </c>
      <c r="W874">
        <v>0</v>
      </c>
      <c r="X874" t="s">
        <v>217</v>
      </c>
    </row>
    <row r="875" spans="1:25" x14ac:dyDescent="0.2">
      <c r="C875">
        <v>874</v>
      </c>
      <c r="D875">
        <f t="shared" si="29"/>
        <v>0</v>
      </c>
      <c r="E875">
        <f t="shared" si="30"/>
        <v>0</v>
      </c>
      <c r="T875">
        <v>2965140</v>
      </c>
      <c r="U875" s="24">
        <v>-0.29509999999999997</v>
      </c>
      <c r="V875" t="s">
        <v>216</v>
      </c>
      <c r="W875" t="s">
        <v>218</v>
      </c>
      <c r="X875">
        <v>1</v>
      </c>
      <c r="Y875" t="s">
        <v>219</v>
      </c>
    </row>
    <row r="876" spans="1:25" x14ac:dyDescent="0.2">
      <c r="C876">
        <v>875</v>
      </c>
      <c r="D876">
        <f t="shared" si="29"/>
        <v>0</v>
      </c>
      <c r="E876">
        <f t="shared" si="30"/>
        <v>0</v>
      </c>
      <c r="T876">
        <v>783778</v>
      </c>
      <c r="U876" s="24">
        <v>-7.8E-2</v>
      </c>
      <c r="V876" t="s">
        <v>216</v>
      </c>
      <c r="W876" t="s">
        <v>220</v>
      </c>
      <c r="X876" t="s">
        <v>217</v>
      </c>
    </row>
    <row r="877" spans="1:25" x14ac:dyDescent="0.2">
      <c r="A877" s="24">
        <v>0.37309999999999999</v>
      </c>
      <c r="C877">
        <v>876</v>
      </c>
      <c r="D877">
        <f t="shared" si="29"/>
        <v>0</v>
      </c>
      <c r="E877">
        <f t="shared" si="30"/>
        <v>0.37309999999999999</v>
      </c>
      <c r="N877" s="24"/>
      <c r="O877" s="24"/>
      <c r="P877" s="24"/>
      <c r="Q877" s="24"/>
      <c r="T877" t="s">
        <v>221</v>
      </c>
      <c r="U877" t="s">
        <v>222</v>
      </c>
      <c r="V877" t="s">
        <v>223</v>
      </c>
    </row>
    <row r="878" spans="1:25" x14ac:dyDescent="0.2">
      <c r="A878">
        <v>10150972</v>
      </c>
      <c r="C878">
        <v>877</v>
      </c>
      <c r="D878">
        <f t="shared" si="29"/>
        <v>10150972</v>
      </c>
      <c r="E878">
        <f t="shared" si="30"/>
        <v>0</v>
      </c>
      <c r="T878" t="s">
        <v>211</v>
      </c>
      <c r="U878" t="s">
        <v>212</v>
      </c>
      <c r="V878" t="s">
        <v>213</v>
      </c>
    </row>
    <row r="879" spans="1:25" x14ac:dyDescent="0.2">
      <c r="C879">
        <v>878</v>
      </c>
      <c r="D879">
        <f t="shared" si="29"/>
        <v>0</v>
      </c>
      <c r="E879">
        <f t="shared" si="30"/>
        <v>0</v>
      </c>
      <c r="T879">
        <v>10150972</v>
      </c>
      <c r="U879" s="24">
        <v>-1</v>
      </c>
      <c r="V879" t="s">
        <v>214</v>
      </c>
      <c r="W879" t="s">
        <v>215</v>
      </c>
      <c r="X879" t="s">
        <v>212</v>
      </c>
      <c r="Y879" t="s">
        <v>213</v>
      </c>
    </row>
    <row r="880" spans="1:25" x14ac:dyDescent="0.2">
      <c r="C880">
        <v>879</v>
      </c>
      <c r="D880">
        <f t="shared" si="29"/>
        <v>0</v>
      </c>
      <c r="E880">
        <f t="shared" si="30"/>
        <v>0</v>
      </c>
      <c r="T880">
        <v>5911982</v>
      </c>
      <c r="U880" s="24">
        <v>-0.58240000000000003</v>
      </c>
      <c r="V880" t="s">
        <v>216</v>
      </c>
      <c r="W880">
        <v>0</v>
      </c>
      <c r="X880" t="s">
        <v>217</v>
      </c>
    </row>
    <row r="881" spans="1:25" x14ac:dyDescent="0.2">
      <c r="C881">
        <v>880</v>
      </c>
      <c r="D881">
        <f t="shared" si="29"/>
        <v>0</v>
      </c>
      <c r="E881">
        <f t="shared" si="30"/>
        <v>0</v>
      </c>
      <c r="T881">
        <v>3395881</v>
      </c>
      <c r="U881" s="24">
        <v>-0.33450000000000002</v>
      </c>
      <c r="V881" t="s">
        <v>216</v>
      </c>
      <c r="W881" t="s">
        <v>218</v>
      </c>
      <c r="X881">
        <v>1</v>
      </c>
      <c r="Y881" t="s">
        <v>219</v>
      </c>
    </row>
    <row r="882" spans="1:25" x14ac:dyDescent="0.2">
      <c r="C882">
        <v>881</v>
      </c>
      <c r="D882">
        <f t="shared" si="29"/>
        <v>0</v>
      </c>
      <c r="E882">
        <f t="shared" si="30"/>
        <v>0</v>
      </c>
      <c r="T882">
        <v>843109</v>
      </c>
      <c r="U882" s="24">
        <v>-8.3099999999999993E-2</v>
      </c>
      <c r="V882" t="s">
        <v>216</v>
      </c>
      <c r="W882" t="s">
        <v>220</v>
      </c>
      <c r="X882" t="s">
        <v>217</v>
      </c>
    </row>
    <row r="883" spans="1:25" x14ac:dyDescent="0.2">
      <c r="A883" s="24">
        <v>0.41760000000000003</v>
      </c>
      <c r="C883">
        <v>882</v>
      </c>
      <c r="D883">
        <f t="shared" si="29"/>
        <v>0</v>
      </c>
      <c r="E883">
        <f t="shared" si="30"/>
        <v>0.41760000000000003</v>
      </c>
      <c r="N883" s="24"/>
      <c r="O883" s="24"/>
      <c r="P883" s="24"/>
      <c r="Q883" s="24"/>
      <c r="T883" t="s">
        <v>221</v>
      </c>
      <c r="U883" t="s">
        <v>222</v>
      </c>
      <c r="V883" t="s">
        <v>223</v>
      </c>
    </row>
    <row r="884" spans="1:25" x14ac:dyDescent="0.2">
      <c r="A884">
        <v>10414907</v>
      </c>
      <c r="C884">
        <v>883</v>
      </c>
      <c r="D884">
        <f t="shared" si="29"/>
        <v>10414907</v>
      </c>
      <c r="E884">
        <f t="shared" si="30"/>
        <v>0</v>
      </c>
      <c r="T884" t="s">
        <v>211</v>
      </c>
      <c r="U884" t="s">
        <v>212</v>
      </c>
      <c r="V884" t="s">
        <v>213</v>
      </c>
    </row>
    <row r="885" spans="1:25" x14ac:dyDescent="0.2">
      <c r="C885">
        <v>884</v>
      </c>
      <c r="D885">
        <f t="shared" si="29"/>
        <v>0</v>
      </c>
      <c r="E885">
        <f t="shared" si="30"/>
        <v>0</v>
      </c>
      <c r="T885">
        <v>10414907</v>
      </c>
      <c r="U885" s="24">
        <v>-1</v>
      </c>
      <c r="V885" t="s">
        <v>214</v>
      </c>
      <c r="W885" t="s">
        <v>215</v>
      </c>
      <c r="X885" t="s">
        <v>212</v>
      </c>
      <c r="Y885" t="s">
        <v>213</v>
      </c>
    </row>
    <row r="886" spans="1:25" x14ac:dyDescent="0.2">
      <c r="C886">
        <v>885</v>
      </c>
      <c r="D886">
        <f t="shared" si="29"/>
        <v>0</v>
      </c>
      <c r="E886">
        <f t="shared" si="30"/>
        <v>0</v>
      </c>
      <c r="T886">
        <v>6486079</v>
      </c>
      <c r="U886" s="24">
        <v>-0.62280000000000002</v>
      </c>
      <c r="V886" t="s">
        <v>216</v>
      </c>
      <c r="W886">
        <v>0</v>
      </c>
      <c r="X886" t="s">
        <v>217</v>
      </c>
    </row>
    <row r="887" spans="1:25" x14ac:dyDescent="0.2">
      <c r="C887">
        <v>886</v>
      </c>
      <c r="D887">
        <f t="shared" si="29"/>
        <v>0</v>
      </c>
      <c r="E887">
        <f t="shared" si="30"/>
        <v>0</v>
      </c>
      <c r="T887">
        <v>3169645</v>
      </c>
      <c r="U887" s="24">
        <v>-0.30430000000000001</v>
      </c>
      <c r="V887" t="s">
        <v>216</v>
      </c>
      <c r="W887" t="s">
        <v>218</v>
      </c>
      <c r="X887">
        <v>1</v>
      </c>
      <c r="Y887" t="s">
        <v>219</v>
      </c>
    </row>
    <row r="888" spans="1:25" x14ac:dyDescent="0.2">
      <c r="C888">
        <v>887</v>
      </c>
      <c r="D888">
        <f t="shared" si="29"/>
        <v>0</v>
      </c>
      <c r="E888">
        <f t="shared" si="30"/>
        <v>0</v>
      </c>
      <c r="T888">
        <v>759183</v>
      </c>
      <c r="U888" s="24">
        <v>-7.2900000000000006E-2</v>
      </c>
      <c r="V888" t="s">
        <v>216</v>
      </c>
      <c r="W888" t="s">
        <v>220</v>
      </c>
      <c r="X888" t="s">
        <v>217</v>
      </c>
    </row>
    <row r="889" spans="1:25" x14ac:dyDescent="0.2">
      <c r="A889" s="24">
        <v>0.37719999999999998</v>
      </c>
      <c r="C889">
        <v>888</v>
      </c>
      <c r="D889">
        <f t="shared" si="29"/>
        <v>0</v>
      </c>
      <c r="E889">
        <f t="shared" si="30"/>
        <v>0.37719999999999998</v>
      </c>
      <c r="N889" s="24"/>
      <c r="O889" s="24"/>
      <c r="P889" s="24"/>
      <c r="Q889" s="24"/>
      <c r="T889" t="s">
        <v>221</v>
      </c>
      <c r="U889" t="s">
        <v>222</v>
      </c>
      <c r="V889" t="s">
        <v>223</v>
      </c>
    </row>
    <row r="890" spans="1:25" x14ac:dyDescent="0.2">
      <c r="A890">
        <v>11000120</v>
      </c>
      <c r="C890">
        <v>889</v>
      </c>
      <c r="D890">
        <f t="shared" si="29"/>
        <v>11000120</v>
      </c>
      <c r="E890">
        <f t="shared" si="30"/>
        <v>0</v>
      </c>
      <c r="T890" t="s">
        <v>211</v>
      </c>
      <c r="U890" t="s">
        <v>212</v>
      </c>
      <c r="V890" t="s">
        <v>213</v>
      </c>
    </row>
    <row r="891" spans="1:25" x14ac:dyDescent="0.2">
      <c r="C891">
        <v>890</v>
      </c>
      <c r="D891">
        <f t="shared" si="29"/>
        <v>0</v>
      </c>
      <c r="E891">
        <f t="shared" si="30"/>
        <v>0</v>
      </c>
      <c r="T891">
        <v>11000120</v>
      </c>
      <c r="U891" s="24">
        <v>-1</v>
      </c>
      <c r="V891" t="s">
        <v>214</v>
      </c>
      <c r="W891" t="s">
        <v>215</v>
      </c>
      <c r="X891" t="s">
        <v>212</v>
      </c>
      <c r="Y891" t="s">
        <v>213</v>
      </c>
    </row>
    <row r="892" spans="1:25" x14ac:dyDescent="0.2">
      <c r="C892">
        <v>891</v>
      </c>
      <c r="D892">
        <f t="shared" si="29"/>
        <v>0</v>
      </c>
      <c r="E892">
        <f t="shared" si="30"/>
        <v>0</v>
      </c>
      <c r="T892">
        <v>6841078</v>
      </c>
      <c r="U892" s="24">
        <v>-0.62190000000000001</v>
      </c>
      <c r="V892" t="s">
        <v>216</v>
      </c>
      <c r="W892">
        <v>0</v>
      </c>
      <c r="X892" t="s">
        <v>217</v>
      </c>
    </row>
    <row r="893" spans="1:25" x14ac:dyDescent="0.2">
      <c r="C893">
        <v>892</v>
      </c>
      <c r="D893">
        <f t="shared" si="29"/>
        <v>0</v>
      </c>
      <c r="E893">
        <f t="shared" si="30"/>
        <v>0</v>
      </c>
      <c r="T893">
        <v>3389479</v>
      </c>
      <c r="U893" s="24">
        <v>-0.30809999999999998</v>
      </c>
      <c r="V893" t="s">
        <v>216</v>
      </c>
      <c r="W893" t="s">
        <v>218</v>
      </c>
      <c r="X893">
        <v>1</v>
      </c>
      <c r="Y893" t="s">
        <v>219</v>
      </c>
    </row>
    <row r="894" spans="1:25" x14ac:dyDescent="0.2">
      <c r="C894">
        <v>893</v>
      </c>
      <c r="D894">
        <f t="shared" si="29"/>
        <v>0</v>
      </c>
      <c r="E894">
        <f t="shared" si="30"/>
        <v>0</v>
      </c>
      <c r="T894">
        <v>769563</v>
      </c>
      <c r="U894" s="24">
        <v>-7.0000000000000007E-2</v>
      </c>
      <c r="V894" t="s">
        <v>216</v>
      </c>
      <c r="W894" t="s">
        <v>220</v>
      </c>
      <c r="X894" t="s">
        <v>217</v>
      </c>
    </row>
    <row r="895" spans="1:25" x14ac:dyDescent="0.2">
      <c r="A895" s="24">
        <v>0.37809999999999999</v>
      </c>
      <c r="C895">
        <v>894</v>
      </c>
      <c r="D895">
        <f t="shared" si="29"/>
        <v>0</v>
      </c>
      <c r="E895">
        <f t="shared" si="30"/>
        <v>0.37809999999999999</v>
      </c>
      <c r="N895" s="24"/>
      <c r="O895" s="24"/>
      <c r="P895" s="24"/>
      <c r="Q895" s="24"/>
      <c r="T895" t="s">
        <v>221</v>
      </c>
      <c r="U895" t="s">
        <v>222</v>
      </c>
      <c r="V895" t="s">
        <v>223</v>
      </c>
    </row>
    <row r="901" spans="14:17" x14ac:dyDescent="0.2">
      <c r="N901" s="24"/>
      <c r="O901" s="24"/>
      <c r="P901" s="24"/>
      <c r="Q901" s="24"/>
    </row>
    <row r="907" spans="14:17" x14ac:dyDescent="0.2">
      <c r="N907" s="24"/>
      <c r="O907" s="24"/>
      <c r="P907" s="24"/>
      <c r="Q907" s="24"/>
    </row>
    <row r="913" spans="14:17" x14ac:dyDescent="0.2">
      <c r="N913" s="24"/>
      <c r="O913" s="24"/>
      <c r="P913" s="24"/>
      <c r="Q913" s="24"/>
    </row>
    <row r="919" spans="14:17" x14ac:dyDescent="0.2">
      <c r="N919" s="24"/>
      <c r="O919" s="24"/>
      <c r="P919" s="24"/>
      <c r="Q919" s="24"/>
    </row>
    <row r="925" spans="14:17" x14ac:dyDescent="0.2">
      <c r="N925" s="24"/>
      <c r="O925" s="24"/>
      <c r="P925" s="24"/>
      <c r="Q925" s="24"/>
    </row>
    <row r="931" spans="14:17" x14ac:dyDescent="0.2">
      <c r="N931" s="24"/>
      <c r="O931" s="24"/>
      <c r="P931" s="24"/>
      <c r="Q931" s="24"/>
    </row>
    <row r="937" spans="14:17" x14ac:dyDescent="0.2">
      <c r="N937" s="24"/>
      <c r="O937" s="24"/>
      <c r="P937" s="24"/>
      <c r="Q937" s="24"/>
    </row>
    <row r="943" spans="14:17" x14ac:dyDescent="0.2">
      <c r="N943" s="24"/>
      <c r="O943" s="24"/>
      <c r="P943" s="24"/>
      <c r="Q943" s="24"/>
    </row>
    <row r="949" spans="14:17" x14ac:dyDescent="0.2">
      <c r="N949" s="24"/>
      <c r="O949" s="24"/>
      <c r="P949" s="24"/>
      <c r="Q949" s="24"/>
    </row>
    <row r="955" spans="14:17" x14ac:dyDescent="0.2">
      <c r="N955" s="24"/>
      <c r="O955" s="24"/>
      <c r="P955" s="24"/>
      <c r="Q955" s="24"/>
    </row>
    <row r="961" spans="14:17" x14ac:dyDescent="0.2">
      <c r="N961" s="24"/>
      <c r="O961" s="24"/>
      <c r="P961" s="24"/>
      <c r="Q961" s="24"/>
    </row>
    <row r="967" spans="14:17" x14ac:dyDescent="0.2">
      <c r="N967" s="24"/>
      <c r="O967" s="24"/>
      <c r="P967" s="24"/>
      <c r="Q967" s="24"/>
    </row>
    <row r="973" spans="14:17" x14ac:dyDescent="0.2">
      <c r="N973" s="24"/>
      <c r="O973" s="24"/>
      <c r="P973" s="24"/>
      <c r="Q973" s="24"/>
    </row>
    <row r="979" spans="14:17" x14ac:dyDescent="0.2">
      <c r="N979" s="24"/>
      <c r="O979" s="24"/>
      <c r="P979" s="24"/>
      <c r="Q979" s="24"/>
    </row>
    <row r="985" spans="14:17" x14ac:dyDescent="0.2">
      <c r="N985" s="24"/>
      <c r="O985" s="24"/>
      <c r="P985" s="24"/>
      <c r="Q985" s="24"/>
    </row>
  </sheetData>
  <sortState xmlns:xlrd2="http://schemas.microsoft.com/office/spreadsheetml/2017/richdata2" ref="P2:R150">
    <sortCondition ref="P83:P1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A7C0-F0F6-3441-A38B-CD3A27D2CBF3}">
  <dimension ref="A1:Y985"/>
  <sheetViews>
    <sheetView workbookViewId="0">
      <selection activeCell="R2" sqref="R2:R150"/>
    </sheetView>
  </sheetViews>
  <sheetFormatPr baseColWidth="10" defaultRowHeight="16" x14ac:dyDescent="0.2"/>
  <cols>
    <col min="11" max="11" width="18" bestFit="1" customWidth="1"/>
    <col min="12" max="12" width="9.1640625" bestFit="1" customWidth="1"/>
    <col min="16" max="16" width="18" bestFit="1" customWidth="1"/>
    <col min="17" max="17" width="9.1640625" bestFit="1" customWidth="1"/>
  </cols>
  <sheetData>
    <row r="1" spans="1:25" ht="34" x14ac:dyDescent="0.2">
      <c r="C1" t="s">
        <v>207</v>
      </c>
      <c r="D1" t="s">
        <v>208</v>
      </c>
      <c r="E1" t="s">
        <v>209</v>
      </c>
      <c r="G1" t="s">
        <v>207</v>
      </c>
      <c r="H1" t="s">
        <v>208</v>
      </c>
      <c r="I1" t="s">
        <v>209</v>
      </c>
      <c r="K1" s="2" t="s">
        <v>0</v>
      </c>
      <c r="L1" s="2" t="s">
        <v>19</v>
      </c>
      <c r="N1" t="s">
        <v>210</v>
      </c>
      <c r="P1" s="2" t="s">
        <v>0</v>
      </c>
      <c r="Q1" s="2" t="s">
        <v>19</v>
      </c>
      <c r="R1" t="s">
        <v>209</v>
      </c>
    </row>
    <row r="2" spans="1:25" x14ac:dyDescent="0.2">
      <c r="A2">
        <v>409216</v>
      </c>
      <c r="C2">
        <v>1</v>
      </c>
      <c r="D2">
        <f>IF(A2&gt;1,A2,0)</f>
        <v>409216</v>
      </c>
      <c r="E2">
        <f>IF(A2&lt;1,A2,0)</f>
        <v>0</v>
      </c>
      <c r="G2">
        <v>1</v>
      </c>
      <c r="H2">
        <v>409216</v>
      </c>
      <c r="I2">
        <v>0.68400000000000005</v>
      </c>
      <c r="K2" s="23" t="s">
        <v>161</v>
      </c>
      <c r="L2" s="23">
        <v>409216</v>
      </c>
      <c r="N2" t="str">
        <f>IF(H2=L2,"","NO")</f>
        <v/>
      </c>
      <c r="P2" s="23" t="s">
        <v>58</v>
      </c>
      <c r="Q2" s="23">
        <v>10150972</v>
      </c>
      <c r="R2">
        <v>0.69620000000000004</v>
      </c>
      <c r="T2" t="s">
        <v>211</v>
      </c>
      <c r="U2" t="s">
        <v>212</v>
      </c>
      <c r="V2" t="s">
        <v>213</v>
      </c>
    </row>
    <row r="3" spans="1:25" x14ac:dyDescent="0.2">
      <c r="C3">
        <v>2</v>
      </c>
      <c r="D3">
        <f t="shared" ref="D3:D66" si="0">IF(A3&gt;1,A3,0)</f>
        <v>0</v>
      </c>
      <c r="E3">
        <f t="shared" ref="E3:E66" si="1">IF(A3&lt;1,A3,0)</f>
        <v>0</v>
      </c>
      <c r="G3">
        <v>7</v>
      </c>
      <c r="H3">
        <v>457020</v>
      </c>
      <c r="I3">
        <v>0.68689999999999996</v>
      </c>
      <c r="K3" s="23" t="s">
        <v>201</v>
      </c>
      <c r="L3" s="23">
        <v>457020</v>
      </c>
      <c r="N3" t="str">
        <f t="shared" ref="N3:N66" si="2">IF(H3=L3,"","NO")</f>
        <v/>
      </c>
      <c r="P3" s="23" t="s">
        <v>59</v>
      </c>
      <c r="Q3" s="23">
        <v>7136237</v>
      </c>
      <c r="R3">
        <v>0.68730000000000002</v>
      </c>
      <c r="T3">
        <v>409216</v>
      </c>
      <c r="U3" s="24">
        <v>-1</v>
      </c>
      <c r="V3" t="s">
        <v>214</v>
      </c>
      <c r="W3" t="s">
        <v>215</v>
      </c>
      <c r="X3" t="s">
        <v>212</v>
      </c>
      <c r="Y3" t="s">
        <v>213</v>
      </c>
    </row>
    <row r="4" spans="1:25" x14ac:dyDescent="0.2">
      <c r="C4">
        <v>3</v>
      </c>
      <c r="D4">
        <f t="shared" si="0"/>
        <v>0</v>
      </c>
      <c r="E4">
        <f t="shared" si="1"/>
        <v>0</v>
      </c>
      <c r="G4">
        <v>13</v>
      </c>
      <c r="H4">
        <v>617834</v>
      </c>
      <c r="I4">
        <v>0.68820000000000003</v>
      </c>
      <c r="K4" s="23" t="s">
        <v>169</v>
      </c>
      <c r="L4" s="23">
        <v>617834</v>
      </c>
      <c r="N4" t="str">
        <f t="shared" si="2"/>
        <v/>
      </c>
      <c r="P4" s="23" t="s">
        <v>60</v>
      </c>
      <c r="Q4" s="23">
        <v>4878038</v>
      </c>
      <c r="R4">
        <v>0.70530000000000004</v>
      </c>
      <c r="T4">
        <v>129328</v>
      </c>
      <c r="U4" s="24">
        <v>-0.316</v>
      </c>
      <c r="V4" t="s">
        <v>216</v>
      </c>
      <c r="W4">
        <v>0</v>
      </c>
      <c r="X4" t="s">
        <v>217</v>
      </c>
    </row>
    <row r="5" spans="1:25" x14ac:dyDescent="0.2">
      <c r="C5">
        <v>4</v>
      </c>
      <c r="D5">
        <f t="shared" si="0"/>
        <v>0</v>
      </c>
      <c r="E5">
        <f t="shared" si="1"/>
        <v>0</v>
      </c>
      <c r="G5">
        <v>19</v>
      </c>
      <c r="H5">
        <v>644592</v>
      </c>
      <c r="I5">
        <v>0.6825</v>
      </c>
      <c r="K5" s="23" t="s">
        <v>205</v>
      </c>
      <c r="L5" s="23">
        <v>644592</v>
      </c>
      <c r="N5" t="str">
        <f t="shared" si="2"/>
        <v/>
      </c>
      <c r="P5" s="23" t="s">
        <v>61</v>
      </c>
      <c r="Q5" s="23">
        <v>10047177</v>
      </c>
      <c r="R5">
        <v>0.61560000000000004</v>
      </c>
      <c r="T5">
        <v>61767</v>
      </c>
      <c r="U5" s="24">
        <v>-0.15090000000000001</v>
      </c>
      <c r="V5" t="s">
        <v>216</v>
      </c>
      <c r="W5" t="s">
        <v>218</v>
      </c>
      <c r="X5">
        <v>1</v>
      </c>
      <c r="Y5" t="s">
        <v>219</v>
      </c>
    </row>
    <row r="6" spans="1:25" x14ac:dyDescent="0.2">
      <c r="C6">
        <v>5</v>
      </c>
      <c r="D6">
        <f t="shared" si="0"/>
        <v>0</v>
      </c>
      <c r="E6">
        <f t="shared" si="1"/>
        <v>0</v>
      </c>
      <c r="G6">
        <v>43</v>
      </c>
      <c r="H6">
        <v>737132</v>
      </c>
      <c r="I6">
        <v>0.67259999999999998</v>
      </c>
      <c r="K6" s="23" t="s">
        <v>193</v>
      </c>
      <c r="L6" s="23">
        <v>737132</v>
      </c>
      <c r="N6" t="str">
        <f t="shared" si="2"/>
        <v/>
      </c>
      <c r="P6" s="23" t="s">
        <v>62</v>
      </c>
      <c r="Q6" s="23">
        <v>5928243</v>
      </c>
      <c r="R6">
        <v>0.72150000000000003</v>
      </c>
      <c r="T6">
        <v>218121</v>
      </c>
      <c r="U6" s="24">
        <v>-0.53300000000000003</v>
      </c>
      <c r="V6" t="s">
        <v>216</v>
      </c>
      <c r="W6" t="s">
        <v>220</v>
      </c>
      <c r="X6" t="s">
        <v>217</v>
      </c>
    </row>
    <row r="7" spans="1:25" x14ac:dyDescent="0.2">
      <c r="A7" s="24">
        <v>0.68400000000000005</v>
      </c>
      <c r="B7" s="24"/>
      <c r="C7">
        <v>6</v>
      </c>
      <c r="D7">
        <f t="shared" si="0"/>
        <v>0</v>
      </c>
      <c r="E7">
        <f t="shared" si="1"/>
        <v>0.68400000000000005</v>
      </c>
      <c r="F7" s="24"/>
      <c r="G7">
        <v>31</v>
      </c>
      <c r="H7">
        <v>760291</v>
      </c>
      <c r="I7">
        <v>0.69699999999999995</v>
      </c>
      <c r="J7" s="24"/>
      <c r="K7" s="23" t="s">
        <v>196</v>
      </c>
      <c r="L7" s="23">
        <v>760291</v>
      </c>
      <c r="N7" t="str">
        <f t="shared" si="2"/>
        <v/>
      </c>
      <c r="O7" s="24"/>
      <c r="P7" s="23" t="s">
        <v>63</v>
      </c>
      <c r="Q7" s="23">
        <v>6103136</v>
      </c>
      <c r="R7">
        <v>0.62529999999999997</v>
      </c>
      <c r="S7" s="24"/>
      <c r="T7" t="s">
        <v>221</v>
      </c>
      <c r="U7" t="s">
        <v>222</v>
      </c>
      <c r="V7" t="s">
        <v>223</v>
      </c>
    </row>
    <row r="8" spans="1:25" x14ac:dyDescent="0.2">
      <c r="A8">
        <v>457020</v>
      </c>
      <c r="C8">
        <v>7</v>
      </c>
      <c r="D8">
        <f t="shared" si="0"/>
        <v>457020</v>
      </c>
      <c r="E8">
        <f t="shared" si="1"/>
        <v>0</v>
      </c>
      <c r="G8">
        <v>37</v>
      </c>
      <c r="H8">
        <v>762025</v>
      </c>
      <c r="I8">
        <v>0.68489999999999995</v>
      </c>
      <c r="K8" s="23" t="s">
        <v>200</v>
      </c>
      <c r="L8" s="23">
        <v>762025</v>
      </c>
      <c r="N8" t="str">
        <f t="shared" si="2"/>
        <v/>
      </c>
      <c r="P8" s="23" t="s">
        <v>64</v>
      </c>
      <c r="Q8" s="23">
        <v>3689820</v>
      </c>
      <c r="R8">
        <v>0.7198</v>
      </c>
      <c r="T8" t="s">
        <v>211</v>
      </c>
      <c r="U8" t="s">
        <v>212</v>
      </c>
      <c r="V8" t="s">
        <v>213</v>
      </c>
    </row>
    <row r="9" spans="1:25" x14ac:dyDescent="0.2">
      <c r="C9">
        <v>8</v>
      </c>
      <c r="D9">
        <f t="shared" si="0"/>
        <v>0</v>
      </c>
      <c r="E9">
        <f t="shared" si="1"/>
        <v>0</v>
      </c>
      <c r="G9">
        <v>73</v>
      </c>
      <c r="H9">
        <v>825170</v>
      </c>
      <c r="I9">
        <v>0.67769999999999997</v>
      </c>
      <c r="K9" s="23" t="s">
        <v>197</v>
      </c>
      <c r="L9" s="23">
        <v>825170</v>
      </c>
      <c r="N9" t="str">
        <f t="shared" si="2"/>
        <v/>
      </c>
      <c r="P9" s="23" t="s">
        <v>65</v>
      </c>
      <c r="Q9" s="23">
        <v>3526380</v>
      </c>
      <c r="R9">
        <v>0.72519999999999996</v>
      </c>
      <c r="T9">
        <v>457020</v>
      </c>
      <c r="U9" s="24">
        <v>-1</v>
      </c>
      <c r="V9" t="s">
        <v>214</v>
      </c>
      <c r="W9" t="s">
        <v>215</v>
      </c>
      <c r="X9" t="s">
        <v>212</v>
      </c>
      <c r="Y9" t="s">
        <v>213</v>
      </c>
    </row>
    <row r="10" spans="1:25" x14ac:dyDescent="0.2">
      <c r="C10">
        <v>9</v>
      </c>
      <c r="D10">
        <f t="shared" si="0"/>
        <v>0</v>
      </c>
      <c r="E10">
        <f t="shared" si="1"/>
        <v>0</v>
      </c>
      <c r="G10">
        <v>67</v>
      </c>
      <c r="H10">
        <v>835419</v>
      </c>
      <c r="I10">
        <v>0.68340000000000001</v>
      </c>
      <c r="K10" s="23" t="s">
        <v>203</v>
      </c>
      <c r="L10" s="23">
        <v>835419</v>
      </c>
      <c r="N10" t="str">
        <f t="shared" si="2"/>
        <v/>
      </c>
      <c r="P10" s="23" t="s">
        <v>66</v>
      </c>
      <c r="Q10" s="23">
        <v>8377874</v>
      </c>
      <c r="R10">
        <v>0.64370000000000005</v>
      </c>
      <c r="T10">
        <v>143108</v>
      </c>
      <c r="U10" s="24">
        <v>-0.31309999999999999</v>
      </c>
      <c r="V10" t="s">
        <v>216</v>
      </c>
      <c r="W10">
        <v>0</v>
      </c>
      <c r="X10" t="s">
        <v>217</v>
      </c>
    </row>
    <row r="11" spans="1:25" x14ac:dyDescent="0.2">
      <c r="C11">
        <v>10</v>
      </c>
      <c r="D11">
        <f t="shared" si="0"/>
        <v>0</v>
      </c>
      <c r="E11">
        <f t="shared" si="1"/>
        <v>0</v>
      </c>
      <c r="G11">
        <v>49</v>
      </c>
      <c r="H11">
        <v>850199</v>
      </c>
      <c r="I11">
        <v>0.68059999999999998</v>
      </c>
      <c r="K11" s="23" t="s">
        <v>170</v>
      </c>
      <c r="L11" s="23">
        <v>850199</v>
      </c>
      <c r="N11" t="str">
        <f t="shared" si="2"/>
        <v/>
      </c>
      <c r="P11" s="23" t="s">
        <v>67</v>
      </c>
      <c r="Q11" s="23">
        <v>5878769</v>
      </c>
      <c r="R11">
        <v>0.70209999999999995</v>
      </c>
      <c r="T11">
        <v>70958</v>
      </c>
      <c r="U11" s="24">
        <v>-0.15529999999999999</v>
      </c>
      <c r="V11" t="s">
        <v>216</v>
      </c>
      <c r="W11" t="s">
        <v>218</v>
      </c>
      <c r="X11">
        <v>1</v>
      </c>
      <c r="Y11" t="s">
        <v>219</v>
      </c>
    </row>
    <row r="12" spans="1:25" x14ac:dyDescent="0.2">
      <c r="C12">
        <v>11</v>
      </c>
      <c r="D12">
        <f t="shared" si="0"/>
        <v>0</v>
      </c>
      <c r="E12">
        <f t="shared" si="1"/>
        <v>0</v>
      </c>
      <c r="G12">
        <v>61</v>
      </c>
      <c r="H12">
        <v>862423</v>
      </c>
      <c r="I12">
        <v>0.68489999999999995</v>
      </c>
      <c r="K12" s="23" t="s">
        <v>162</v>
      </c>
      <c r="L12" s="23">
        <v>862423</v>
      </c>
      <c r="N12" t="str">
        <f t="shared" si="2"/>
        <v/>
      </c>
      <c r="P12" s="23" t="s">
        <v>68</v>
      </c>
      <c r="Q12" s="23">
        <v>6689070</v>
      </c>
      <c r="R12">
        <v>0.62370000000000003</v>
      </c>
      <c r="T12">
        <v>242954</v>
      </c>
      <c r="U12" s="24">
        <v>-0.53159999999999996</v>
      </c>
      <c r="V12" t="s">
        <v>216</v>
      </c>
      <c r="W12" t="s">
        <v>220</v>
      </c>
      <c r="X12" t="s">
        <v>217</v>
      </c>
    </row>
    <row r="13" spans="1:25" x14ac:dyDescent="0.2">
      <c r="A13" s="24">
        <v>0.68689999999999996</v>
      </c>
      <c r="B13" s="24"/>
      <c r="C13">
        <v>12</v>
      </c>
      <c r="D13">
        <f t="shared" si="0"/>
        <v>0</v>
      </c>
      <c r="E13">
        <f t="shared" si="1"/>
        <v>0.68689999999999996</v>
      </c>
      <c r="F13" s="24"/>
      <c r="G13">
        <v>25</v>
      </c>
      <c r="H13">
        <v>902657</v>
      </c>
      <c r="I13">
        <v>0.37819999999999998</v>
      </c>
      <c r="J13" s="24"/>
      <c r="K13" s="23" t="s">
        <v>121</v>
      </c>
      <c r="L13" s="23">
        <v>902657</v>
      </c>
      <c r="N13" t="str">
        <f t="shared" si="2"/>
        <v/>
      </c>
      <c r="O13" s="24"/>
      <c r="P13" s="23" t="s">
        <v>69</v>
      </c>
      <c r="Q13" s="23">
        <v>6322178</v>
      </c>
      <c r="R13">
        <v>0.72789999999999999</v>
      </c>
      <c r="S13" s="24"/>
      <c r="T13" t="s">
        <v>221</v>
      </c>
      <c r="U13" t="s">
        <v>222</v>
      </c>
      <c r="V13" t="s">
        <v>223</v>
      </c>
    </row>
    <row r="14" spans="1:25" x14ac:dyDescent="0.2">
      <c r="A14">
        <v>617834</v>
      </c>
      <c r="C14">
        <v>13</v>
      </c>
      <c r="D14">
        <f t="shared" si="0"/>
        <v>617834</v>
      </c>
      <c r="E14">
        <f t="shared" si="1"/>
        <v>0</v>
      </c>
      <c r="G14">
        <v>55</v>
      </c>
      <c r="H14">
        <v>1003837</v>
      </c>
      <c r="I14">
        <v>0.66180000000000005</v>
      </c>
      <c r="K14" s="23" t="s">
        <v>204</v>
      </c>
      <c r="L14" s="23">
        <v>1003837</v>
      </c>
      <c r="N14" t="str">
        <f t="shared" si="2"/>
        <v/>
      </c>
      <c r="P14" s="23" t="s">
        <v>70</v>
      </c>
      <c r="Q14" s="23">
        <v>4510195</v>
      </c>
      <c r="R14">
        <v>0.71450000000000002</v>
      </c>
      <c r="T14" t="s">
        <v>211</v>
      </c>
      <c r="U14" t="s">
        <v>212</v>
      </c>
      <c r="V14" t="s">
        <v>213</v>
      </c>
    </row>
    <row r="15" spans="1:25" x14ac:dyDescent="0.2">
      <c r="C15">
        <v>14</v>
      </c>
      <c r="D15">
        <f t="shared" si="0"/>
        <v>0</v>
      </c>
      <c r="E15">
        <f t="shared" si="1"/>
        <v>0</v>
      </c>
      <c r="G15">
        <v>79</v>
      </c>
      <c r="H15">
        <v>1229409</v>
      </c>
      <c r="I15">
        <v>0.68240000000000001</v>
      </c>
      <c r="K15" s="23" t="s">
        <v>181</v>
      </c>
      <c r="L15" s="23">
        <v>1229409</v>
      </c>
      <c r="N15" t="str">
        <f t="shared" si="2"/>
        <v/>
      </c>
      <c r="P15" s="23" t="s">
        <v>71</v>
      </c>
      <c r="Q15" s="23">
        <v>4910376</v>
      </c>
      <c r="R15">
        <v>0.6986</v>
      </c>
      <c r="T15">
        <v>617834</v>
      </c>
      <c r="U15" s="24">
        <v>-1</v>
      </c>
      <c r="V15" t="s">
        <v>214</v>
      </c>
      <c r="W15" t="s">
        <v>215</v>
      </c>
      <c r="X15" t="s">
        <v>212</v>
      </c>
      <c r="Y15" t="s">
        <v>213</v>
      </c>
    </row>
    <row r="16" spans="1:25" x14ac:dyDescent="0.2">
      <c r="C16">
        <v>15</v>
      </c>
      <c r="D16">
        <f t="shared" si="0"/>
        <v>0</v>
      </c>
      <c r="E16">
        <f t="shared" si="1"/>
        <v>0</v>
      </c>
      <c r="G16">
        <v>85</v>
      </c>
      <c r="H16">
        <v>1925899</v>
      </c>
      <c r="I16">
        <v>0.68489999999999995</v>
      </c>
      <c r="K16" s="23" t="s">
        <v>151</v>
      </c>
      <c r="L16" s="23">
        <v>1925899</v>
      </c>
      <c r="N16" t="str">
        <f t="shared" si="2"/>
        <v/>
      </c>
      <c r="P16" s="23" t="s">
        <v>72</v>
      </c>
      <c r="Q16" s="23">
        <v>7366889</v>
      </c>
      <c r="R16">
        <v>0.71030000000000004</v>
      </c>
      <c r="T16">
        <v>192639</v>
      </c>
      <c r="U16" s="24">
        <v>-0.31180000000000002</v>
      </c>
      <c r="V16" t="s">
        <v>216</v>
      </c>
      <c r="W16">
        <v>0</v>
      </c>
      <c r="X16" t="s">
        <v>217</v>
      </c>
    </row>
    <row r="17" spans="1:25" x14ac:dyDescent="0.2">
      <c r="C17">
        <v>16</v>
      </c>
      <c r="D17">
        <f t="shared" si="0"/>
        <v>0</v>
      </c>
      <c r="E17">
        <f t="shared" si="1"/>
        <v>0</v>
      </c>
      <c r="G17">
        <v>97</v>
      </c>
      <c r="H17">
        <v>2382176</v>
      </c>
      <c r="I17">
        <v>0.35439999999999999</v>
      </c>
      <c r="K17" s="23" t="s">
        <v>132</v>
      </c>
      <c r="L17" s="23">
        <v>2382176</v>
      </c>
      <c r="N17" t="str">
        <f t="shared" si="2"/>
        <v/>
      </c>
      <c r="P17" s="23" t="s">
        <v>73</v>
      </c>
      <c r="Q17" s="23">
        <v>9145648</v>
      </c>
      <c r="R17">
        <v>0.6946</v>
      </c>
      <c r="T17">
        <v>101369</v>
      </c>
      <c r="U17" s="24">
        <v>-0.1641</v>
      </c>
      <c r="V17" t="s">
        <v>216</v>
      </c>
      <c r="W17" t="s">
        <v>218</v>
      </c>
      <c r="X17">
        <v>1</v>
      </c>
      <c r="Y17" t="s">
        <v>219</v>
      </c>
    </row>
    <row r="18" spans="1:25" x14ac:dyDescent="0.2">
      <c r="C18">
        <v>17</v>
      </c>
      <c r="D18">
        <f t="shared" si="0"/>
        <v>0</v>
      </c>
      <c r="E18">
        <f t="shared" si="1"/>
        <v>0</v>
      </c>
      <c r="G18">
        <v>133</v>
      </c>
      <c r="H18">
        <v>2474436</v>
      </c>
      <c r="I18">
        <v>0.70920000000000005</v>
      </c>
      <c r="K18" s="23" t="s">
        <v>149</v>
      </c>
      <c r="L18" s="23">
        <v>2474436</v>
      </c>
      <c r="N18" t="str">
        <f t="shared" si="2"/>
        <v/>
      </c>
      <c r="P18" s="23" t="s">
        <v>74</v>
      </c>
      <c r="Q18" s="23">
        <v>7006690</v>
      </c>
      <c r="R18">
        <v>0.68089999999999995</v>
      </c>
      <c r="T18">
        <v>323826</v>
      </c>
      <c r="U18" s="24">
        <v>-0.52410000000000001</v>
      </c>
      <c r="V18" t="s">
        <v>216</v>
      </c>
      <c r="W18" t="s">
        <v>220</v>
      </c>
      <c r="X18" t="s">
        <v>217</v>
      </c>
    </row>
    <row r="19" spans="1:25" x14ac:dyDescent="0.2">
      <c r="A19" s="24">
        <v>0.68820000000000003</v>
      </c>
      <c r="B19" s="24"/>
      <c r="C19">
        <v>18</v>
      </c>
      <c r="D19">
        <f t="shared" si="0"/>
        <v>0</v>
      </c>
      <c r="E19">
        <f t="shared" si="1"/>
        <v>0.68820000000000003</v>
      </c>
      <c r="F19" s="24"/>
      <c r="G19">
        <v>127</v>
      </c>
      <c r="H19">
        <v>2568401</v>
      </c>
      <c r="I19">
        <v>0.6744</v>
      </c>
      <c r="J19" s="24"/>
      <c r="K19" s="23" t="s">
        <v>148</v>
      </c>
      <c r="L19" s="23">
        <v>2568401</v>
      </c>
      <c r="N19" t="str">
        <f t="shared" si="2"/>
        <v/>
      </c>
      <c r="O19" s="24"/>
      <c r="P19" s="23" t="s">
        <v>75</v>
      </c>
      <c r="Q19" s="23">
        <v>8939686</v>
      </c>
      <c r="R19">
        <v>0.56730000000000003</v>
      </c>
      <c r="S19" s="24"/>
      <c r="T19" t="s">
        <v>221</v>
      </c>
      <c r="U19" t="s">
        <v>222</v>
      </c>
      <c r="V19" t="s">
        <v>223</v>
      </c>
    </row>
    <row r="20" spans="1:25" x14ac:dyDescent="0.2">
      <c r="A20">
        <v>644592</v>
      </c>
      <c r="C20">
        <v>19</v>
      </c>
      <c r="D20">
        <f t="shared" si="0"/>
        <v>644592</v>
      </c>
      <c r="E20">
        <f t="shared" si="1"/>
        <v>0</v>
      </c>
      <c r="G20">
        <v>115</v>
      </c>
      <c r="H20">
        <v>2852328</v>
      </c>
      <c r="I20">
        <v>0.69179999999999997</v>
      </c>
      <c r="K20" s="23" t="s">
        <v>171</v>
      </c>
      <c r="L20" s="23">
        <v>2852328</v>
      </c>
      <c r="N20" t="str">
        <f t="shared" si="2"/>
        <v/>
      </c>
      <c r="P20" s="23" t="s">
        <v>76</v>
      </c>
      <c r="Q20" s="23">
        <v>4186060</v>
      </c>
      <c r="R20">
        <v>0.70950000000000002</v>
      </c>
      <c r="T20" t="s">
        <v>211</v>
      </c>
      <c r="U20" t="s">
        <v>212</v>
      </c>
      <c r="V20" t="s">
        <v>213</v>
      </c>
    </row>
    <row r="21" spans="1:25" x14ac:dyDescent="0.2">
      <c r="C21">
        <v>20</v>
      </c>
      <c r="D21">
        <f t="shared" si="0"/>
        <v>0</v>
      </c>
      <c r="E21">
        <f t="shared" si="1"/>
        <v>0</v>
      </c>
      <c r="G21">
        <v>91</v>
      </c>
      <c r="H21">
        <v>2887612</v>
      </c>
      <c r="I21">
        <v>0.37080000000000002</v>
      </c>
      <c r="K21" s="23" t="s">
        <v>128</v>
      </c>
      <c r="L21" s="23">
        <v>2887612</v>
      </c>
      <c r="N21" t="str">
        <f t="shared" si="2"/>
        <v/>
      </c>
      <c r="P21" s="23" t="s">
        <v>77</v>
      </c>
      <c r="Q21" s="23">
        <v>10460171</v>
      </c>
      <c r="R21">
        <v>0.55559999999999998</v>
      </c>
      <c r="T21">
        <v>644592</v>
      </c>
      <c r="U21" s="24">
        <v>-1</v>
      </c>
      <c r="V21" t="s">
        <v>214</v>
      </c>
      <c r="W21" t="s">
        <v>215</v>
      </c>
      <c r="X21" t="s">
        <v>212</v>
      </c>
      <c r="Y21" t="s">
        <v>213</v>
      </c>
    </row>
    <row r="22" spans="1:25" x14ac:dyDescent="0.2">
      <c r="C22">
        <v>21</v>
      </c>
      <c r="D22">
        <f t="shared" si="0"/>
        <v>0</v>
      </c>
      <c r="E22">
        <f t="shared" si="1"/>
        <v>0</v>
      </c>
      <c r="G22">
        <v>139</v>
      </c>
      <c r="H22">
        <v>3103074</v>
      </c>
      <c r="I22">
        <v>0.68820000000000003</v>
      </c>
      <c r="K22" s="23" t="s">
        <v>143</v>
      </c>
      <c r="L22" s="23">
        <v>3103074</v>
      </c>
      <c r="N22" t="str">
        <f t="shared" si="2"/>
        <v/>
      </c>
      <c r="P22" s="23" t="s">
        <v>78</v>
      </c>
      <c r="Q22" s="23">
        <v>10414907</v>
      </c>
      <c r="R22">
        <v>0.62890000000000001</v>
      </c>
      <c r="T22">
        <v>204678</v>
      </c>
      <c r="U22" s="24">
        <v>-0.3175</v>
      </c>
      <c r="V22" t="s">
        <v>216</v>
      </c>
      <c r="W22">
        <v>0</v>
      </c>
      <c r="X22" t="s">
        <v>217</v>
      </c>
    </row>
    <row r="23" spans="1:25" x14ac:dyDescent="0.2">
      <c r="C23">
        <v>22</v>
      </c>
      <c r="D23">
        <f t="shared" si="0"/>
        <v>0</v>
      </c>
      <c r="E23">
        <f t="shared" si="1"/>
        <v>0</v>
      </c>
      <c r="G23">
        <v>145</v>
      </c>
      <c r="H23">
        <v>3323723</v>
      </c>
      <c r="I23">
        <v>0.70089999999999997</v>
      </c>
      <c r="K23" s="23" t="s">
        <v>198</v>
      </c>
      <c r="L23" s="23">
        <v>3323723</v>
      </c>
      <c r="N23" t="str">
        <f t="shared" si="2"/>
        <v/>
      </c>
      <c r="P23" s="23" t="s">
        <v>79</v>
      </c>
      <c r="Q23" s="23">
        <v>8686915</v>
      </c>
      <c r="R23">
        <v>0.69669999999999999</v>
      </c>
      <c r="T23">
        <v>112801</v>
      </c>
      <c r="U23" s="24">
        <v>-0.17499999999999999</v>
      </c>
      <c r="V23" t="s">
        <v>216</v>
      </c>
      <c r="W23" t="s">
        <v>218</v>
      </c>
      <c r="X23">
        <v>1</v>
      </c>
      <c r="Y23" t="s">
        <v>219</v>
      </c>
    </row>
    <row r="24" spans="1:25" x14ac:dyDescent="0.2">
      <c r="C24">
        <v>23</v>
      </c>
      <c r="D24">
        <f t="shared" si="0"/>
        <v>0</v>
      </c>
      <c r="E24">
        <f t="shared" si="1"/>
        <v>0</v>
      </c>
      <c r="G24">
        <v>109</v>
      </c>
      <c r="H24">
        <v>3447248</v>
      </c>
      <c r="I24">
        <v>0.36919999999999997</v>
      </c>
      <c r="K24" s="23" t="s">
        <v>126</v>
      </c>
      <c r="L24" s="23">
        <v>3447248</v>
      </c>
      <c r="N24" t="str">
        <f t="shared" si="2"/>
        <v/>
      </c>
      <c r="P24" s="23" t="s">
        <v>80</v>
      </c>
      <c r="Q24" s="23">
        <v>8367301</v>
      </c>
      <c r="R24">
        <v>0.68789999999999996</v>
      </c>
      <c r="T24">
        <v>327113</v>
      </c>
      <c r="U24" s="24">
        <v>-0.50749999999999995</v>
      </c>
      <c r="V24" t="s">
        <v>216</v>
      </c>
      <c r="W24" t="s">
        <v>220</v>
      </c>
      <c r="X24" t="s">
        <v>217</v>
      </c>
    </row>
    <row r="25" spans="1:25" x14ac:dyDescent="0.2">
      <c r="A25" s="24">
        <v>0.6825</v>
      </c>
      <c r="B25" s="24"/>
      <c r="C25">
        <v>24</v>
      </c>
      <c r="D25">
        <f t="shared" si="0"/>
        <v>0</v>
      </c>
      <c r="E25">
        <f t="shared" si="1"/>
        <v>0.6825</v>
      </c>
      <c r="F25" s="24"/>
      <c r="G25">
        <v>103</v>
      </c>
      <c r="H25">
        <v>3459572</v>
      </c>
      <c r="I25">
        <v>0.34839999999999999</v>
      </c>
      <c r="J25" s="24"/>
      <c r="K25" s="23" t="s">
        <v>108</v>
      </c>
      <c r="L25" s="23">
        <v>3459572</v>
      </c>
      <c r="N25" t="str">
        <f t="shared" si="2"/>
        <v/>
      </c>
      <c r="O25" s="24"/>
      <c r="P25" s="23" t="s">
        <v>81</v>
      </c>
      <c r="Q25" s="23">
        <v>9624056</v>
      </c>
      <c r="R25">
        <v>0.63580000000000003</v>
      </c>
      <c r="S25" s="24"/>
      <c r="T25" t="s">
        <v>221</v>
      </c>
      <c r="U25" t="s">
        <v>222</v>
      </c>
      <c r="V25" t="s">
        <v>223</v>
      </c>
    </row>
    <row r="26" spans="1:25" x14ac:dyDescent="0.2">
      <c r="A26">
        <v>902657</v>
      </c>
      <c r="C26">
        <v>25</v>
      </c>
      <c r="D26">
        <f t="shared" si="0"/>
        <v>902657</v>
      </c>
      <c r="E26">
        <f t="shared" si="1"/>
        <v>0</v>
      </c>
      <c r="G26">
        <v>157</v>
      </c>
      <c r="H26">
        <v>3496036</v>
      </c>
      <c r="I26">
        <v>0.72399999999999998</v>
      </c>
      <c r="K26" s="23" t="s">
        <v>194</v>
      </c>
      <c r="L26" s="23">
        <v>3496036</v>
      </c>
      <c r="N26" t="str">
        <f t="shared" si="2"/>
        <v/>
      </c>
      <c r="P26" s="23" t="s">
        <v>82</v>
      </c>
      <c r="Q26" s="23">
        <v>8609995</v>
      </c>
      <c r="R26">
        <v>0.69799999999999995</v>
      </c>
      <c r="T26" t="s">
        <v>211</v>
      </c>
      <c r="U26" t="s">
        <v>212</v>
      </c>
      <c r="V26" t="s">
        <v>213</v>
      </c>
    </row>
    <row r="27" spans="1:25" x14ac:dyDescent="0.2">
      <c r="C27">
        <v>26</v>
      </c>
      <c r="D27">
        <f t="shared" si="0"/>
        <v>0</v>
      </c>
      <c r="E27">
        <f t="shared" si="1"/>
        <v>0</v>
      </c>
      <c r="G27">
        <v>175</v>
      </c>
      <c r="H27">
        <v>3526380</v>
      </c>
      <c r="I27">
        <v>0.72519999999999996</v>
      </c>
      <c r="K27" s="23" t="s">
        <v>65</v>
      </c>
      <c r="L27" s="23">
        <v>3526380</v>
      </c>
      <c r="N27" t="str">
        <f t="shared" si="2"/>
        <v/>
      </c>
      <c r="P27" s="23" t="s">
        <v>83</v>
      </c>
      <c r="Q27" s="23">
        <v>8722126</v>
      </c>
      <c r="R27">
        <v>0.63939999999999997</v>
      </c>
      <c r="T27">
        <v>902657</v>
      </c>
      <c r="U27" s="24">
        <v>-1</v>
      </c>
      <c r="V27" t="s">
        <v>214</v>
      </c>
      <c r="W27" t="s">
        <v>215</v>
      </c>
      <c r="X27" t="s">
        <v>212</v>
      </c>
      <c r="Y27" t="s">
        <v>213</v>
      </c>
    </row>
    <row r="28" spans="1:25" x14ac:dyDescent="0.2">
      <c r="C28">
        <v>27</v>
      </c>
      <c r="D28">
        <f t="shared" si="0"/>
        <v>0</v>
      </c>
      <c r="E28">
        <f t="shared" si="1"/>
        <v>0</v>
      </c>
      <c r="G28">
        <v>217</v>
      </c>
      <c r="H28">
        <v>3593297</v>
      </c>
      <c r="I28">
        <v>0.73350000000000004</v>
      </c>
      <c r="K28" s="23" t="s">
        <v>206</v>
      </c>
      <c r="L28" s="23">
        <v>3593297</v>
      </c>
      <c r="N28" t="str">
        <f t="shared" si="2"/>
        <v/>
      </c>
      <c r="P28" s="23" t="s">
        <v>84</v>
      </c>
      <c r="Q28" s="23">
        <v>6222512</v>
      </c>
      <c r="R28">
        <v>0.71689999999999998</v>
      </c>
      <c r="T28">
        <v>561250</v>
      </c>
      <c r="U28" s="24">
        <v>-0.62180000000000002</v>
      </c>
      <c r="V28" t="s">
        <v>216</v>
      </c>
      <c r="W28">
        <v>0</v>
      </c>
      <c r="X28" t="s">
        <v>217</v>
      </c>
    </row>
    <row r="29" spans="1:25" x14ac:dyDescent="0.2">
      <c r="C29">
        <v>28</v>
      </c>
      <c r="D29">
        <f t="shared" si="0"/>
        <v>0</v>
      </c>
      <c r="E29">
        <f t="shared" si="1"/>
        <v>0</v>
      </c>
      <c r="G29">
        <v>187</v>
      </c>
      <c r="H29">
        <v>3617590</v>
      </c>
      <c r="I29">
        <v>0.70930000000000004</v>
      </c>
      <c r="K29" s="23" t="s">
        <v>155</v>
      </c>
      <c r="L29" s="23">
        <v>3617590</v>
      </c>
      <c r="N29" t="str">
        <f t="shared" si="2"/>
        <v/>
      </c>
      <c r="P29" s="23" t="s">
        <v>85</v>
      </c>
      <c r="Q29" s="23">
        <v>7230295</v>
      </c>
      <c r="R29">
        <v>0.72989999999999999</v>
      </c>
      <c r="T29">
        <v>117548</v>
      </c>
      <c r="U29" s="24">
        <v>-0.13020000000000001</v>
      </c>
      <c r="V29" t="s">
        <v>216</v>
      </c>
      <c r="W29" t="s">
        <v>218</v>
      </c>
      <c r="X29">
        <v>1</v>
      </c>
      <c r="Y29" t="s">
        <v>219</v>
      </c>
    </row>
    <row r="30" spans="1:25" x14ac:dyDescent="0.2">
      <c r="C30">
        <v>29</v>
      </c>
      <c r="D30">
        <f t="shared" si="0"/>
        <v>0</v>
      </c>
      <c r="E30">
        <f t="shared" si="1"/>
        <v>0</v>
      </c>
      <c r="G30">
        <v>223</v>
      </c>
      <c r="H30">
        <v>3677426</v>
      </c>
      <c r="I30">
        <v>0.67669999999999997</v>
      </c>
      <c r="K30" s="23" t="s">
        <v>173</v>
      </c>
      <c r="L30" s="23">
        <v>3677426</v>
      </c>
      <c r="N30" t="str">
        <f t="shared" si="2"/>
        <v/>
      </c>
      <c r="P30" s="23" t="s">
        <v>86</v>
      </c>
      <c r="Q30" s="23">
        <v>8202514</v>
      </c>
      <c r="R30">
        <v>0.61780000000000002</v>
      </c>
      <c r="T30">
        <v>223859</v>
      </c>
      <c r="U30" s="24">
        <v>-0.248</v>
      </c>
      <c r="V30" t="s">
        <v>216</v>
      </c>
      <c r="W30" t="s">
        <v>220</v>
      </c>
      <c r="X30" t="s">
        <v>217</v>
      </c>
    </row>
    <row r="31" spans="1:25" x14ac:dyDescent="0.2">
      <c r="A31" s="24">
        <v>0.37819999999999998</v>
      </c>
      <c r="B31" s="24"/>
      <c r="C31">
        <v>30</v>
      </c>
      <c r="D31">
        <f t="shared" si="0"/>
        <v>0</v>
      </c>
      <c r="E31">
        <f t="shared" si="1"/>
        <v>0.37819999999999998</v>
      </c>
      <c r="F31" s="24"/>
      <c r="G31">
        <v>205</v>
      </c>
      <c r="H31">
        <v>3689820</v>
      </c>
      <c r="I31">
        <v>0.7198</v>
      </c>
      <c r="J31" s="24"/>
      <c r="K31" s="23" t="s">
        <v>64</v>
      </c>
      <c r="L31" s="23">
        <v>3689820</v>
      </c>
      <c r="N31" t="str">
        <f t="shared" si="2"/>
        <v/>
      </c>
      <c r="O31" s="24"/>
      <c r="P31" s="23" t="s">
        <v>87</v>
      </c>
      <c r="Q31" s="23">
        <v>6169603</v>
      </c>
      <c r="R31">
        <v>0.72770000000000001</v>
      </c>
      <c r="S31" s="24"/>
      <c r="T31" t="s">
        <v>221</v>
      </c>
      <c r="U31" t="s">
        <v>222</v>
      </c>
      <c r="V31" t="s">
        <v>223</v>
      </c>
    </row>
    <row r="32" spans="1:25" x14ac:dyDescent="0.2">
      <c r="A32">
        <v>760291</v>
      </c>
      <c r="C32">
        <v>31</v>
      </c>
      <c r="D32">
        <f t="shared" si="0"/>
        <v>760291</v>
      </c>
      <c r="E32">
        <f t="shared" si="1"/>
        <v>0</v>
      </c>
      <c r="G32">
        <v>163</v>
      </c>
      <c r="H32">
        <v>3825121</v>
      </c>
      <c r="I32">
        <v>0.3619</v>
      </c>
      <c r="K32" s="23" t="s">
        <v>137</v>
      </c>
      <c r="L32" s="23">
        <v>3825121</v>
      </c>
      <c r="N32" t="str">
        <f t="shared" si="2"/>
        <v/>
      </c>
      <c r="P32" s="23" t="s">
        <v>88</v>
      </c>
      <c r="Q32" s="23">
        <v>4884282</v>
      </c>
      <c r="R32">
        <v>0.68659999999999999</v>
      </c>
      <c r="T32" t="s">
        <v>211</v>
      </c>
      <c r="U32" t="s">
        <v>212</v>
      </c>
      <c r="V32" t="s">
        <v>213</v>
      </c>
    </row>
    <row r="33" spans="1:25" x14ac:dyDescent="0.2">
      <c r="C33">
        <v>32</v>
      </c>
      <c r="D33">
        <f t="shared" si="0"/>
        <v>0</v>
      </c>
      <c r="E33">
        <f t="shared" si="1"/>
        <v>0</v>
      </c>
      <c r="G33">
        <v>247</v>
      </c>
      <c r="H33">
        <v>3839641</v>
      </c>
      <c r="I33">
        <v>0.67800000000000005</v>
      </c>
      <c r="K33" s="23" t="s">
        <v>167</v>
      </c>
      <c r="L33" s="23">
        <v>3839641</v>
      </c>
      <c r="N33" t="str">
        <f t="shared" si="2"/>
        <v/>
      </c>
      <c r="P33" s="23" t="s">
        <v>89</v>
      </c>
      <c r="Q33" s="23">
        <v>7139777</v>
      </c>
      <c r="R33">
        <v>0.71319999999999995</v>
      </c>
      <c r="T33">
        <v>760291</v>
      </c>
      <c r="U33" s="24">
        <v>-1</v>
      </c>
      <c r="V33" t="s">
        <v>214</v>
      </c>
      <c r="W33" t="s">
        <v>215</v>
      </c>
      <c r="X33" t="s">
        <v>212</v>
      </c>
      <c r="Y33" t="s">
        <v>213</v>
      </c>
    </row>
    <row r="34" spans="1:25" x14ac:dyDescent="0.2">
      <c r="C34">
        <v>33</v>
      </c>
      <c r="D34">
        <f t="shared" si="0"/>
        <v>0</v>
      </c>
      <c r="E34">
        <f t="shared" si="1"/>
        <v>0</v>
      </c>
      <c r="G34">
        <v>283</v>
      </c>
      <c r="H34">
        <v>3971486</v>
      </c>
      <c r="I34">
        <v>0.73780000000000001</v>
      </c>
      <c r="K34" s="23" t="s">
        <v>182</v>
      </c>
      <c r="L34" s="23">
        <v>3971486</v>
      </c>
      <c r="N34" t="str">
        <f t="shared" si="2"/>
        <v/>
      </c>
      <c r="P34" s="23" t="s">
        <v>90</v>
      </c>
      <c r="Q34" s="23">
        <v>9535426</v>
      </c>
      <c r="R34">
        <v>0.70960000000000001</v>
      </c>
      <c r="T34">
        <v>230393</v>
      </c>
      <c r="U34" s="24">
        <v>-0.30299999999999999</v>
      </c>
      <c r="V34" t="s">
        <v>216</v>
      </c>
      <c r="W34">
        <v>0</v>
      </c>
      <c r="X34" t="s">
        <v>217</v>
      </c>
    </row>
    <row r="35" spans="1:25" x14ac:dyDescent="0.2">
      <c r="C35">
        <v>34</v>
      </c>
      <c r="D35">
        <f t="shared" si="0"/>
        <v>0</v>
      </c>
      <c r="E35">
        <f t="shared" si="1"/>
        <v>0</v>
      </c>
      <c r="G35">
        <v>289</v>
      </c>
      <c r="H35">
        <v>4036604</v>
      </c>
      <c r="I35">
        <v>0.69430000000000003</v>
      </c>
      <c r="K35" s="23" t="s">
        <v>168</v>
      </c>
      <c r="L35" s="23">
        <v>4036604</v>
      </c>
      <c r="N35" t="str">
        <f t="shared" si="2"/>
        <v/>
      </c>
      <c r="P35" s="23" t="s">
        <v>91</v>
      </c>
      <c r="Q35" s="23">
        <v>5695408</v>
      </c>
      <c r="R35">
        <v>0.68440000000000001</v>
      </c>
      <c r="T35">
        <v>125735</v>
      </c>
      <c r="U35" s="24">
        <v>-0.16539999999999999</v>
      </c>
      <c r="V35" t="s">
        <v>216</v>
      </c>
      <c r="W35" t="s">
        <v>218</v>
      </c>
      <c r="X35">
        <v>1</v>
      </c>
      <c r="Y35" t="s">
        <v>219</v>
      </c>
    </row>
    <row r="36" spans="1:25" x14ac:dyDescent="0.2">
      <c r="C36">
        <v>35</v>
      </c>
      <c r="D36">
        <f t="shared" si="0"/>
        <v>0</v>
      </c>
      <c r="E36">
        <f t="shared" si="1"/>
        <v>0</v>
      </c>
      <c r="G36">
        <v>259</v>
      </c>
      <c r="H36">
        <v>4131265</v>
      </c>
      <c r="I36">
        <v>0.67869999999999997</v>
      </c>
      <c r="K36" s="23" t="s">
        <v>146</v>
      </c>
      <c r="L36" s="23">
        <v>4131265</v>
      </c>
      <c r="N36" t="str">
        <f t="shared" si="2"/>
        <v/>
      </c>
      <c r="P36" s="23" t="s">
        <v>92</v>
      </c>
      <c r="Q36" s="23">
        <v>6303571</v>
      </c>
      <c r="R36">
        <v>0.60540000000000005</v>
      </c>
      <c r="T36">
        <v>404163</v>
      </c>
      <c r="U36" s="24">
        <v>-0.53159999999999996</v>
      </c>
      <c r="V36" t="s">
        <v>216</v>
      </c>
      <c r="W36" t="s">
        <v>220</v>
      </c>
      <c r="X36" t="s">
        <v>217</v>
      </c>
    </row>
    <row r="37" spans="1:25" x14ac:dyDescent="0.2">
      <c r="A37" s="24">
        <v>0.69699999999999995</v>
      </c>
      <c r="B37" s="24"/>
      <c r="C37">
        <v>36</v>
      </c>
      <c r="D37">
        <f t="shared" si="0"/>
        <v>0</v>
      </c>
      <c r="E37">
        <f t="shared" si="1"/>
        <v>0.69699999999999995</v>
      </c>
      <c r="F37" s="24"/>
      <c r="G37">
        <v>307</v>
      </c>
      <c r="H37">
        <v>4175791</v>
      </c>
      <c r="I37">
        <v>0.72460000000000002</v>
      </c>
      <c r="J37" s="24"/>
      <c r="K37" s="23" t="s">
        <v>172</v>
      </c>
      <c r="L37" s="23">
        <v>4175791</v>
      </c>
      <c r="N37" t="str">
        <f t="shared" si="2"/>
        <v/>
      </c>
      <c r="O37" s="24"/>
      <c r="P37" s="23" t="s">
        <v>93</v>
      </c>
      <c r="Q37" s="23">
        <v>7413290</v>
      </c>
      <c r="R37">
        <v>0.71279999999999999</v>
      </c>
      <c r="S37" s="24"/>
      <c r="T37" t="s">
        <v>221</v>
      </c>
      <c r="U37" t="s">
        <v>222</v>
      </c>
      <c r="V37" t="s">
        <v>223</v>
      </c>
    </row>
    <row r="38" spans="1:25" x14ac:dyDescent="0.2">
      <c r="A38">
        <v>762025</v>
      </c>
      <c r="C38">
        <v>37</v>
      </c>
      <c r="D38">
        <f t="shared" si="0"/>
        <v>762025</v>
      </c>
      <c r="E38">
        <f t="shared" si="1"/>
        <v>0</v>
      </c>
      <c r="G38">
        <v>253</v>
      </c>
      <c r="H38">
        <v>4186060</v>
      </c>
      <c r="I38">
        <v>0.70950000000000002</v>
      </c>
      <c r="K38" s="23" t="s">
        <v>76</v>
      </c>
      <c r="L38" s="23">
        <v>4186060</v>
      </c>
      <c r="N38" t="str">
        <f t="shared" si="2"/>
        <v/>
      </c>
      <c r="P38" s="23" t="s">
        <v>94</v>
      </c>
      <c r="Q38" s="23">
        <v>5150399</v>
      </c>
      <c r="R38">
        <v>0.66369999999999996</v>
      </c>
      <c r="T38" t="s">
        <v>211</v>
      </c>
      <c r="U38" t="s">
        <v>212</v>
      </c>
      <c r="V38" t="s">
        <v>213</v>
      </c>
    </row>
    <row r="39" spans="1:25" x14ac:dyDescent="0.2">
      <c r="C39">
        <v>38</v>
      </c>
      <c r="D39">
        <f t="shared" si="0"/>
        <v>0</v>
      </c>
      <c r="E39">
        <f t="shared" si="1"/>
        <v>0</v>
      </c>
      <c r="G39">
        <v>313</v>
      </c>
      <c r="H39">
        <v>4207733</v>
      </c>
      <c r="I39">
        <v>0.7036</v>
      </c>
      <c r="K39" s="23" t="s">
        <v>202</v>
      </c>
      <c r="L39" s="23">
        <v>4207733</v>
      </c>
      <c r="N39" t="str">
        <f t="shared" si="2"/>
        <v/>
      </c>
      <c r="P39" s="23" t="s">
        <v>95</v>
      </c>
      <c r="Q39" s="23">
        <v>7735462</v>
      </c>
      <c r="R39">
        <v>0.623</v>
      </c>
      <c r="T39">
        <v>762025</v>
      </c>
      <c r="U39" s="24">
        <v>-1</v>
      </c>
      <c r="V39" t="s">
        <v>214</v>
      </c>
      <c r="W39" t="s">
        <v>215</v>
      </c>
      <c r="X39" t="s">
        <v>212</v>
      </c>
      <c r="Y39" t="s">
        <v>213</v>
      </c>
    </row>
    <row r="40" spans="1:25" x14ac:dyDescent="0.2">
      <c r="C40">
        <v>39</v>
      </c>
      <c r="D40">
        <f t="shared" si="0"/>
        <v>0</v>
      </c>
      <c r="E40">
        <f t="shared" si="1"/>
        <v>0</v>
      </c>
      <c r="G40">
        <v>121</v>
      </c>
      <c r="H40">
        <v>4215832</v>
      </c>
      <c r="I40">
        <v>0.36559999999999998</v>
      </c>
      <c r="K40" s="23" t="s">
        <v>101</v>
      </c>
      <c r="L40" s="23">
        <v>4215832</v>
      </c>
      <c r="N40" t="str">
        <f t="shared" si="2"/>
        <v/>
      </c>
      <c r="P40" s="23" t="s">
        <v>96</v>
      </c>
      <c r="Q40" s="23">
        <v>8296090</v>
      </c>
      <c r="R40">
        <v>0.31719999999999998</v>
      </c>
      <c r="T40">
        <v>240105</v>
      </c>
      <c r="U40" s="24">
        <v>-0.31509999999999999</v>
      </c>
      <c r="V40" t="s">
        <v>216</v>
      </c>
      <c r="W40">
        <v>0</v>
      </c>
      <c r="X40" t="s">
        <v>217</v>
      </c>
    </row>
    <row r="41" spans="1:25" x14ac:dyDescent="0.2">
      <c r="C41">
        <v>40</v>
      </c>
      <c r="D41">
        <f t="shared" si="0"/>
        <v>0</v>
      </c>
      <c r="E41">
        <f t="shared" si="1"/>
        <v>0</v>
      </c>
      <c r="G41">
        <v>199</v>
      </c>
      <c r="H41">
        <v>4245908</v>
      </c>
      <c r="I41">
        <v>0.3654</v>
      </c>
      <c r="K41" s="23" t="s">
        <v>136</v>
      </c>
      <c r="L41" s="23">
        <v>4245908</v>
      </c>
      <c r="N41" t="str">
        <f t="shared" si="2"/>
        <v/>
      </c>
      <c r="P41" s="23" t="s">
        <v>97</v>
      </c>
      <c r="Q41" s="23">
        <v>8063029</v>
      </c>
      <c r="R41">
        <v>0.54310000000000003</v>
      </c>
      <c r="T41">
        <v>120943</v>
      </c>
      <c r="U41" s="24">
        <v>-0.15870000000000001</v>
      </c>
      <c r="V41" t="s">
        <v>216</v>
      </c>
      <c r="W41" t="s">
        <v>218</v>
      </c>
      <c r="X41">
        <v>1</v>
      </c>
      <c r="Y41" t="s">
        <v>219</v>
      </c>
    </row>
    <row r="42" spans="1:25" x14ac:dyDescent="0.2">
      <c r="C42">
        <v>41</v>
      </c>
      <c r="D42">
        <f t="shared" si="0"/>
        <v>0</v>
      </c>
      <c r="E42">
        <f t="shared" si="1"/>
        <v>0</v>
      </c>
      <c r="G42">
        <v>325</v>
      </c>
      <c r="H42">
        <v>4257718</v>
      </c>
      <c r="I42">
        <v>0.71260000000000001</v>
      </c>
      <c r="K42" s="23" t="s">
        <v>150</v>
      </c>
      <c r="L42" s="23">
        <v>4257718</v>
      </c>
      <c r="N42" t="str">
        <f t="shared" si="2"/>
        <v/>
      </c>
      <c r="P42" s="23" t="s">
        <v>98</v>
      </c>
      <c r="Q42" s="23">
        <v>5116335</v>
      </c>
      <c r="R42">
        <v>0.36459999999999998</v>
      </c>
      <c r="T42">
        <v>400977</v>
      </c>
      <c r="U42" s="24">
        <v>-0.5262</v>
      </c>
      <c r="V42" t="s">
        <v>216</v>
      </c>
      <c r="W42" t="s">
        <v>220</v>
      </c>
      <c r="X42" t="s">
        <v>217</v>
      </c>
    </row>
    <row r="43" spans="1:25" x14ac:dyDescent="0.2">
      <c r="A43" s="24">
        <v>0.68489999999999995</v>
      </c>
      <c r="B43" s="24"/>
      <c r="C43">
        <v>42</v>
      </c>
      <c r="D43">
        <f t="shared" si="0"/>
        <v>0</v>
      </c>
      <c r="E43">
        <f t="shared" si="1"/>
        <v>0.68489999999999995</v>
      </c>
      <c r="F43" s="24"/>
      <c r="G43">
        <v>331</v>
      </c>
      <c r="H43">
        <v>4278172</v>
      </c>
      <c r="I43">
        <v>0.68730000000000002</v>
      </c>
      <c r="J43" s="24"/>
      <c r="K43" s="23" t="s">
        <v>147</v>
      </c>
      <c r="L43" s="23">
        <v>4278172</v>
      </c>
      <c r="N43" t="str">
        <f t="shared" si="2"/>
        <v/>
      </c>
      <c r="O43" s="24"/>
      <c r="P43" s="23" t="s">
        <v>99</v>
      </c>
      <c r="Q43" s="23">
        <v>7086694</v>
      </c>
      <c r="R43">
        <v>0.31730000000000003</v>
      </c>
      <c r="S43" s="24"/>
      <c r="T43" t="s">
        <v>221</v>
      </c>
      <c r="U43" t="s">
        <v>222</v>
      </c>
      <c r="V43" t="s">
        <v>223</v>
      </c>
    </row>
    <row r="44" spans="1:25" x14ac:dyDescent="0.2">
      <c r="A44">
        <v>737132</v>
      </c>
      <c r="C44">
        <v>43</v>
      </c>
      <c r="D44">
        <f t="shared" si="0"/>
        <v>737132</v>
      </c>
      <c r="E44">
        <f t="shared" si="1"/>
        <v>0</v>
      </c>
      <c r="G44">
        <v>277</v>
      </c>
      <c r="H44">
        <v>4327667</v>
      </c>
      <c r="I44">
        <v>0.66920000000000002</v>
      </c>
      <c r="K44" s="23" t="s">
        <v>183</v>
      </c>
      <c r="L44" s="23">
        <v>4327667</v>
      </c>
      <c r="N44" t="str">
        <f t="shared" si="2"/>
        <v/>
      </c>
      <c r="P44" s="23" t="s">
        <v>100</v>
      </c>
      <c r="Q44" s="23">
        <v>8290816</v>
      </c>
      <c r="R44">
        <v>0.35680000000000001</v>
      </c>
      <c r="T44" t="s">
        <v>211</v>
      </c>
      <c r="U44" t="s">
        <v>212</v>
      </c>
      <c r="V44" t="s">
        <v>213</v>
      </c>
    </row>
    <row r="45" spans="1:25" x14ac:dyDescent="0.2">
      <c r="C45">
        <v>44</v>
      </c>
      <c r="D45">
        <f t="shared" si="0"/>
        <v>0</v>
      </c>
      <c r="E45">
        <f t="shared" si="1"/>
        <v>0</v>
      </c>
      <c r="G45">
        <v>271</v>
      </c>
      <c r="H45">
        <v>4384168</v>
      </c>
      <c r="I45">
        <v>0.69610000000000005</v>
      </c>
      <c r="K45" s="23" t="s">
        <v>142</v>
      </c>
      <c r="L45" s="23">
        <v>4384168</v>
      </c>
      <c r="N45" t="str">
        <f t="shared" si="2"/>
        <v/>
      </c>
      <c r="P45" s="23" t="s">
        <v>101</v>
      </c>
      <c r="Q45" s="23">
        <v>4215832</v>
      </c>
      <c r="R45">
        <v>0.36559999999999998</v>
      </c>
      <c r="T45">
        <v>737132</v>
      </c>
      <c r="U45" s="24">
        <v>-1</v>
      </c>
      <c r="V45" t="s">
        <v>214</v>
      </c>
      <c r="W45" t="s">
        <v>215</v>
      </c>
      <c r="X45" t="s">
        <v>212</v>
      </c>
      <c r="Y45" t="s">
        <v>213</v>
      </c>
    </row>
    <row r="46" spans="1:25" x14ac:dyDescent="0.2">
      <c r="C46">
        <v>45</v>
      </c>
      <c r="D46">
        <f t="shared" si="0"/>
        <v>0</v>
      </c>
      <c r="E46">
        <f t="shared" si="1"/>
        <v>0</v>
      </c>
      <c r="G46">
        <v>295</v>
      </c>
      <c r="H46">
        <v>4404225</v>
      </c>
      <c r="I46">
        <v>0.68600000000000005</v>
      </c>
      <c r="K46" s="23" t="s">
        <v>145</v>
      </c>
      <c r="L46" s="23">
        <v>4404225</v>
      </c>
      <c r="N46" t="str">
        <f t="shared" si="2"/>
        <v/>
      </c>
      <c r="P46" s="23" t="s">
        <v>102</v>
      </c>
      <c r="Q46" s="23">
        <v>8797407</v>
      </c>
      <c r="R46">
        <v>0.26340000000000002</v>
      </c>
      <c r="T46">
        <v>241335</v>
      </c>
      <c r="U46" s="24">
        <v>-0.32740000000000002</v>
      </c>
      <c r="V46" t="s">
        <v>216</v>
      </c>
      <c r="W46">
        <v>0</v>
      </c>
      <c r="X46" t="s">
        <v>217</v>
      </c>
    </row>
    <row r="47" spans="1:25" x14ac:dyDescent="0.2">
      <c r="C47">
        <v>46</v>
      </c>
      <c r="D47">
        <f t="shared" si="0"/>
        <v>0</v>
      </c>
      <c r="E47">
        <f t="shared" si="1"/>
        <v>0</v>
      </c>
      <c r="G47">
        <v>319</v>
      </c>
      <c r="H47">
        <v>4405428</v>
      </c>
      <c r="I47">
        <v>0.69350000000000001</v>
      </c>
      <c r="K47" s="23" t="s">
        <v>159</v>
      </c>
      <c r="L47" s="23">
        <v>4405428</v>
      </c>
      <c r="N47" t="str">
        <f t="shared" si="2"/>
        <v/>
      </c>
      <c r="P47" s="23" t="s">
        <v>103</v>
      </c>
      <c r="Q47" s="23">
        <v>10791839</v>
      </c>
      <c r="R47">
        <v>0.28920000000000001</v>
      </c>
      <c r="T47">
        <v>114314</v>
      </c>
      <c r="U47" s="24">
        <v>-0.15509999999999999</v>
      </c>
      <c r="V47" t="s">
        <v>216</v>
      </c>
      <c r="W47" t="s">
        <v>218</v>
      </c>
      <c r="X47">
        <v>1</v>
      </c>
      <c r="Y47" t="s">
        <v>219</v>
      </c>
    </row>
    <row r="48" spans="1:25" x14ac:dyDescent="0.2">
      <c r="C48">
        <v>47</v>
      </c>
      <c r="D48">
        <f t="shared" si="0"/>
        <v>0</v>
      </c>
      <c r="E48">
        <f t="shared" si="1"/>
        <v>0</v>
      </c>
      <c r="G48">
        <v>349</v>
      </c>
      <c r="H48">
        <v>4508500</v>
      </c>
      <c r="I48">
        <v>0.71230000000000004</v>
      </c>
      <c r="K48" s="23" t="s">
        <v>186</v>
      </c>
      <c r="L48" s="23">
        <v>4508500</v>
      </c>
      <c r="N48" t="str">
        <f t="shared" si="2"/>
        <v/>
      </c>
      <c r="P48" s="23" t="s">
        <v>104</v>
      </c>
      <c r="Q48" s="23">
        <v>9550932</v>
      </c>
      <c r="R48">
        <v>0.26979999999999998</v>
      </c>
      <c r="T48">
        <v>381483</v>
      </c>
      <c r="U48" s="24">
        <v>-0.51749999999999996</v>
      </c>
      <c r="V48" t="s">
        <v>216</v>
      </c>
      <c r="W48" t="s">
        <v>220</v>
      </c>
      <c r="X48" t="s">
        <v>217</v>
      </c>
    </row>
    <row r="49" spans="1:25" x14ac:dyDescent="0.2">
      <c r="A49" s="24">
        <v>0.67259999999999998</v>
      </c>
      <c r="B49" s="24"/>
      <c r="C49">
        <v>48</v>
      </c>
      <c r="D49">
        <f t="shared" si="0"/>
        <v>0</v>
      </c>
      <c r="E49">
        <f t="shared" si="1"/>
        <v>0.67259999999999998</v>
      </c>
      <c r="F49" s="24"/>
      <c r="G49">
        <v>337</v>
      </c>
      <c r="H49">
        <v>4510195</v>
      </c>
      <c r="I49">
        <v>0.71450000000000002</v>
      </c>
      <c r="J49" s="24"/>
      <c r="K49" s="23" t="s">
        <v>70</v>
      </c>
      <c r="L49" s="23">
        <v>4510195</v>
      </c>
      <c r="N49" t="str">
        <f t="shared" si="2"/>
        <v/>
      </c>
      <c r="O49" s="24"/>
      <c r="P49" s="23" t="s">
        <v>105</v>
      </c>
      <c r="Q49" s="23">
        <v>8721547</v>
      </c>
      <c r="R49">
        <v>0.29380000000000001</v>
      </c>
      <c r="S49" s="24"/>
      <c r="T49" t="s">
        <v>221</v>
      </c>
      <c r="U49" t="s">
        <v>222</v>
      </c>
      <c r="V49" t="s">
        <v>223</v>
      </c>
    </row>
    <row r="50" spans="1:25" x14ac:dyDescent="0.2">
      <c r="A50">
        <v>850199</v>
      </c>
      <c r="C50">
        <v>49</v>
      </c>
      <c r="D50">
        <f t="shared" si="0"/>
        <v>850199</v>
      </c>
      <c r="E50">
        <f t="shared" si="1"/>
        <v>0</v>
      </c>
      <c r="G50">
        <v>151</v>
      </c>
      <c r="H50">
        <v>4596537</v>
      </c>
      <c r="I50">
        <v>0.36649999999999999</v>
      </c>
      <c r="K50" s="23" t="s">
        <v>125</v>
      </c>
      <c r="L50" s="23">
        <v>4596537</v>
      </c>
      <c r="N50" t="str">
        <f t="shared" si="2"/>
        <v/>
      </c>
      <c r="P50" s="23" t="s">
        <v>106</v>
      </c>
      <c r="Q50" s="23">
        <v>10607962</v>
      </c>
      <c r="R50">
        <v>0.29480000000000001</v>
      </c>
      <c r="T50" t="s">
        <v>211</v>
      </c>
      <c r="U50" t="s">
        <v>212</v>
      </c>
      <c r="V50" t="s">
        <v>213</v>
      </c>
    </row>
    <row r="51" spans="1:25" x14ac:dyDescent="0.2">
      <c r="C51">
        <v>50</v>
      </c>
      <c r="D51">
        <f t="shared" si="0"/>
        <v>0</v>
      </c>
      <c r="E51">
        <f t="shared" si="1"/>
        <v>0</v>
      </c>
      <c r="G51">
        <v>385</v>
      </c>
      <c r="H51">
        <v>4659104</v>
      </c>
      <c r="I51">
        <v>0.72109999999999996</v>
      </c>
      <c r="K51" s="23" t="s">
        <v>180</v>
      </c>
      <c r="L51" s="23">
        <v>4659104</v>
      </c>
      <c r="N51" t="str">
        <f t="shared" si="2"/>
        <v/>
      </c>
      <c r="P51" s="23" t="s">
        <v>107</v>
      </c>
      <c r="Q51" s="23">
        <v>5474956</v>
      </c>
      <c r="R51">
        <v>0.3679</v>
      </c>
      <c r="T51">
        <v>850199</v>
      </c>
      <c r="U51" s="24">
        <v>-1</v>
      </c>
      <c r="V51" t="s">
        <v>214</v>
      </c>
      <c r="W51" t="s">
        <v>215</v>
      </c>
      <c r="X51" t="s">
        <v>212</v>
      </c>
      <c r="Y51" t="s">
        <v>213</v>
      </c>
    </row>
    <row r="52" spans="1:25" x14ac:dyDescent="0.2">
      <c r="C52">
        <v>51</v>
      </c>
      <c r="D52">
        <f t="shared" si="0"/>
        <v>0</v>
      </c>
      <c r="E52">
        <f t="shared" si="1"/>
        <v>0</v>
      </c>
      <c r="G52">
        <v>391</v>
      </c>
      <c r="H52">
        <v>4688972</v>
      </c>
      <c r="I52">
        <v>0.67779999999999996</v>
      </c>
      <c r="K52" s="23" t="s">
        <v>195</v>
      </c>
      <c r="L52" s="23">
        <v>4688972</v>
      </c>
      <c r="N52" t="str">
        <f t="shared" si="2"/>
        <v/>
      </c>
      <c r="P52" s="23" t="s">
        <v>108</v>
      </c>
      <c r="Q52" s="23">
        <v>3459572</v>
      </c>
      <c r="R52">
        <v>0.34839999999999999</v>
      </c>
      <c r="T52">
        <v>271552</v>
      </c>
      <c r="U52" s="24">
        <v>-0.31940000000000002</v>
      </c>
      <c r="V52" t="s">
        <v>216</v>
      </c>
      <c r="W52">
        <v>0</v>
      </c>
      <c r="X52" t="s">
        <v>217</v>
      </c>
    </row>
    <row r="53" spans="1:25" x14ac:dyDescent="0.2">
      <c r="C53">
        <v>52</v>
      </c>
      <c r="D53">
        <f t="shared" si="0"/>
        <v>0</v>
      </c>
      <c r="E53">
        <f t="shared" si="1"/>
        <v>0</v>
      </c>
      <c r="G53">
        <v>373</v>
      </c>
      <c r="H53">
        <v>4753613</v>
      </c>
      <c r="I53">
        <v>0.69</v>
      </c>
      <c r="K53" s="23" t="s">
        <v>192</v>
      </c>
      <c r="L53" s="23">
        <v>4753613</v>
      </c>
      <c r="N53" t="str">
        <f t="shared" si="2"/>
        <v/>
      </c>
      <c r="P53" s="23" t="s">
        <v>109</v>
      </c>
      <c r="Q53" s="23">
        <v>7439348</v>
      </c>
      <c r="R53">
        <v>0.31280000000000002</v>
      </c>
      <c r="T53">
        <v>136560</v>
      </c>
      <c r="U53" s="24">
        <v>-0.16059999999999999</v>
      </c>
      <c r="V53" t="s">
        <v>216</v>
      </c>
      <c r="W53" t="s">
        <v>218</v>
      </c>
      <c r="X53">
        <v>1</v>
      </c>
      <c r="Y53" t="s">
        <v>219</v>
      </c>
    </row>
    <row r="54" spans="1:25" x14ac:dyDescent="0.2">
      <c r="C54">
        <v>53</v>
      </c>
      <c r="D54">
        <f t="shared" si="0"/>
        <v>0</v>
      </c>
      <c r="E54">
        <f t="shared" si="1"/>
        <v>0</v>
      </c>
      <c r="G54">
        <v>301</v>
      </c>
      <c r="H54">
        <v>4789160</v>
      </c>
      <c r="I54">
        <v>0.37430000000000002</v>
      </c>
      <c r="K54" s="23" t="s">
        <v>134</v>
      </c>
      <c r="L54" s="23">
        <v>4789160</v>
      </c>
      <c r="N54" t="str">
        <f t="shared" si="2"/>
        <v/>
      </c>
      <c r="P54" s="23" t="s">
        <v>110</v>
      </c>
      <c r="Q54" s="23">
        <v>7900634</v>
      </c>
      <c r="R54">
        <v>0.31940000000000002</v>
      </c>
      <c r="T54">
        <v>442087</v>
      </c>
      <c r="U54" s="24">
        <v>-0.52</v>
      </c>
      <c r="V54" t="s">
        <v>216</v>
      </c>
      <c r="W54" t="s">
        <v>220</v>
      </c>
      <c r="X54" t="s">
        <v>217</v>
      </c>
    </row>
    <row r="55" spans="1:25" x14ac:dyDescent="0.2">
      <c r="A55" s="24">
        <v>0.68059999999999998</v>
      </c>
      <c r="B55" s="24"/>
      <c r="C55">
        <v>54</v>
      </c>
      <c r="D55">
        <f t="shared" si="0"/>
        <v>0</v>
      </c>
      <c r="E55">
        <f t="shared" si="1"/>
        <v>0.68059999999999998</v>
      </c>
      <c r="F55" s="24"/>
      <c r="G55">
        <v>355</v>
      </c>
      <c r="H55">
        <v>4817814</v>
      </c>
      <c r="I55">
        <v>0.70430000000000004</v>
      </c>
      <c r="J55" s="24"/>
      <c r="K55" s="23" t="s">
        <v>153</v>
      </c>
      <c r="L55" s="23">
        <v>4817814</v>
      </c>
      <c r="N55" t="str">
        <f t="shared" si="2"/>
        <v/>
      </c>
      <c r="O55" s="24"/>
      <c r="P55" s="23" t="s">
        <v>111</v>
      </c>
      <c r="Q55" s="23">
        <v>7616496</v>
      </c>
      <c r="R55">
        <v>0.34050000000000002</v>
      </c>
      <c r="S55" s="24"/>
      <c r="T55" t="s">
        <v>221</v>
      </c>
      <c r="U55" t="s">
        <v>222</v>
      </c>
      <c r="V55" t="s">
        <v>223</v>
      </c>
    </row>
    <row r="56" spans="1:25" x14ac:dyDescent="0.2">
      <c r="A56">
        <v>1003837</v>
      </c>
      <c r="C56">
        <v>55</v>
      </c>
      <c r="D56">
        <f t="shared" si="0"/>
        <v>1003837</v>
      </c>
      <c r="E56">
        <f t="shared" si="1"/>
        <v>0</v>
      </c>
      <c r="G56">
        <v>367</v>
      </c>
      <c r="H56">
        <v>4820311</v>
      </c>
      <c r="I56">
        <v>0.68440000000000001</v>
      </c>
      <c r="K56" s="23" t="s">
        <v>141</v>
      </c>
      <c r="L56" s="23">
        <v>4820311</v>
      </c>
      <c r="N56" t="str">
        <f t="shared" si="2"/>
        <v/>
      </c>
      <c r="P56" s="23" t="s">
        <v>112</v>
      </c>
      <c r="Q56" s="23">
        <v>8248232</v>
      </c>
      <c r="R56">
        <v>0.2868</v>
      </c>
      <c r="T56" t="s">
        <v>211</v>
      </c>
      <c r="U56" t="s">
        <v>212</v>
      </c>
      <c r="V56" t="s">
        <v>213</v>
      </c>
    </row>
    <row r="57" spans="1:25" x14ac:dyDescent="0.2">
      <c r="C57">
        <v>56</v>
      </c>
      <c r="D57">
        <f t="shared" si="0"/>
        <v>0</v>
      </c>
      <c r="E57">
        <f t="shared" si="1"/>
        <v>0</v>
      </c>
      <c r="G57">
        <v>361</v>
      </c>
      <c r="H57">
        <v>4878038</v>
      </c>
      <c r="I57">
        <v>0.70530000000000004</v>
      </c>
      <c r="K57" s="23" t="s">
        <v>60</v>
      </c>
      <c r="L57" s="23">
        <v>4878038</v>
      </c>
      <c r="N57" t="str">
        <f t="shared" si="2"/>
        <v/>
      </c>
      <c r="P57" s="23" t="s">
        <v>113</v>
      </c>
      <c r="Q57" s="23">
        <v>5590997</v>
      </c>
      <c r="R57">
        <v>0.34560000000000002</v>
      </c>
      <c r="T57">
        <v>1003837</v>
      </c>
      <c r="U57" s="24">
        <v>-1</v>
      </c>
      <c r="V57" t="s">
        <v>214</v>
      </c>
      <c r="W57" t="s">
        <v>215</v>
      </c>
      <c r="X57" t="s">
        <v>212</v>
      </c>
      <c r="Y57" t="s">
        <v>213</v>
      </c>
    </row>
    <row r="58" spans="1:25" x14ac:dyDescent="0.2">
      <c r="C58">
        <v>57</v>
      </c>
      <c r="D58">
        <f t="shared" si="0"/>
        <v>0</v>
      </c>
      <c r="E58">
        <f t="shared" si="1"/>
        <v>0</v>
      </c>
      <c r="G58">
        <v>379</v>
      </c>
      <c r="H58">
        <v>4884282</v>
      </c>
      <c r="I58">
        <v>0.68659999999999999</v>
      </c>
      <c r="K58" s="23" t="s">
        <v>88</v>
      </c>
      <c r="L58" s="23">
        <v>4884282</v>
      </c>
      <c r="N58" t="str">
        <f t="shared" si="2"/>
        <v/>
      </c>
      <c r="P58" s="23" t="s">
        <v>114</v>
      </c>
      <c r="Q58" s="23">
        <v>10472857</v>
      </c>
      <c r="R58">
        <v>0.34499999999999997</v>
      </c>
      <c r="T58">
        <v>339505</v>
      </c>
      <c r="U58" s="24">
        <v>-0.3382</v>
      </c>
      <c r="V58" t="s">
        <v>216</v>
      </c>
      <c r="W58">
        <v>0</v>
      </c>
      <c r="X58" t="s">
        <v>217</v>
      </c>
    </row>
    <row r="59" spans="1:25" x14ac:dyDescent="0.2">
      <c r="C59">
        <v>58</v>
      </c>
      <c r="D59">
        <f t="shared" si="0"/>
        <v>0</v>
      </c>
      <c r="E59">
        <f t="shared" si="1"/>
        <v>0</v>
      </c>
      <c r="G59">
        <v>439</v>
      </c>
      <c r="H59">
        <v>4886299</v>
      </c>
      <c r="I59">
        <v>0.70089999999999997</v>
      </c>
      <c r="K59" s="23" t="s">
        <v>189</v>
      </c>
      <c r="L59" s="23">
        <v>4886299</v>
      </c>
      <c r="N59" t="str">
        <f t="shared" si="2"/>
        <v/>
      </c>
      <c r="P59" s="23" t="s">
        <v>115</v>
      </c>
      <c r="Q59" s="23">
        <v>8100706</v>
      </c>
      <c r="R59">
        <v>0.30530000000000002</v>
      </c>
      <c r="T59">
        <v>171957</v>
      </c>
      <c r="U59" s="24">
        <v>-0.17130000000000001</v>
      </c>
      <c r="V59" t="s">
        <v>216</v>
      </c>
      <c r="W59" t="s">
        <v>218</v>
      </c>
      <c r="X59">
        <v>1</v>
      </c>
      <c r="Y59" t="s">
        <v>219</v>
      </c>
    </row>
    <row r="60" spans="1:25" x14ac:dyDescent="0.2">
      <c r="C60">
        <v>59</v>
      </c>
      <c r="D60">
        <f t="shared" si="0"/>
        <v>0</v>
      </c>
      <c r="E60">
        <f t="shared" si="1"/>
        <v>0</v>
      </c>
      <c r="G60">
        <v>343</v>
      </c>
      <c r="H60">
        <v>4895543</v>
      </c>
      <c r="I60">
        <v>0.67120000000000002</v>
      </c>
      <c r="K60" s="23" t="s">
        <v>166</v>
      </c>
      <c r="L60" s="23">
        <v>4895543</v>
      </c>
      <c r="N60" t="str">
        <f t="shared" si="2"/>
        <v/>
      </c>
      <c r="P60" s="23" t="s">
        <v>116</v>
      </c>
      <c r="Q60" s="23">
        <v>10691787</v>
      </c>
      <c r="R60">
        <v>0.32440000000000002</v>
      </c>
      <c r="T60">
        <v>492375</v>
      </c>
      <c r="U60" s="24">
        <v>-0.49049999999999999</v>
      </c>
      <c r="V60" t="s">
        <v>216</v>
      </c>
      <c r="W60" t="s">
        <v>220</v>
      </c>
      <c r="X60" t="s">
        <v>217</v>
      </c>
    </row>
    <row r="61" spans="1:25" x14ac:dyDescent="0.2">
      <c r="A61" s="24">
        <v>0.66180000000000005</v>
      </c>
      <c r="B61" s="24"/>
      <c r="C61">
        <v>60</v>
      </c>
      <c r="D61">
        <f t="shared" si="0"/>
        <v>0</v>
      </c>
      <c r="E61">
        <f t="shared" si="1"/>
        <v>0.66180000000000005</v>
      </c>
      <c r="F61" s="24"/>
      <c r="G61">
        <v>535</v>
      </c>
      <c r="H61">
        <v>4910376</v>
      </c>
      <c r="I61">
        <v>0.6986</v>
      </c>
      <c r="J61" s="24"/>
      <c r="K61" s="23" t="s">
        <v>71</v>
      </c>
      <c r="L61" s="23">
        <v>4910376</v>
      </c>
      <c r="N61" t="str">
        <f t="shared" si="2"/>
        <v/>
      </c>
      <c r="O61" s="24"/>
      <c r="P61" s="23" t="s">
        <v>117</v>
      </c>
      <c r="Q61" s="23">
        <v>5163717</v>
      </c>
      <c r="R61">
        <v>0.31879999999999997</v>
      </c>
      <c r="S61" s="24"/>
      <c r="T61" t="s">
        <v>221</v>
      </c>
      <c r="U61" t="s">
        <v>222</v>
      </c>
      <c r="V61" t="s">
        <v>223</v>
      </c>
    </row>
    <row r="62" spans="1:25" x14ac:dyDescent="0.2">
      <c r="A62">
        <v>862423</v>
      </c>
      <c r="C62">
        <v>61</v>
      </c>
      <c r="D62">
        <f t="shared" si="0"/>
        <v>862423</v>
      </c>
      <c r="E62">
        <f t="shared" si="1"/>
        <v>0</v>
      </c>
      <c r="G62">
        <v>415</v>
      </c>
      <c r="H62">
        <v>4939864</v>
      </c>
      <c r="I62">
        <v>0.72589999999999999</v>
      </c>
      <c r="K62" s="23" t="s">
        <v>156</v>
      </c>
      <c r="L62" s="23">
        <v>4939864</v>
      </c>
      <c r="N62" t="str">
        <f t="shared" si="2"/>
        <v/>
      </c>
      <c r="P62" s="23" t="s">
        <v>118</v>
      </c>
      <c r="Q62" s="23">
        <v>4985507</v>
      </c>
      <c r="R62">
        <v>0.32450000000000001</v>
      </c>
      <c r="T62" t="s">
        <v>211</v>
      </c>
      <c r="U62" t="s">
        <v>212</v>
      </c>
      <c r="V62" t="s">
        <v>213</v>
      </c>
    </row>
    <row r="63" spans="1:25" x14ac:dyDescent="0.2">
      <c r="C63">
        <v>62</v>
      </c>
      <c r="D63">
        <f t="shared" si="0"/>
        <v>0</v>
      </c>
      <c r="E63">
        <f t="shared" si="1"/>
        <v>0</v>
      </c>
      <c r="G63">
        <v>169</v>
      </c>
      <c r="H63">
        <v>4985507</v>
      </c>
      <c r="I63">
        <v>0.32450000000000001</v>
      </c>
      <c r="K63" s="23" t="s">
        <v>118</v>
      </c>
      <c r="L63" s="23">
        <v>4985507</v>
      </c>
      <c r="N63" t="str">
        <f t="shared" si="2"/>
        <v/>
      </c>
      <c r="P63" s="23" t="s">
        <v>119</v>
      </c>
      <c r="Q63" s="23">
        <v>7187926</v>
      </c>
      <c r="R63">
        <v>0.34749999999999998</v>
      </c>
      <c r="T63">
        <v>862423</v>
      </c>
      <c r="U63" s="24">
        <v>-1</v>
      </c>
      <c r="V63" t="s">
        <v>214</v>
      </c>
      <c r="W63" t="s">
        <v>215</v>
      </c>
      <c r="X63" t="s">
        <v>212</v>
      </c>
      <c r="Y63" t="s">
        <v>213</v>
      </c>
    </row>
    <row r="64" spans="1:25" x14ac:dyDescent="0.2">
      <c r="C64">
        <v>63</v>
      </c>
      <c r="D64">
        <f t="shared" si="0"/>
        <v>0</v>
      </c>
      <c r="E64">
        <f t="shared" si="1"/>
        <v>0</v>
      </c>
      <c r="G64">
        <v>229</v>
      </c>
      <c r="H64">
        <v>5116335</v>
      </c>
      <c r="I64">
        <v>0.36459999999999998</v>
      </c>
      <c r="K64" s="23" t="s">
        <v>98</v>
      </c>
      <c r="L64" s="23">
        <v>5116335</v>
      </c>
      <c r="N64" t="str">
        <f t="shared" si="2"/>
        <v/>
      </c>
      <c r="P64" s="23" t="s">
        <v>120</v>
      </c>
      <c r="Q64" s="23">
        <v>8613096</v>
      </c>
      <c r="R64">
        <v>0.2893</v>
      </c>
      <c r="T64">
        <v>271787</v>
      </c>
      <c r="U64" s="24">
        <v>-0.31509999999999999</v>
      </c>
      <c r="V64" t="s">
        <v>216</v>
      </c>
      <c r="W64">
        <v>0</v>
      </c>
      <c r="X64" t="s">
        <v>217</v>
      </c>
    </row>
    <row r="65" spans="1:25" x14ac:dyDescent="0.2">
      <c r="C65">
        <v>64</v>
      </c>
      <c r="D65">
        <f t="shared" si="0"/>
        <v>0</v>
      </c>
      <c r="E65">
        <f t="shared" si="1"/>
        <v>0</v>
      </c>
      <c r="G65">
        <v>577</v>
      </c>
      <c r="H65">
        <v>5150399</v>
      </c>
      <c r="I65">
        <v>0.66369999999999996</v>
      </c>
      <c r="K65" s="23" t="s">
        <v>94</v>
      </c>
      <c r="L65" s="23">
        <v>5150399</v>
      </c>
      <c r="N65" t="str">
        <f t="shared" si="2"/>
        <v/>
      </c>
      <c r="P65" s="23" t="s">
        <v>121</v>
      </c>
      <c r="Q65" s="23">
        <v>902657</v>
      </c>
      <c r="R65">
        <v>0.37819999999999998</v>
      </c>
      <c r="T65">
        <v>124891</v>
      </c>
      <c r="U65" s="24">
        <v>-0.14480000000000001</v>
      </c>
      <c r="V65" t="s">
        <v>216</v>
      </c>
      <c r="W65" t="s">
        <v>218</v>
      </c>
      <c r="X65">
        <v>1</v>
      </c>
      <c r="Y65" t="s">
        <v>219</v>
      </c>
    </row>
    <row r="66" spans="1:25" x14ac:dyDescent="0.2">
      <c r="C66">
        <v>65</v>
      </c>
      <c r="D66">
        <f t="shared" si="0"/>
        <v>0</v>
      </c>
      <c r="E66">
        <f t="shared" si="1"/>
        <v>0</v>
      </c>
      <c r="G66">
        <v>181</v>
      </c>
      <c r="H66">
        <v>5163717</v>
      </c>
      <c r="I66">
        <v>0.31879999999999997</v>
      </c>
      <c r="K66" s="23" t="s">
        <v>117</v>
      </c>
      <c r="L66" s="23">
        <v>5163717</v>
      </c>
      <c r="N66" t="str">
        <f t="shared" si="2"/>
        <v/>
      </c>
      <c r="P66" s="23" t="s">
        <v>122</v>
      </c>
      <c r="Q66" s="23">
        <v>7725573</v>
      </c>
      <c r="R66">
        <v>0.34560000000000002</v>
      </c>
      <c r="T66">
        <v>465745</v>
      </c>
      <c r="U66" s="24">
        <v>-0.54</v>
      </c>
      <c r="V66" t="s">
        <v>216</v>
      </c>
      <c r="W66" t="s">
        <v>220</v>
      </c>
      <c r="X66" t="s">
        <v>217</v>
      </c>
    </row>
    <row r="67" spans="1:25" x14ac:dyDescent="0.2">
      <c r="A67" s="24">
        <v>0.68489999999999995</v>
      </c>
      <c r="B67" s="24"/>
      <c r="C67">
        <v>66</v>
      </c>
      <c r="D67">
        <f t="shared" ref="D67:D130" si="3">IF(A67&gt;1,A67,0)</f>
        <v>0</v>
      </c>
      <c r="E67">
        <f t="shared" ref="E67:E130" si="4">IF(A67&lt;1,A67,0)</f>
        <v>0.68489999999999995</v>
      </c>
      <c r="F67" s="24"/>
      <c r="G67">
        <v>241</v>
      </c>
      <c r="H67">
        <v>5164809</v>
      </c>
      <c r="I67">
        <v>0.30609999999999998</v>
      </c>
      <c r="J67" s="24"/>
      <c r="K67" s="23" t="s">
        <v>135</v>
      </c>
      <c r="L67" s="23">
        <v>5164809</v>
      </c>
      <c r="N67" t="str">
        <f t="shared" ref="N67:N130" si="5">IF(H67=L67,"","NO")</f>
        <v/>
      </c>
      <c r="O67" s="24"/>
      <c r="P67" s="23" t="s">
        <v>123</v>
      </c>
      <c r="Q67" s="23">
        <v>7548916</v>
      </c>
      <c r="R67">
        <v>0.30499999999999999</v>
      </c>
      <c r="S67" s="24"/>
      <c r="T67" t="s">
        <v>221</v>
      </c>
      <c r="U67" t="s">
        <v>222</v>
      </c>
      <c r="V67" t="s">
        <v>223</v>
      </c>
    </row>
    <row r="68" spans="1:25" x14ac:dyDescent="0.2">
      <c r="A68">
        <v>835419</v>
      </c>
      <c r="C68">
        <v>67</v>
      </c>
      <c r="D68">
        <f t="shared" si="3"/>
        <v>835419</v>
      </c>
      <c r="E68">
        <f t="shared" si="4"/>
        <v>0</v>
      </c>
      <c r="G68">
        <v>433</v>
      </c>
      <c r="H68">
        <v>5176508</v>
      </c>
      <c r="I68">
        <v>0.68989999999999996</v>
      </c>
      <c r="K68" s="23" t="s">
        <v>187</v>
      </c>
      <c r="L68" s="23">
        <v>5176508</v>
      </c>
      <c r="N68" t="str">
        <f t="shared" si="5"/>
        <v/>
      </c>
      <c r="P68" s="23" t="s">
        <v>124</v>
      </c>
      <c r="Q68" s="23">
        <v>9623157</v>
      </c>
      <c r="R68">
        <v>0.32719999999999999</v>
      </c>
      <c r="T68" t="s">
        <v>211</v>
      </c>
      <c r="U68" t="s">
        <v>212</v>
      </c>
      <c r="V68" t="s">
        <v>213</v>
      </c>
    </row>
    <row r="69" spans="1:25" x14ac:dyDescent="0.2">
      <c r="C69">
        <v>68</v>
      </c>
      <c r="D69">
        <f t="shared" si="3"/>
        <v>0</v>
      </c>
      <c r="E69">
        <f t="shared" si="4"/>
        <v>0</v>
      </c>
      <c r="G69">
        <v>481</v>
      </c>
      <c r="H69">
        <v>5247730</v>
      </c>
      <c r="I69">
        <v>0.72860000000000003</v>
      </c>
      <c r="K69" s="23" t="s">
        <v>152</v>
      </c>
      <c r="L69" s="23">
        <v>5247730</v>
      </c>
      <c r="N69" t="str">
        <f t="shared" si="5"/>
        <v/>
      </c>
      <c r="P69" s="23" t="s">
        <v>125</v>
      </c>
      <c r="Q69" s="23">
        <v>4596537</v>
      </c>
      <c r="R69">
        <v>0.36649999999999999</v>
      </c>
      <c r="T69">
        <v>835419</v>
      </c>
      <c r="U69" s="24">
        <v>-1</v>
      </c>
      <c r="V69" t="s">
        <v>214</v>
      </c>
      <c r="W69" t="s">
        <v>215</v>
      </c>
      <c r="X69" t="s">
        <v>212</v>
      </c>
      <c r="Y69" t="s">
        <v>213</v>
      </c>
    </row>
    <row r="70" spans="1:25" x14ac:dyDescent="0.2">
      <c r="C70">
        <v>69</v>
      </c>
      <c r="D70">
        <f t="shared" si="3"/>
        <v>0</v>
      </c>
      <c r="E70">
        <f t="shared" si="4"/>
        <v>0</v>
      </c>
      <c r="G70">
        <v>193</v>
      </c>
      <c r="H70">
        <v>5441071</v>
      </c>
      <c r="I70">
        <v>0.31659999999999999</v>
      </c>
      <c r="K70" s="23" t="s">
        <v>129</v>
      </c>
      <c r="L70" s="23">
        <v>5441071</v>
      </c>
      <c r="N70" t="str">
        <f t="shared" si="5"/>
        <v/>
      </c>
      <c r="P70" s="23" t="s">
        <v>126</v>
      </c>
      <c r="Q70" s="23">
        <v>3447248</v>
      </c>
      <c r="R70">
        <v>0.36919999999999997</v>
      </c>
      <c r="T70">
        <v>264495</v>
      </c>
      <c r="U70" s="24">
        <v>-0.31659999999999999</v>
      </c>
      <c r="V70" t="s">
        <v>216</v>
      </c>
      <c r="W70">
        <v>0</v>
      </c>
      <c r="X70" t="s">
        <v>217</v>
      </c>
    </row>
    <row r="71" spans="1:25" x14ac:dyDescent="0.2">
      <c r="C71">
        <v>70</v>
      </c>
      <c r="D71">
        <f t="shared" si="3"/>
        <v>0</v>
      </c>
      <c r="E71">
        <f t="shared" si="4"/>
        <v>0</v>
      </c>
      <c r="G71">
        <v>265</v>
      </c>
      <c r="H71">
        <v>5474956</v>
      </c>
      <c r="I71">
        <v>0.3679</v>
      </c>
      <c r="K71" s="23" t="s">
        <v>107</v>
      </c>
      <c r="L71" s="23">
        <v>5474956</v>
      </c>
      <c r="N71" t="str">
        <f t="shared" si="5"/>
        <v/>
      </c>
      <c r="P71" s="23" t="s">
        <v>127</v>
      </c>
      <c r="Q71" s="23">
        <v>9554421</v>
      </c>
      <c r="R71">
        <v>0.27079999999999999</v>
      </c>
      <c r="T71">
        <v>149481</v>
      </c>
      <c r="U71" s="24">
        <v>-0.1789</v>
      </c>
      <c r="V71" t="s">
        <v>216</v>
      </c>
      <c r="W71" t="s">
        <v>218</v>
      </c>
      <c r="X71">
        <v>1</v>
      </c>
      <c r="Y71" t="s">
        <v>219</v>
      </c>
    </row>
    <row r="72" spans="1:25" x14ac:dyDescent="0.2">
      <c r="C72">
        <v>71</v>
      </c>
      <c r="D72">
        <f t="shared" si="3"/>
        <v>0</v>
      </c>
      <c r="E72">
        <f t="shared" si="4"/>
        <v>0</v>
      </c>
      <c r="G72">
        <v>631</v>
      </c>
      <c r="H72">
        <v>5580063</v>
      </c>
      <c r="I72">
        <v>0.70920000000000005</v>
      </c>
      <c r="K72" s="23" t="s">
        <v>190</v>
      </c>
      <c r="L72" s="23">
        <v>5580063</v>
      </c>
      <c r="N72" t="str">
        <f t="shared" si="5"/>
        <v/>
      </c>
      <c r="P72" s="23" t="s">
        <v>128</v>
      </c>
      <c r="Q72" s="23">
        <v>2887612</v>
      </c>
      <c r="R72">
        <v>0.37080000000000002</v>
      </c>
      <c r="T72">
        <v>421443</v>
      </c>
      <c r="U72" s="24">
        <v>-0.50449999999999995</v>
      </c>
      <c r="V72" t="s">
        <v>216</v>
      </c>
      <c r="W72" t="s">
        <v>220</v>
      </c>
      <c r="X72" t="s">
        <v>217</v>
      </c>
    </row>
    <row r="73" spans="1:25" x14ac:dyDescent="0.2">
      <c r="A73" s="24">
        <v>0.68340000000000001</v>
      </c>
      <c r="B73" s="24"/>
      <c r="C73">
        <v>72</v>
      </c>
      <c r="D73">
        <f t="shared" si="3"/>
        <v>0</v>
      </c>
      <c r="E73">
        <f t="shared" si="4"/>
        <v>0.68340000000000001</v>
      </c>
      <c r="F73" s="24"/>
      <c r="G73">
        <v>235</v>
      </c>
      <c r="H73">
        <v>5590997</v>
      </c>
      <c r="I73">
        <v>0.34560000000000002</v>
      </c>
      <c r="J73" s="24"/>
      <c r="K73" s="23" t="s">
        <v>113</v>
      </c>
      <c r="L73" s="23">
        <v>5590997</v>
      </c>
      <c r="N73" t="str">
        <f t="shared" si="5"/>
        <v/>
      </c>
      <c r="O73" s="24"/>
      <c r="P73" s="23" t="s">
        <v>129</v>
      </c>
      <c r="Q73" s="23">
        <v>5441071</v>
      </c>
      <c r="R73">
        <v>0.31659999999999999</v>
      </c>
      <c r="S73" s="24"/>
      <c r="T73" t="s">
        <v>221</v>
      </c>
      <c r="U73" t="s">
        <v>222</v>
      </c>
      <c r="V73" t="s">
        <v>223</v>
      </c>
    </row>
    <row r="74" spans="1:25" x14ac:dyDescent="0.2">
      <c r="A74">
        <v>825170</v>
      </c>
      <c r="C74">
        <v>73</v>
      </c>
      <c r="D74">
        <f t="shared" si="3"/>
        <v>825170</v>
      </c>
      <c r="E74">
        <f t="shared" si="4"/>
        <v>0</v>
      </c>
      <c r="G74">
        <v>595</v>
      </c>
      <c r="H74">
        <v>5623998</v>
      </c>
      <c r="I74">
        <v>0.66059999999999997</v>
      </c>
      <c r="K74" s="23" t="s">
        <v>184</v>
      </c>
      <c r="L74" s="23">
        <v>5623998</v>
      </c>
      <c r="N74" t="str">
        <f t="shared" si="5"/>
        <v/>
      </c>
      <c r="P74" s="23" t="s">
        <v>130</v>
      </c>
      <c r="Q74" s="23">
        <v>6792114</v>
      </c>
      <c r="R74">
        <v>0.34210000000000002</v>
      </c>
      <c r="T74" t="s">
        <v>211</v>
      </c>
      <c r="U74" t="s">
        <v>212</v>
      </c>
      <c r="V74" t="s">
        <v>213</v>
      </c>
    </row>
    <row r="75" spans="1:25" x14ac:dyDescent="0.2">
      <c r="C75">
        <v>74</v>
      </c>
      <c r="D75">
        <f t="shared" si="3"/>
        <v>0</v>
      </c>
      <c r="E75">
        <f t="shared" si="4"/>
        <v>0</v>
      </c>
      <c r="G75">
        <v>487</v>
      </c>
      <c r="H75">
        <v>5652921</v>
      </c>
      <c r="I75">
        <v>0.68500000000000005</v>
      </c>
      <c r="K75" s="23" t="s">
        <v>139</v>
      </c>
      <c r="L75" s="23">
        <v>5652921</v>
      </c>
      <c r="N75" t="str">
        <f t="shared" si="5"/>
        <v/>
      </c>
      <c r="P75" s="23" t="s">
        <v>131</v>
      </c>
      <c r="Q75" s="23">
        <v>11344259</v>
      </c>
      <c r="R75">
        <v>8.7300000000000003E-2</v>
      </c>
      <c r="T75">
        <v>825170</v>
      </c>
      <c r="U75" s="24">
        <v>-1</v>
      </c>
      <c r="V75" t="s">
        <v>214</v>
      </c>
      <c r="W75" t="s">
        <v>215</v>
      </c>
      <c r="X75" t="s">
        <v>212</v>
      </c>
      <c r="Y75" t="s">
        <v>213</v>
      </c>
    </row>
    <row r="76" spans="1:25" x14ac:dyDescent="0.2">
      <c r="C76">
        <v>75</v>
      </c>
      <c r="D76">
        <f t="shared" si="3"/>
        <v>0</v>
      </c>
      <c r="E76">
        <f t="shared" si="4"/>
        <v>0</v>
      </c>
      <c r="G76">
        <v>445</v>
      </c>
      <c r="H76">
        <v>5695408</v>
      </c>
      <c r="I76">
        <v>0.68440000000000001</v>
      </c>
      <c r="K76" s="23" t="s">
        <v>91</v>
      </c>
      <c r="L76" s="23">
        <v>5695408</v>
      </c>
      <c r="N76" t="str">
        <f t="shared" si="5"/>
        <v/>
      </c>
      <c r="P76" s="23" t="s">
        <v>132</v>
      </c>
      <c r="Q76" s="23">
        <v>2382176</v>
      </c>
      <c r="R76">
        <v>0.35439999999999999</v>
      </c>
      <c r="T76">
        <v>265928</v>
      </c>
      <c r="U76" s="24">
        <v>-0.32229999999999998</v>
      </c>
      <c r="V76" t="s">
        <v>216</v>
      </c>
      <c r="W76">
        <v>0</v>
      </c>
      <c r="X76" t="s">
        <v>217</v>
      </c>
    </row>
    <row r="77" spans="1:25" x14ac:dyDescent="0.2">
      <c r="C77">
        <v>76</v>
      </c>
      <c r="D77">
        <f t="shared" si="3"/>
        <v>0</v>
      </c>
      <c r="E77">
        <f t="shared" si="4"/>
        <v>0</v>
      </c>
      <c r="G77">
        <v>499</v>
      </c>
      <c r="H77">
        <v>5736744</v>
      </c>
      <c r="I77">
        <v>0.6694</v>
      </c>
      <c r="K77" s="23" t="s">
        <v>163</v>
      </c>
      <c r="L77" s="23">
        <v>5736744</v>
      </c>
      <c r="N77" t="str">
        <f t="shared" si="5"/>
        <v/>
      </c>
      <c r="P77" s="23" t="s">
        <v>133</v>
      </c>
      <c r="Q77" s="23">
        <v>10431345</v>
      </c>
      <c r="R77">
        <v>0.313</v>
      </c>
      <c r="T77">
        <v>137351</v>
      </c>
      <c r="U77" s="24">
        <v>-0.16650000000000001</v>
      </c>
      <c r="V77" t="s">
        <v>216</v>
      </c>
      <c r="W77" t="s">
        <v>218</v>
      </c>
      <c r="X77">
        <v>1</v>
      </c>
      <c r="Y77" t="s">
        <v>219</v>
      </c>
    </row>
    <row r="78" spans="1:25" x14ac:dyDescent="0.2">
      <c r="C78">
        <v>77</v>
      </c>
      <c r="D78">
        <f t="shared" si="3"/>
        <v>0</v>
      </c>
      <c r="E78">
        <f t="shared" si="4"/>
        <v>0</v>
      </c>
      <c r="G78">
        <v>547</v>
      </c>
      <c r="H78">
        <v>5783337</v>
      </c>
      <c r="I78">
        <v>0.70189999999999997</v>
      </c>
      <c r="K78" s="23" t="s">
        <v>177</v>
      </c>
      <c r="L78" s="23">
        <v>5783337</v>
      </c>
      <c r="N78" t="str">
        <f t="shared" si="5"/>
        <v/>
      </c>
      <c r="P78" s="23" t="s">
        <v>134</v>
      </c>
      <c r="Q78" s="23">
        <v>4789160</v>
      </c>
      <c r="R78">
        <v>0.37430000000000002</v>
      </c>
      <c r="T78">
        <v>421891</v>
      </c>
      <c r="U78" s="24">
        <v>-0.51129999999999998</v>
      </c>
      <c r="V78" t="s">
        <v>216</v>
      </c>
      <c r="W78" t="s">
        <v>220</v>
      </c>
      <c r="X78" t="s">
        <v>217</v>
      </c>
    </row>
    <row r="79" spans="1:25" x14ac:dyDescent="0.2">
      <c r="A79" s="24">
        <v>0.67769999999999997</v>
      </c>
      <c r="B79" s="24"/>
      <c r="C79">
        <v>78</v>
      </c>
      <c r="D79">
        <f t="shared" si="3"/>
        <v>0</v>
      </c>
      <c r="E79">
        <f t="shared" si="4"/>
        <v>0.67769999999999997</v>
      </c>
      <c r="F79" s="24"/>
      <c r="G79">
        <v>727</v>
      </c>
      <c r="H79">
        <v>5788780</v>
      </c>
      <c r="I79">
        <v>0.70420000000000005</v>
      </c>
      <c r="J79" s="24"/>
      <c r="K79" s="23" t="s">
        <v>199</v>
      </c>
      <c r="L79" s="23">
        <v>5788780</v>
      </c>
      <c r="N79" t="str">
        <f t="shared" si="5"/>
        <v/>
      </c>
      <c r="O79" s="24"/>
      <c r="P79" s="23" t="s">
        <v>135</v>
      </c>
      <c r="Q79" s="23">
        <v>5164809</v>
      </c>
      <c r="R79">
        <v>0.30609999999999998</v>
      </c>
      <c r="S79" s="24"/>
      <c r="T79" t="s">
        <v>221</v>
      </c>
      <c r="U79" t="s">
        <v>222</v>
      </c>
      <c r="V79" t="s">
        <v>223</v>
      </c>
    </row>
    <row r="80" spans="1:25" x14ac:dyDescent="0.2">
      <c r="A80">
        <v>1229409</v>
      </c>
      <c r="C80">
        <v>79</v>
      </c>
      <c r="D80">
        <f t="shared" si="3"/>
        <v>1229409</v>
      </c>
      <c r="E80">
        <f t="shared" si="4"/>
        <v>0</v>
      </c>
      <c r="G80">
        <v>517</v>
      </c>
      <c r="H80">
        <v>5828508</v>
      </c>
      <c r="I80">
        <v>0.66739999999999999</v>
      </c>
      <c r="K80" s="23" t="s">
        <v>185</v>
      </c>
      <c r="L80" s="23">
        <v>5828508</v>
      </c>
      <c r="N80" t="str">
        <f t="shared" si="5"/>
        <v/>
      </c>
      <c r="P80" s="23" t="s">
        <v>136</v>
      </c>
      <c r="Q80" s="23">
        <v>4245908</v>
      </c>
      <c r="R80">
        <v>0.3654</v>
      </c>
      <c r="T80" t="s">
        <v>211</v>
      </c>
      <c r="U80" t="s">
        <v>212</v>
      </c>
      <c r="V80" t="s">
        <v>213</v>
      </c>
    </row>
    <row r="81" spans="1:25" x14ac:dyDescent="0.2">
      <c r="C81">
        <v>80</v>
      </c>
      <c r="D81">
        <f t="shared" si="3"/>
        <v>0</v>
      </c>
      <c r="E81">
        <f t="shared" si="4"/>
        <v>0</v>
      </c>
      <c r="G81">
        <v>721</v>
      </c>
      <c r="H81">
        <v>5878769</v>
      </c>
      <c r="I81">
        <v>0.70209999999999995</v>
      </c>
      <c r="K81" s="23" t="s">
        <v>67</v>
      </c>
      <c r="L81" s="23">
        <v>5878769</v>
      </c>
      <c r="N81" t="str">
        <f t="shared" si="5"/>
        <v/>
      </c>
      <c r="P81" s="23" t="s">
        <v>137</v>
      </c>
      <c r="Q81" s="23">
        <v>3825121</v>
      </c>
      <c r="R81">
        <v>0.3619</v>
      </c>
      <c r="T81">
        <v>1229409</v>
      </c>
      <c r="U81" s="24">
        <v>-1</v>
      </c>
      <c r="V81" t="s">
        <v>214</v>
      </c>
      <c r="W81" t="s">
        <v>215</v>
      </c>
      <c r="X81" t="s">
        <v>212</v>
      </c>
      <c r="Y81" t="s">
        <v>213</v>
      </c>
    </row>
    <row r="82" spans="1:25" x14ac:dyDescent="0.2">
      <c r="C82">
        <v>81</v>
      </c>
      <c r="D82">
        <f t="shared" si="3"/>
        <v>0</v>
      </c>
      <c r="E82">
        <f t="shared" si="4"/>
        <v>0</v>
      </c>
      <c r="G82">
        <v>553</v>
      </c>
      <c r="H82">
        <v>5890520</v>
      </c>
      <c r="I82">
        <v>0.68120000000000003</v>
      </c>
      <c r="K82" s="23" t="s">
        <v>179</v>
      </c>
      <c r="L82" s="23">
        <v>5890520</v>
      </c>
      <c r="N82" t="str">
        <f t="shared" si="5"/>
        <v/>
      </c>
      <c r="P82" s="23" t="s">
        <v>138</v>
      </c>
      <c r="Q82" s="23">
        <v>11000120</v>
      </c>
      <c r="R82">
        <v>0.69079999999999997</v>
      </c>
      <c r="T82">
        <v>390442</v>
      </c>
      <c r="U82" s="24">
        <v>-0.31759999999999999</v>
      </c>
      <c r="V82" t="s">
        <v>216</v>
      </c>
      <c r="W82">
        <v>0</v>
      </c>
      <c r="X82" t="s">
        <v>217</v>
      </c>
    </row>
    <row r="83" spans="1:25" x14ac:dyDescent="0.2">
      <c r="C83">
        <v>82</v>
      </c>
      <c r="D83">
        <f t="shared" si="3"/>
        <v>0</v>
      </c>
      <c r="E83">
        <f t="shared" si="4"/>
        <v>0</v>
      </c>
      <c r="G83">
        <v>565</v>
      </c>
      <c r="H83">
        <v>5928243</v>
      </c>
      <c r="I83">
        <v>0.72150000000000003</v>
      </c>
      <c r="K83" s="23" t="s">
        <v>62</v>
      </c>
      <c r="L83" s="23">
        <v>5928243</v>
      </c>
      <c r="N83" t="str">
        <f t="shared" si="5"/>
        <v/>
      </c>
      <c r="P83" s="23" t="s">
        <v>139</v>
      </c>
      <c r="Q83" s="23">
        <v>5652921</v>
      </c>
      <c r="R83">
        <v>0.68500000000000005</v>
      </c>
      <c r="T83">
        <v>195683</v>
      </c>
      <c r="U83" s="24">
        <v>-0.15920000000000001</v>
      </c>
      <c r="V83" t="s">
        <v>216</v>
      </c>
      <c r="W83" t="s">
        <v>218</v>
      </c>
      <c r="X83">
        <v>1</v>
      </c>
      <c r="Y83" t="s">
        <v>219</v>
      </c>
    </row>
    <row r="84" spans="1:25" x14ac:dyDescent="0.2">
      <c r="C84">
        <v>83</v>
      </c>
      <c r="D84">
        <f t="shared" si="3"/>
        <v>0</v>
      </c>
      <c r="E84">
        <f t="shared" si="4"/>
        <v>0</v>
      </c>
      <c r="G84">
        <v>589</v>
      </c>
      <c r="H84">
        <v>5985568</v>
      </c>
      <c r="I84">
        <v>0.73460000000000003</v>
      </c>
      <c r="K84" s="23" t="s">
        <v>158</v>
      </c>
      <c r="L84" s="23">
        <v>5985568</v>
      </c>
      <c r="N84" t="str">
        <f t="shared" si="5"/>
        <v/>
      </c>
      <c r="P84" s="23" t="s">
        <v>140</v>
      </c>
      <c r="Q84" s="23">
        <v>6065142</v>
      </c>
      <c r="R84">
        <v>0.623</v>
      </c>
      <c r="T84">
        <v>643284</v>
      </c>
      <c r="U84" s="24">
        <v>-0.5232</v>
      </c>
      <c r="V84" t="s">
        <v>216</v>
      </c>
      <c r="W84" t="s">
        <v>220</v>
      </c>
      <c r="X84" t="s">
        <v>217</v>
      </c>
    </row>
    <row r="85" spans="1:25" x14ac:dyDescent="0.2">
      <c r="A85" s="24">
        <v>0.68240000000000001</v>
      </c>
      <c r="B85" s="24"/>
      <c r="C85">
        <v>84</v>
      </c>
      <c r="D85">
        <f t="shared" si="3"/>
        <v>0</v>
      </c>
      <c r="E85">
        <f t="shared" si="4"/>
        <v>0.68240000000000001</v>
      </c>
      <c r="F85" s="24"/>
      <c r="G85">
        <v>475</v>
      </c>
      <c r="H85">
        <v>6065142</v>
      </c>
      <c r="I85">
        <v>0.623</v>
      </c>
      <c r="J85" s="24"/>
      <c r="K85" s="23" t="s">
        <v>140</v>
      </c>
      <c r="L85" s="23">
        <v>6065142</v>
      </c>
      <c r="N85" t="str">
        <f t="shared" si="5"/>
        <v/>
      </c>
      <c r="O85" s="24"/>
      <c r="P85" s="23" t="s">
        <v>141</v>
      </c>
      <c r="Q85" s="23">
        <v>4820311</v>
      </c>
      <c r="R85">
        <v>0.68440000000000001</v>
      </c>
      <c r="S85" s="24"/>
      <c r="T85" t="s">
        <v>221</v>
      </c>
      <c r="U85" t="s">
        <v>222</v>
      </c>
      <c r="V85" t="s">
        <v>223</v>
      </c>
    </row>
    <row r="86" spans="1:25" x14ac:dyDescent="0.2">
      <c r="A86">
        <v>1925899</v>
      </c>
      <c r="C86">
        <v>85</v>
      </c>
      <c r="D86">
        <f t="shared" si="3"/>
        <v>1925899</v>
      </c>
      <c r="E86">
        <f t="shared" si="4"/>
        <v>0</v>
      </c>
      <c r="G86">
        <v>541</v>
      </c>
      <c r="H86">
        <v>6103136</v>
      </c>
      <c r="I86">
        <v>0.62529999999999997</v>
      </c>
      <c r="K86" s="23" t="s">
        <v>63</v>
      </c>
      <c r="L86" s="23">
        <v>6103136</v>
      </c>
      <c r="N86" t="str">
        <f t="shared" si="5"/>
        <v/>
      </c>
      <c r="P86" s="23" t="s">
        <v>142</v>
      </c>
      <c r="Q86" s="23">
        <v>4384168</v>
      </c>
      <c r="R86">
        <v>0.69610000000000005</v>
      </c>
      <c r="T86" t="s">
        <v>211</v>
      </c>
      <c r="U86" t="s">
        <v>212</v>
      </c>
      <c r="V86" t="s">
        <v>213</v>
      </c>
    </row>
    <row r="87" spans="1:25" x14ac:dyDescent="0.2">
      <c r="C87">
        <v>86</v>
      </c>
      <c r="D87">
        <f t="shared" si="3"/>
        <v>0</v>
      </c>
      <c r="E87">
        <f t="shared" si="4"/>
        <v>0</v>
      </c>
      <c r="G87">
        <v>613</v>
      </c>
      <c r="H87">
        <v>6169603</v>
      </c>
      <c r="I87">
        <v>0.72770000000000001</v>
      </c>
      <c r="K87" s="23" t="s">
        <v>87</v>
      </c>
      <c r="L87" s="23">
        <v>6169603</v>
      </c>
      <c r="N87" t="str">
        <f t="shared" si="5"/>
        <v/>
      </c>
      <c r="P87" s="23" t="s">
        <v>143</v>
      </c>
      <c r="Q87" s="23">
        <v>3103074</v>
      </c>
      <c r="R87">
        <v>0.68820000000000003</v>
      </c>
      <c r="T87">
        <v>1925899</v>
      </c>
      <c r="U87" s="24">
        <v>-1</v>
      </c>
      <c r="V87" t="s">
        <v>214</v>
      </c>
      <c r="W87" t="s">
        <v>215</v>
      </c>
      <c r="X87" t="s">
        <v>212</v>
      </c>
      <c r="Y87" t="s">
        <v>213</v>
      </c>
    </row>
    <row r="88" spans="1:25" x14ac:dyDescent="0.2">
      <c r="C88">
        <v>87</v>
      </c>
      <c r="D88">
        <f t="shared" si="3"/>
        <v>0</v>
      </c>
      <c r="E88">
        <f t="shared" si="4"/>
        <v>0</v>
      </c>
      <c r="G88">
        <v>583</v>
      </c>
      <c r="H88">
        <v>6222512</v>
      </c>
      <c r="I88">
        <v>0.71689999999999998</v>
      </c>
      <c r="K88" s="23" t="s">
        <v>84</v>
      </c>
      <c r="L88" s="23">
        <v>6222512</v>
      </c>
      <c r="N88" t="str">
        <f t="shared" si="5"/>
        <v/>
      </c>
      <c r="P88" s="23" t="s">
        <v>144</v>
      </c>
      <c r="Q88" s="23">
        <v>8685321</v>
      </c>
      <c r="R88">
        <v>0.73440000000000005</v>
      </c>
      <c r="T88">
        <v>606860</v>
      </c>
      <c r="U88" s="24">
        <v>-0.31509999999999999</v>
      </c>
      <c r="V88" t="s">
        <v>216</v>
      </c>
      <c r="W88">
        <v>0</v>
      </c>
      <c r="X88" t="s">
        <v>217</v>
      </c>
    </row>
    <row r="89" spans="1:25" x14ac:dyDescent="0.2">
      <c r="C89">
        <v>88</v>
      </c>
      <c r="D89">
        <f t="shared" si="3"/>
        <v>0</v>
      </c>
      <c r="E89">
        <f t="shared" si="4"/>
        <v>0</v>
      </c>
      <c r="G89">
        <v>523</v>
      </c>
      <c r="H89">
        <v>6303571</v>
      </c>
      <c r="I89">
        <v>0.60540000000000005</v>
      </c>
      <c r="K89" s="23" t="s">
        <v>92</v>
      </c>
      <c r="L89" s="23">
        <v>6303571</v>
      </c>
      <c r="N89" t="str">
        <f t="shared" si="5"/>
        <v/>
      </c>
      <c r="P89" s="23" t="s">
        <v>145</v>
      </c>
      <c r="Q89" s="23">
        <v>4404225</v>
      </c>
      <c r="R89">
        <v>0.68600000000000005</v>
      </c>
      <c r="T89">
        <v>322767</v>
      </c>
      <c r="U89" s="24">
        <v>-0.1676</v>
      </c>
      <c r="V89" t="s">
        <v>216</v>
      </c>
      <c r="W89" t="s">
        <v>218</v>
      </c>
      <c r="X89">
        <v>1</v>
      </c>
      <c r="Y89" t="s">
        <v>219</v>
      </c>
    </row>
    <row r="90" spans="1:25" x14ac:dyDescent="0.2">
      <c r="C90">
        <v>89</v>
      </c>
      <c r="D90">
        <f t="shared" si="3"/>
        <v>0</v>
      </c>
      <c r="E90">
        <f t="shared" si="4"/>
        <v>0</v>
      </c>
      <c r="G90">
        <v>619</v>
      </c>
      <c r="H90">
        <v>6322178</v>
      </c>
      <c r="I90">
        <v>0.72789999999999999</v>
      </c>
      <c r="K90" s="23" t="s">
        <v>69</v>
      </c>
      <c r="L90" s="23">
        <v>6322178</v>
      </c>
      <c r="N90" t="str">
        <f t="shared" si="5"/>
        <v/>
      </c>
      <c r="P90" s="23" t="s">
        <v>146</v>
      </c>
      <c r="Q90" s="23">
        <v>4131265</v>
      </c>
      <c r="R90">
        <v>0.67869999999999997</v>
      </c>
      <c r="T90">
        <v>996272</v>
      </c>
      <c r="U90" s="24">
        <v>-0.51729999999999998</v>
      </c>
      <c r="V90" t="s">
        <v>216</v>
      </c>
      <c r="W90" t="s">
        <v>220</v>
      </c>
      <c r="X90" t="s">
        <v>217</v>
      </c>
    </row>
    <row r="91" spans="1:25" x14ac:dyDescent="0.2">
      <c r="A91" s="24">
        <v>0.68489999999999995</v>
      </c>
      <c r="B91" s="24"/>
      <c r="C91">
        <v>90</v>
      </c>
      <c r="D91">
        <f t="shared" si="3"/>
        <v>0</v>
      </c>
      <c r="E91">
        <f t="shared" si="4"/>
        <v>0.68489999999999995</v>
      </c>
      <c r="F91" s="24"/>
      <c r="G91">
        <v>601</v>
      </c>
      <c r="H91">
        <v>6357841</v>
      </c>
      <c r="I91">
        <v>0.68220000000000003</v>
      </c>
      <c r="J91" s="24"/>
      <c r="K91" s="23" t="s">
        <v>188</v>
      </c>
      <c r="L91" s="23">
        <v>6357841</v>
      </c>
      <c r="N91" t="str">
        <f t="shared" si="5"/>
        <v/>
      </c>
      <c r="O91" s="24"/>
      <c r="P91" s="23" t="s">
        <v>147</v>
      </c>
      <c r="Q91" s="23">
        <v>4278172</v>
      </c>
      <c r="R91">
        <v>0.68730000000000002</v>
      </c>
      <c r="S91" s="24"/>
      <c r="T91" t="s">
        <v>221</v>
      </c>
      <c r="U91" t="s">
        <v>222</v>
      </c>
      <c r="V91" t="s">
        <v>223</v>
      </c>
    </row>
    <row r="92" spans="1:25" x14ac:dyDescent="0.2">
      <c r="A92">
        <v>2887612</v>
      </c>
      <c r="C92">
        <v>91</v>
      </c>
      <c r="D92">
        <f t="shared" si="3"/>
        <v>2887612</v>
      </c>
      <c r="E92">
        <f t="shared" si="4"/>
        <v>0</v>
      </c>
      <c r="G92">
        <v>799</v>
      </c>
      <c r="H92">
        <v>6366164</v>
      </c>
      <c r="I92">
        <v>0.7369</v>
      </c>
      <c r="K92" s="23" t="s">
        <v>160</v>
      </c>
      <c r="L92" s="23">
        <v>6366164</v>
      </c>
      <c r="N92" t="str">
        <f t="shared" si="5"/>
        <v/>
      </c>
      <c r="P92" s="23" t="s">
        <v>148</v>
      </c>
      <c r="Q92" s="23">
        <v>2568401</v>
      </c>
      <c r="R92">
        <v>0.6744</v>
      </c>
      <c r="T92" t="s">
        <v>211</v>
      </c>
      <c r="U92" t="s">
        <v>212</v>
      </c>
      <c r="V92" t="s">
        <v>213</v>
      </c>
    </row>
    <row r="93" spans="1:25" x14ac:dyDescent="0.2">
      <c r="C93">
        <v>92</v>
      </c>
      <c r="D93">
        <f t="shared" si="3"/>
        <v>0</v>
      </c>
      <c r="E93">
        <f t="shared" si="4"/>
        <v>0</v>
      </c>
      <c r="G93">
        <v>625</v>
      </c>
      <c r="H93">
        <v>6392603</v>
      </c>
      <c r="I93">
        <v>0.73229999999999995</v>
      </c>
      <c r="K93" s="23" t="s">
        <v>157</v>
      </c>
      <c r="L93" s="23">
        <v>6392603</v>
      </c>
      <c r="N93" t="str">
        <f t="shared" si="5"/>
        <v/>
      </c>
      <c r="P93" s="23" t="s">
        <v>149</v>
      </c>
      <c r="Q93" s="23">
        <v>2474436</v>
      </c>
      <c r="R93">
        <v>0.70920000000000005</v>
      </c>
      <c r="T93">
        <v>2887612</v>
      </c>
      <c r="U93" s="24">
        <v>-1</v>
      </c>
      <c r="V93" t="s">
        <v>214</v>
      </c>
      <c r="W93" t="s">
        <v>215</v>
      </c>
      <c r="X93" t="s">
        <v>212</v>
      </c>
      <c r="Y93" t="s">
        <v>213</v>
      </c>
    </row>
    <row r="94" spans="1:25" x14ac:dyDescent="0.2">
      <c r="C94">
        <v>93</v>
      </c>
      <c r="D94">
        <f t="shared" si="3"/>
        <v>0</v>
      </c>
      <c r="E94">
        <f t="shared" si="4"/>
        <v>0</v>
      </c>
      <c r="G94">
        <v>697</v>
      </c>
      <c r="H94">
        <v>6566189</v>
      </c>
      <c r="I94">
        <v>0.74509999999999998</v>
      </c>
      <c r="K94" s="23" t="s">
        <v>165</v>
      </c>
      <c r="L94" s="23">
        <v>6566189</v>
      </c>
      <c r="N94" t="str">
        <f t="shared" si="5"/>
        <v/>
      </c>
      <c r="P94" s="23" t="s">
        <v>150</v>
      </c>
      <c r="Q94" s="23">
        <v>4257718</v>
      </c>
      <c r="R94">
        <v>0.71260000000000001</v>
      </c>
      <c r="T94">
        <v>1816989</v>
      </c>
      <c r="U94" s="24">
        <v>-0.62919999999999998</v>
      </c>
      <c r="V94" t="s">
        <v>216</v>
      </c>
      <c r="W94">
        <v>0</v>
      </c>
      <c r="X94" t="s">
        <v>217</v>
      </c>
    </row>
    <row r="95" spans="1:25" x14ac:dyDescent="0.2">
      <c r="C95">
        <v>94</v>
      </c>
      <c r="D95">
        <f t="shared" si="3"/>
        <v>0</v>
      </c>
      <c r="E95">
        <f t="shared" si="4"/>
        <v>0</v>
      </c>
      <c r="G95">
        <v>673</v>
      </c>
      <c r="H95">
        <v>6632204</v>
      </c>
      <c r="I95">
        <v>0.71</v>
      </c>
      <c r="K95" s="23" t="s">
        <v>176</v>
      </c>
      <c r="L95" s="23">
        <v>6632204</v>
      </c>
      <c r="N95" t="str">
        <f t="shared" si="5"/>
        <v/>
      </c>
      <c r="P95" s="23" t="s">
        <v>151</v>
      </c>
      <c r="Q95" s="23">
        <v>1925899</v>
      </c>
      <c r="R95">
        <v>0.68489999999999995</v>
      </c>
      <c r="T95">
        <v>374707</v>
      </c>
      <c r="U95" s="24">
        <v>-0.1298</v>
      </c>
      <c r="V95" t="s">
        <v>216</v>
      </c>
      <c r="W95" t="s">
        <v>218</v>
      </c>
      <c r="X95">
        <v>1</v>
      </c>
      <c r="Y95" t="s">
        <v>219</v>
      </c>
    </row>
    <row r="96" spans="1:25" x14ac:dyDescent="0.2">
      <c r="C96">
        <v>95</v>
      </c>
      <c r="D96">
        <f t="shared" si="3"/>
        <v>0</v>
      </c>
      <c r="E96">
        <f t="shared" si="4"/>
        <v>0</v>
      </c>
      <c r="G96">
        <v>571</v>
      </c>
      <c r="H96">
        <v>6689070</v>
      </c>
      <c r="I96">
        <v>0.62370000000000003</v>
      </c>
      <c r="K96" s="23" t="s">
        <v>68</v>
      </c>
      <c r="L96" s="23">
        <v>6689070</v>
      </c>
      <c r="N96" t="str">
        <f t="shared" si="5"/>
        <v/>
      </c>
      <c r="P96" s="23" t="s">
        <v>152</v>
      </c>
      <c r="Q96" s="23">
        <v>5247730</v>
      </c>
      <c r="R96">
        <v>0.72860000000000003</v>
      </c>
      <c r="T96">
        <v>695916</v>
      </c>
      <c r="U96" s="24">
        <v>-0.24099999999999999</v>
      </c>
      <c r="V96" t="s">
        <v>216</v>
      </c>
      <c r="W96" t="s">
        <v>220</v>
      </c>
      <c r="X96" t="s">
        <v>217</v>
      </c>
    </row>
    <row r="97" spans="1:25" x14ac:dyDescent="0.2">
      <c r="A97" s="24">
        <v>0.37080000000000002</v>
      </c>
      <c r="B97" s="24"/>
      <c r="C97">
        <v>96</v>
      </c>
      <c r="D97">
        <f t="shared" si="3"/>
        <v>0</v>
      </c>
      <c r="E97">
        <f t="shared" si="4"/>
        <v>0.37080000000000002</v>
      </c>
      <c r="F97" s="24"/>
      <c r="G97">
        <v>607</v>
      </c>
      <c r="H97">
        <v>6700399</v>
      </c>
      <c r="I97">
        <v>0.66679999999999995</v>
      </c>
      <c r="J97" s="24"/>
      <c r="K97" s="23" t="s">
        <v>174</v>
      </c>
      <c r="L97" s="23">
        <v>6700399</v>
      </c>
      <c r="N97" t="str">
        <f t="shared" si="5"/>
        <v/>
      </c>
      <c r="O97" s="24"/>
      <c r="P97" s="23" t="s">
        <v>153</v>
      </c>
      <c r="Q97" s="23">
        <v>4817814</v>
      </c>
      <c r="R97">
        <v>0.70430000000000004</v>
      </c>
      <c r="S97" s="24"/>
      <c r="T97" t="s">
        <v>221</v>
      </c>
      <c r="U97" t="s">
        <v>222</v>
      </c>
      <c r="V97" t="s">
        <v>223</v>
      </c>
    </row>
    <row r="98" spans="1:25" x14ac:dyDescent="0.2">
      <c r="A98">
        <v>2382176</v>
      </c>
      <c r="C98">
        <v>97</v>
      </c>
      <c r="D98">
        <f t="shared" si="3"/>
        <v>2382176</v>
      </c>
      <c r="E98">
        <f t="shared" si="4"/>
        <v>0</v>
      </c>
      <c r="G98">
        <v>655</v>
      </c>
      <c r="H98">
        <v>6787920</v>
      </c>
      <c r="I98">
        <v>0.69230000000000003</v>
      </c>
      <c r="K98" s="23" t="s">
        <v>164</v>
      </c>
      <c r="L98" s="23">
        <v>6787920</v>
      </c>
      <c r="N98" t="str">
        <f t="shared" si="5"/>
        <v/>
      </c>
      <c r="P98" s="23" t="s">
        <v>154</v>
      </c>
      <c r="Q98" s="23">
        <v>7364588</v>
      </c>
      <c r="R98">
        <v>0.69620000000000004</v>
      </c>
      <c r="T98" t="s">
        <v>211</v>
      </c>
      <c r="U98" t="s">
        <v>212</v>
      </c>
      <c r="V98" t="s">
        <v>213</v>
      </c>
    </row>
    <row r="99" spans="1:25" x14ac:dyDescent="0.2">
      <c r="C99">
        <v>98</v>
      </c>
      <c r="D99">
        <f t="shared" si="3"/>
        <v>0</v>
      </c>
      <c r="E99">
        <f t="shared" si="4"/>
        <v>0</v>
      </c>
      <c r="G99">
        <v>409</v>
      </c>
      <c r="H99">
        <v>6792114</v>
      </c>
      <c r="I99">
        <v>0.34210000000000002</v>
      </c>
      <c r="K99" s="23" t="s">
        <v>130</v>
      </c>
      <c r="L99" s="23">
        <v>6792114</v>
      </c>
      <c r="N99" t="str">
        <f t="shared" si="5"/>
        <v/>
      </c>
      <c r="P99" s="23" t="s">
        <v>155</v>
      </c>
      <c r="Q99" s="23">
        <v>3617590</v>
      </c>
      <c r="R99">
        <v>0.70930000000000004</v>
      </c>
      <c r="T99">
        <v>2382176</v>
      </c>
      <c r="U99" s="24">
        <v>-1</v>
      </c>
      <c r="V99" t="s">
        <v>214</v>
      </c>
      <c r="W99" t="s">
        <v>215</v>
      </c>
      <c r="X99" t="s">
        <v>212</v>
      </c>
      <c r="Y99" t="s">
        <v>213</v>
      </c>
    </row>
    <row r="100" spans="1:25" x14ac:dyDescent="0.2">
      <c r="C100">
        <v>99</v>
      </c>
      <c r="D100">
        <f t="shared" si="3"/>
        <v>0</v>
      </c>
      <c r="E100">
        <f t="shared" si="4"/>
        <v>0</v>
      </c>
      <c r="G100">
        <v>691</v>
      </c>
      <c r="H100">
        <v>6840785</v>
      </c>
      <c r="I100">
        <v>0.6976</v>
      </c>
      <c r="K100" s="23" t="s">
        <v>178</v>
      </c>
      <c r="L100" s="23">
        <v>6840785</v>
      </c>
      <c r="N100" t="str">
        <f t="shared" si="5"/>
        <v/>
      </c>
      <c r="P100" s="23" t="s">
        <v>156</v>
      </c>
      <c r="Q100" s="23">
        <v>4939864</v>
      </c>
      <c r="R100">
        <v>0.72589999999999999</v>
      </c>
      <c r="T100">
        <v>1537857</v>
      </c>
      <c r="U100" s="24">
        <v>-0.64559999999999995</v>
      </c>
      <c r="V100" t="s">
        <v>216</v>
      </c>
      <c r="W100">
        <v>0</v>
      </c>
      <c r="X100" t="s">
        <v>217</v>
      </c>
    </row>
    <row r="101" spans="1:25" x14ac:dyDescent="0.2">
      <c r="C101">
        <v>100</v>
      </c>
      <c r="D101">
        <f t="shared" si="3"/>
        <v>0</v>
      </c>
      <c r="E101">
        <f t="shared" si="4"/>
        <v>0</v>
      </c>
      <c r="G101">
        <v>643</v>
      </c>
      <c r="H101">
        <v>7006690</v>
      </c>
      <c r="I101">
        <v>0.68089999999999995</v>
      </c>
      <c r="K101" s="23" t="s">
        <v>74</v>
      </c>
      <c r="L101" s="23">
        <v>7006690</v>
      </c>
      <c r="N101" t="str">
        <f t="shared" si="5"/>
        <v/>
      </c>
      <c r="P101" s="23" t="s">
        <v>157</v>
      </c>
      <c r="Q101" s="23">
        <v>6392603</v>
      </c>
      <c r="R101">
        <v>0.73229999999999995</v>
      </c>
      <c r="T101">
        <v>269335</v>
      </c>
      <c r="U101" s="24">
        <v>-0.11310000000000001</v>
      </c>
      <c r="V101" t="s">
        <v>216</v>
      </c>
      <c r="W101" t="s">
        <v>218</v>
      </c>
      <c r="X101">
        <v>1</v>
      </c>
      <c r="Y101" t="s">
        <v>219</v>
      </c>
    </row>
    <row r="102" spans="1:25" x14ac:dyDescent="0.2">
      <c r="C102">
        <v>101</v>
      </c>
      <c r="D102">
        <f t="shared" si="3"/>
        <v>0</v>
      </c>
      <c r="E102">
        <f t="shared" si="4"/>
        <v>0</v>
      </c>
      <c r="G102">
        <v>745</v>
      </c>
      <c r="H102">
        <v>7013333</v>
      </c>
      <c r="I102">
        <v>0.72529999999999994</v>
      </c>
      <c r="K102" s="23" t="s">
        <v>191</v>
      </c>
      <c r="L102" s="23">
        <v>7013333</v>
      </c>
      <c r="N102" t="str">
        <f t="shared" si="5"/>
        <v/>
      </c>
      <c r="P102" s="23" t="s">
        <v>158</v>
      </c>
      <c r="Q102" s="23">
        <v>5985568</v>
      </c>
      <c r="R102">
        <v>0.73460000000000003</v>
      </c>
      <c r="T102">
        <v>574984</v>
      </c>
      <c r="U102" s="24">
        <v>-0.2414</v>
      </c>
      <c r="V102" t="s">
        <v>216</v>
      </c>
      <c r="W102" t="s">
        <v>220</v>
      </c>
      <c r="X102" t="s">
        <v>217</v>
      </c>
    </row>
    <row r="103" spans="1:25" x14ac:dyDescent="0.2">
      <c r="A103" s="24">
        <v>0.35439999999999999</v>
      </c>
      <c r="B103" s="24"/>
      <c r="C103">
        <v>102</v>
      </c>
      <c r="D103">
        <f t="shared" si="3"/>
        <v>0</v>
      </c>
      <c r="E103">
        <f t="shared" si="4"/>
        <v>0.35439999999999999</v>
      </c>
      <c r="F103" s="24"/>
      <c r="G103">
        <v>403</v>
      </c>
      <c r="H103">
        <v>7086694</v>
      </c>
      <c r="I103">
        <v>0.31730000000000003</v>
      </c>
      <c r="J103" s="24"/>
      <c r="K103" s="23" t="s">
        <v>99</v>
      </c>
      <c r="L103" s="23">
        <v>7086694</v>
      </c>
      <c r="N103" t="str">
        <f t="shared" si="5"/>
        <v/>
      </c>
      <c r="O103" s="24"/>
      <c r="P103" s="23" t="s">
        <v>159</v>
      </c>
      <c r="Q103" s="23">
        <v>4405428</v>
      </c>
      <c r="R103">
        <v>0.69350000000000001</v>
      </c>
      <c r="S103" s="24"/>
      <c r="T103" t="s">
        <v>221</v>
      </c>
      <c r="U103" t="s">
        <v>222</v>
      </c>
      <c r="V103" t="s">
        <v>223</v>
      </c>
    </row>
    <row r="104" spans="1:25" x14ac:dyDescent="0.2">
      <c r="A104">
        <v>3459572</v>
      </c>
      <c r="C104">
        <v>103</v>
      </c>
      <c r="D104">
        <f t="shared" si="3"/>
        <v>3459572</v>
      </c>
      <c r="E104">
        <f t="shared" si="4"/>
        <v>0</v>
      </c>
      <c r="G104">
        <v>685</v>
      </c>
      <c r="H104">
        <v>7136237</v>
      </c>
      <c r="I104">
        <v>0.68730000000000002</v>
      </c>
      <c r="K104" s="23" t="s">
        <v>59</v>
      </c>
      <c r="L104" s="23">
        <v>7136237</v>
      </c>
      <c r="N104" t="str">
        <f t="shared" si="5"/>
        <v/>
      </c>
      <c r="P104" s="23" t="s">
        <v>160</v>
      </c>
      <c r="Q104" s="23">
        <v>6366164</v>
      </c>
      <c r="R104">
        <v>0.7369</v>
      </c>
      <c r="T104" t="s">
        <v>211</v>
      </c>
      <c r="U104" t="s">
        <v>212</v>
      </c>
      <c r="V104" t="s">
        <v>213</v>
      </c>
    </row>
    <row r="105" spans="1:25" x14ac:dyDescent="0.2">
      <c r="C105">
        <v>104</v>
      </c>
      <c r="D105">
        <f t="shared" si="3"/>
        <v>0</v>
      </c>
      <c r="E105">
        <f t="shared" si="4"/>
        <v>0</v>
      </c>
      <c r="G105">
        <v>739</v>
      </c>
      <c r="H105">
        <v>7139777</v>
      </c>
      <c r="I105">
        <v>0.71319999999999995</v>
      </c>
      <c r="K105" s="23" t="s">
        <v>89</v>
      </c>
      <c r="L105" s="23">
        <v>7139777</v>
      </c>
      <c r="N105" t="str">
        <f t="shared" si="5"/>
        <v/>
      </c>
      <c r="P105" s="23" t="s">
        <v>161</v>
      </c>
      <c r="Q105" s="23">
        <v>409216</v>
      </c>
      <c r="R105">
        <v>0.68400000000000005</v>
      </c>
      <c r="T105">
        <v>3459572</v>
      </c>
      <c r="U105" s="24">
        <v>-1</v>
      </c>
      <c r="V105" t="s">
        <v>214</v>
      </c>
      <c r="W105" t="s">
        <v>215</v>
      </c>
      <c r="X105" t="s">
        <v>212</v>
      </c>
      <c r="Y105" t="s">
        <v>213</v>
      </c>
    </row>
    <row r="106" spans="1:25" x14ac:dyDescent="0.2">
      <c r="C106">
        <v>105</v>
      </c>
      <c r="D106">
        <f t="shared" si="3"/>
        <v>0</v>
      </c>
      <c r="E106">
        <f t="shared" si="4"/>
        <v>0</v>
      </c>
      <c r="G106">
        <v>451</v>
      </c>
      <c r="H106">
        <v>7187926</v>
      </c>
      <c r="I106">
        <v>0.34749999999999998</v>
      </c>
      <c r="K106" s="23" t="s">
        <v>119</v>
      </c>
      <c r="L106" s="23">
        <v>7187926</v>
      </c>
      <c r="N106" t="str">
        <f t="shared" si="5"/>
        <v/>
      </c>
      <c r="P106" s="23" t="s">
        <v>162</v>
      </c>
      <c r="Q106" s="23">
        <v>862423</v>
      </c>
      <c r="R106">
        <v>0.68489999999999995</v>
      </c>
      <c r="T106">
        <v>2254098</v>
      </c>
      <c r="U106" s="24">
        <v>-0.65159999999999996</v>
      </c>
      <c r="V106" t="s">
        <v>216</v>
      </c>
      <c r="W106">
        <v>0</v>
      </c>
      <c r="X106" t="s">
        <v>217</v>
      </c>
    </row>
    <row r="107" spans="1:25" x14ac:dyDescent="0.2">
      <c r="C107">
        <v>106</v>
      </c>
      <c r="D107">
        <f t="shared" si="3"/>
        <v>0</v>
      </c>
      <c r="E107">
        <f t="shared" si="4"/>
        <v>0</v>
      </c>
      <c r="G107">
        <v>751</v>
      </c>
      <c r="H107">
        <v>7230295</v>
      </c>
      <c r="I107">
        <v>0.72989999999999999</v>
      </c>
      <c r="K107" s="23" t="s">
        <v>85</v>
      </c>
      <c r="L107" s="23">
        <v>7230295</v>
      </c>
      <c r="N107" t="str">
        <f t="shared" si="5"/>
        <v/>
      </c>
      <c r="P107" s="23" t="s">
        <v>163</v>
      </c>
      <c r="Q107" s="23">
        <v>5736744</v>
      </c>
      <c r="R107">
        <v>0.6694</v>
      </c>
      <c r="T107">
        <v>435058</v>
      </c>
      <c r="U107" s="24">
        <v>-0.1258</v>
      </c>
      <c r="V107" t="s">
        <v>216</v>
      </c>
      <c r="W107" t="s">
        <v>218</v>
      </c>
      <c r="X107">
        <v>1</v>
      </c>
      <c r="Y107" t="s">
        <v>219</v>
      </c>
    </row>
    <row r="108" spans="1:25" x14ac:dyDescent="0.2">
      <c r="C108">
        <v>107</v>
      </c>
      <c r="D108">
        <f t="shared" si="3"/>
        <v>0</v>
      </c>
      <c r="E108">
        <f t="shared" si="4"/>
        <v>0</v>
      </c>
      <c r="G108">
        <v>733</v>
      </c>
      <c r="H108">
        <v>7364588</v>
      </c>
      <c r="I108">
        <v>0.69620000000000004</v>
      </c>
      <c r="K108" s="23" t="s">
        <v>154</v>
      </c>
      <c r="L108" s="23">
        <v>7364588</v>
      </c>
      <c r="N108" t="str">
        <f t="shared" si="5"/>
        <v/>
      </c>
      <c r="P108" s="23" t="s">
        <v>164</v>
      </c>
      <c r="Q108" s="23">
        <v>6787920</v>
      </c>
      <c r="R108">
        <v>0.69230000000000003</v>
      </c>
      <c r="T108">
        <v>770416</v>
      </c>
      <c r="U108" s="24">
        <v>-0.22270000000000001</v>
      </c>
      <c r="V108" t="s">
        <v>216</v>
      </c>
      <c r="W108" t="s">
        <v>220</v>
      </c>
      <c r="X108" t="s">
        <v>217</v>
      </c>
    </row>
    <row r="109" spans="1:25" x14ac:dyDescent="0.2">
      <c r="A109" s="24">
        <v>0.34839999999999999</v>
      </c>
      <c r="B109" s="24"/>
      <c r="C109">
        <v>108</v>
      </c>
      <c r="D109">
        <f t="shared" si="3"/>
        <v>0</v>
      </c>
      <c r="E109">
        <f t="shared" si="4"/>
        <v>0.34839999999999999</v>
      </c>
      <c r="F109" s="24"/>
      <c r="G109">
        <v>775</v>
      </c>
      <c r="H109">
        <v>7366889</v>
      </c>
      <c r="I109">
        <v>0.71030000000000004</v>
      </c>
      <c r="J109" s="24"/>
      <c r="K109" s="23" t="s">
        <v>72</v>
      </c>
      <c r="L109" s="23">
        <v>7366889</v>
      </c>
      <c r="N109" t="str">
        <f t="shared" si="5"/>
        <v/>
      </c>
      <c r="O109" s="24"/>
      <c r="P109" s="23" t="s">
        <v>165</v>
      </c>
      <c r="Q109" s="23">
        <v>6566189</v>
      </c>
      <c r="R109">
        <v>0.74509999999999998</v>
      </c>
      <c r="S109" s="24"/>
      <c r="T109" t="s">
        <v>221</v>
      </c>
      <c r="U109" t="s">
        <v>222</v>
      </c>
      <c r="V109" t="s">
        <v>223</v>
      </c>
    </row>
    <row r="110" spans="1:25" x14ac:dyDescent="0.2">
      <c r="A110">
        <v>3447248</v>
      </c>
      <c r="C110">
        <v>109</v>
      </c>
      <c r="D110">
        <f t="shared" si="3"/>
        <v>3447248</v>
      </c>
      <c r="E110">
        <f t="shared" si="4"/>
        <v>0</v>
      </c>
      <c r="G110">
        <v>769</v>
      </c>
      <c r="H110">
        <v>7413290</v>
      </c>
      <c r="I110">
        <v>0.71279999999999999</v>
      </c>
      <c r="K110" s="23" t="s">
        <v>93</v>
      </c>
      <c r="L110" s="23">
        <v>7413290</v>
      </c>
      <c r="N110" t="str">
        <f t="shared" si="5"/>
        <v/>
      </c>
      <c r="P110" s="23" t="s">
        <v>166</v>
      </c>
      <c r="Q110" s="23">
        <v>4895543</v>
      </c>
      <c r="R110">
        <v>0.67120000000000002</v>
      </c>
      <c r="T110" t="s">
        <v>211</v>
      </c>
      <c r="U110" t="s">
        <v>212</v>
      </c>
      <c r="V110" t="s">
        <v>213</v>
      </c>
    </row>
    <row r="111" spans="1:25" x14ac:dyDescent="0.2">
      <c r="C111">
        <v>110</v>
      </c>
      <c r="D111">
        <f t="shared" si="3"/>
        <v>0</v>
      </c>
      <c r="E111">
        <f t="shared" si="4"/>
        <v>0</v>
      </c>
      <c r="G111">
        <v>427</v>
      </c>
      <c r="H111">
        <v>7439348</v>
      </c>
      <c r="I111">
        <v>0.31280000000000002</v>
      </c>
      <c r="K111" s="23" t="s">
        <v>109</v>
      </c>
      <c r="L111" s="23">
        <v>7439348</v>
      </c>
      <c r="N111" t="str">
        <f t="shared" si="5"/>
        <v/>
      </c>
      <c r="P111" s="23" t="s">
        <v>167</v>
      </c>
      <c r="Q111" s="23">
        <v>3839641</v>
      </c>
      <c r="R111">
        <v>0.67800000000000005</v>
      </c>
      <c r="T111">
        <v>3447248</v>
      </c>
      <c r="U111" s="24">
        <v>-1</v>
      </c>
      <c r="V111" t="s">
        <v>214</v>
      </c>
      <c r="W111" t="s">
        <v>215</v>
      </c>
      <c r="X111" t="s">
        <v>212</v>
      </c>
      <c r="Y111" t="s">
        <v>213</v>
      </c>
    </row>
    <row r="112" spans="1:25" x14ac:dyDescent="0.2">
      <c r="C112">
        <v>111</v>
      </c>
      <c r="D112">
        <f t="shared" si="3"/>
        <v>0</v>
      </c>
      <c r="E112">
        <f t="shared" si="4"/>
        <v>0</v>
      </c>
      <c r="G112">
        <v>421</v>
      </c>
      <c r="H112">
        <v>7548916</v>
      </c>
      <c r="I112">
        <v>0.30499999999999999</v>
      </c>
      <c r="K112" s="23" t="s">
        <v>123</v>
      </c>
      <c r="L112" s="23">
        <v>7548916</v>
      </c>
      <c r="N112" t="str">
        <f t="shared" si="5"/>
        <v/>
      </c>
      <c r="P112" s="23" t="s">
        <v>168</v>
      </c>
      <c r="Q112" s="23">
        <v>4036604</v>
      </c>
      <c r="R112">
        <v>0.69430000000000003</v>
      </c>
      <c r="T112">
        <v>2174529</v>
      </c>
      <c r="U112" s="24">
        <v>-0.63080000000000003</v>
      </c>
      <c r="V112" t="s">
        <v>216</v>
      </c>
      <c r="W112">
        <v>0</v>
      </c>
      <c r="X112" t="s">
        <v>217</v>
      </c>
    </row>
    <row r="113" spans="1:25" x14ac:dyDescent="0.2">
      <c r="C113">
        <v>112</v>
      </c>
      <c r="D113">
        <f t="shared" si="3"/>
        <v>0</v>
      </c>
      <c r="E113">
        <f t="shared" si="4"/>
        <v>0</v>
      </c>
      <c r="G113">
        <v>505</v>
      </c>
      <c r="H113">
        <v>7616496</v>
      </c>
      <c r="I113">
        <v>0.34050000000000002</v>
      </c>
      <c r="K113" s="23" t="s">
        <v>111</v>
      </c>
      <c r="L113" s="23">
        <v>7616496</v>
      </c>
      <c r="N113" t="str">
        <f t="shared" si="5"/>
        <v/>
      </c>
      <c r="P113" s="23" t="s">
        <v>169</v>
      </c>
      <c r="Q113" s="23">
        <v>617834</v>
      </c>
      <c r="R113">
        <v>0.68820000000000003</v>
      </c>
      <c r="T113">
        <v>398931</v>
      </c>
      <c r="U113" s="24">
        <v>-0.1157</v>
      </c>
      <c r="V113" t="s">
        <v>216</v>
      </c>
      <c r="W113" t="s">
        <v>218</v>
      </c>
      <c r="X113">
        <v>1</v>
      </c>
      <c r="Y113" t="s">
        <v>219</v>
      </c>
    </row>
    <row r="114" spans="1:25" x14ac:dyDescent="0.2">
      <c r="C114">
        <v>113</v>
      </c>
      <c r="D114">
        <f t="shared" si="3"/>
        <v>0</v>
      </c>
      <c r="E114">
        <f t="shared" si="4"/>
        <v>0</v>
      </c>
      <c r="G114">
        <v>529</v>
      </c>
      <c r="H114">
        <v>7725573</v>
      </c>
      <c r="I114">
        <v>0.34560000000000002</v>
      </c>
      <c r="K114" s="23" t="s">
        <v>122</v>
      </c>
      <c r="L114" s="23">
        <v>7725573</v>
      </c>
      <c r="N114" t="str">
        <f t="shared" si="5"/>
        <v/>
      </c>
      <c r="P114" s="23" t="s">
        <v>170</v>
      </c>
      <c r="Q114" s="23">
        <v>850199</v>
      </c>
      <c r="R114">
        <v>0.68059999999999998</v>
      </c>
      <c r="T114">
        <v>873788</v>
      </c>
      <c r="U114" s="24">
        <v>-0.2535</v>
      </c>
      <c r="V114" t="s">
        <v>216</v>
      </c>
      <c r="W114" t="s">
        <v>220</v>
      </c>
      <c r="X114" t="s">
        <v>217</v>
      </c>
    </row>
    <row r="115" spans="1:25" x14ac:dyDescent="0.2">
      <c r="A115" s="24">
        <v>0.36919999999999997</v>
      </c>
      <c r="B115" s="24"/>
      <c r="C115">
        <v>114</v>
      </c>
      <c r="D115">
        <f t="shared" si="3"/>
        <v>0</v>
      </c>
      <c r="E115">
        <f t="shared" si="4"/>
        <v>0.36919999999999997</v>
      </c>
      <c r="F115" s="24"/>
      <c r="G115">
        <v>823</v>
      </c>
      <c r="H115">
        <v>7735462</v>
      </c>
      <c r="I115">
        <v>0.623</v>
      </c>
      <c r="J115" s="24"/>
      <c r="K115" s="23" t="s">
        <v>95</v>
      </c>
      <c r="L115" s="23">
        <v>7735462</v>
      </c>
      <c r="N115" t="str">
        <f t="shared" si="5"/>
        <v/>
      </c>
      <c r="O115" s="24"/>
      <c r="P115" s="23" t="s">
        <v>171</v>
      </c>
      <c r="Q115" s="23">
        <v>2852328</v>
      </c>
      <c r="R115">
        <v>0.69179999999999997</v>
      </c>
      <c r="S115" s="24"/>
      <c r="T115" t="s">
        <v>221</v>
      </c>
      <c r="U115" t="s">
        <v>222</v>
      </c>
      <c r="V115" t="s">
        <v>223</v>
      </c>
    </row>
    <row r="116" spans="1:25" x14ac:dyDescent="0.2">
      <c r="A116">
        <v>2852328</v>
      </c>
      <c r="C116">
        <v>115</v>
      </c>
      <c r="D116">
        <f t="shared" si="3"/>
        <v>2852328</v>
      </c>
      <c r="E116">
        <f t="shared" si="4"/>
        <v>0</v>
      </c>
      <c r="G116">
        <v>493</v>
      </c>
      <c r="H116">
        <v>7900634</v>
      </c>
      <c r="I116">
        <v>0.31940000000000002</v>
      </c>
      <c r="K116" s="23" t="s">
        <v>110</v>
      </c>
      <c r="L116" s="23">
        <v>7900634</v>
      </c>
      <c r="N116" t="str">
        <f t="shared" si="5"/>
        <v/>
      </c>
      <c r="P116" s="23" t="s">
        <v>172</v>
      </c>
      <c r="Q116" s="23">
        <v>4175791</v>
      </c>
      <c r="R116">
        <v>0.72460000000000002</v>
      </c>
      <c r="T116" t="s">
        <v>211</v>
      </c>
      <c r="U116" t="s">
        <v>212</v>
      </c>
      <c r="V116" t="s">
        <v>213</v>
      </c>
    </row>
    <row r="117" spans="1:25" x14ac:dyDescent="0.2">
      <c r="C117">
        <v>116</v>
      </c>
      <c r="D117">
        <f t="shared" si="3"/>
        <v>0</v>
      </c>
      <c r="E117">
        <f t="shared" si="4"/>
        <v>0</v>
      </c>
      <c r="G117">
        <v>637</v>
      </c>
      <c r="H117">
        <v>8063029</v>
      </c>
      <c r="I117">
        <v>0.54310000000000003</v>
      </c>
      <c r="K117" s="23" t="s">
        <v>97</v>
      </c>
      <c r="L117" s="23">
        <v>8063029</v>
      </c>
      <c r="N117" t="str">
        <f t="shared" si="5"/>
        <v/>
      </c>
      <c r="P117" s="23" t="s">
        <v>173</v>
      </c>
      <c r="Q117" s="23">
        <v>3677426</v>
      </c>
      <c r="R117">
        <v>0.67669999999999997</v>
      </c>
      <c r="T117">
        <v>2852328</v>
      </c>
      <c r="U117" s="24">
        <v>-1</v>
      </c>
      <c r="V117" t="s">
        <v>214</v>
      </c>
      <c r="W117" t="s">
        <v>215</v>
      </c>
      <c r="X117" t="s">
        <v>212</v>
      </c>
      <c r="Y117" t="s">
        <v>213</v>
      </c>
    </row>
    <row r="118" spans="1:25" x14ac:dyDescent="0.2">
      <c r="C118">
        <v>117</v>
      </c>
      <c r="D118">
        <f t="shared" si="3"/>
        <v>0</v>
      </c>
      <c r="E118">
        <f t="shared" si="4"/>
        <v>0</v>
      </c>
      <c r="G118">
        <v>457</v>
      </c>
      <c r="H118">
        <v>8100706</v>
      </c>
      <c r="I118">
        <v>0.30530000000000002</v>
      </c>
      <c r="K118" s="23" t="s">
        <v>115</v>
      </c>
      <c r="L118" s="23">
        <v>8100706</v>
      </c>
      <c r="N118" t="str">
        <f t="shared" si="5"/>
        <v/>
      </c>
      <c r="P118" s="23" t="s">
        <v>174</v>
      </c>
      <c r="Q118" s="23">
        <v>6700399</v>
      </c>
      <c r="R118">
        <v>0.66679999999999995</v>
      </c>
      <c r="T118">
        <v>878987</v>
      </c>
      <c r="U118" s="24">
        <v>-0.30819999999999997</v>
      </c>
      <c r="V118" t="s">
        <v>216</v>
      </c>
      <c r="W118">
        <v>0</v>
      </c>
      <c r="X118" t="s">
        <v>217</v>
      </c>
    </row>
    <row r="119" spans="1:25" x14ac:dyDescent="0.2">
      <c r="C119">
        <v>118</v>
      </c>
      <c r="D119">
        <f t="shared" si="3"/>
        <v>0</v>
      </c>
      <c r="E119">
        <f t="shared" si="4"/>
        <v>0</v>
      </c>
      <c r="G119">
        <v>787</v>
      </c>
      <c r="H119">
        <v>8129013</v>
      </c>
      <c r="I119">
        <v>0.68710000000000004</v>
      </c>
      <c r="K119" s="23" t="s">
        <v>175</v>
      </c>
      <c r="L119" s="23">
        <v>8129013</v>
      </c>
      <c r="N119" t="str">
        <f t="shared" si="5"/>
        <v/>
      </c>
      <c r="P119" s="23" t="s">
        <v>175</v>
      </c>
      <c r="Q119" s="23">
        <v>8129013</v>
      </c>
      <c r="R119">
        <v>0.68710000000000004</v>
      </c>
      <c r="T119">
        <v>514077</v>
      </c>
      <c r="U119" s="24">
        <v>-0.1802</v>
      </c>
      <c r="V119" t="s">
        <v>216</v>
      </c>
      <c r="W119" t="s">
        <v>218</v>
      </c>
      <c r="X119">
        <v>1</v>
      </c>
      <c r="Y119" t="s">
        <v>219</v>
      </c>
    </row>
    <row r="120" spans="1:25" x14ac:dyDescent="0.2">
      <c r="C120">
        <v>119</v>
      </c>
      <c r="D120">
        <f t="shared" si="3"/>
        <v>0</v>
      </c>
      <c r="E120">
        <f t="shared" si="4"/>
        <v>0</v>
      </c>
      <c r="G120">
        <v>781</v>
      </c>
      <c r="H120">
        <v>8202514</v>
      </c>
      <c r="I120">
        <v>0.61780000000000002</v>
      </c>
      <c r="K120" s="23" t="s">
        <v>86</v>
      </c>
      <c r="L120" s="23">
        <v>8202514</v>
      </c>
      <c r="N120" t="str">
        <f t="shared" si="5"/>
        <v/>
      </c>
      <c r="P120" s="23" t="s">
        <v>176</v>
      </c>
      <c r="Q120" s="23">
        <v>6632204</v>
      </c>
      <c r="R120">
        <v>0.71</v>
      </c>
      <c r="T120">
        <v>1459264</v>
      </c>
      <c r="U120" s="24">
        <v>-0.51160000000000005</v>
      </c>
      <c r="V120" t="s">
        <v>216</v>
      </c>
      <c r="W120" t="s">
        <v>220</v>
      </c>
      <c r="X120" t="s">
        <v>217</v>
      </c>
    </row>
    <row r="121" spans="1:25" x14ac:dyDescent="0.2">
      <c r="A121" s="24">
        <v>0.69179999999999997</v>
      </c>
      <c r="B121" s="24"/>
      <c r="C121">
        <v>120</v>
      </c>
      <c r="D121">
        <f t="shared" si="3"/>
        <v>0</v>
      </c>
      <c r="E121">
        <f t="shared" si="4"/>
        <v>0.69179999999999997</v>
      </c>
      <c r="F121" s="24"/>
      <c r="G121">
        <v>469</v>
      </c>
      <c r="H121">
        <v>8248232</v>
      </c>
      <c r="I121">
        <v>0.2868</v>
      </c>
      <c r="J121" s="24"/>
      <c r="K121" s="23" t="s">
        <v>112</v>
      </c>
      <c r="L121" s="23">
        <v>8248232</v>
      </c>
      <c r="N121" t="str">
        <f t="shared" si="5"/>
        <v/>
      </c>
      <c r="O121" s="24"/>
      <c r="P121" s="23" t="s">
        <v>177</v>
      </c>
      <c r="Q121" s="23">
        <v>5783337</v>
      </c>
      <c r="R121">
        <v>0.70189999999999997</v>
      </c>
      <c r="S121" s="24"/>
      <c r="T121" t="s">
        <v>221</v>
      </c>
      <c r="U121" t="s">
        <v>222</v>
      </c>
      <c r="V121" t="s">
        <v>223</v>
      </c>
    </row>
    <row r="122" spans="1:25" x14ac:dyDescent="0.2">
      <c r="A122">
        <v>4215832</v>
      </c>
      <c r="C122">
        <v>121</v>
      </c>
      <c r="D122">
        <f t="shared" si="3"/>
        <v>4215832</v>
      </c>
      <c r="E122">
        <f t="shared" si="4"/>
        <v>0</v>
      </c>
      <c r="G122">
        <v>757</v>
      </c>
      <c r="H122">
        <v>8290816</v>
      </c>
      <c r="I122">
        <v>0.35680000000000001</v>
      </c>
      <c r="K122" s="23" t="s">
        <v>100</v>
      </c>
      <c r="L122" s="23">
        <v>8290816</v>
      </c>
      <c r="N122" t="str">
        <f t="shared" si="5"/>
        <v/>
      </c>
      <c r="P122" s="23" t="s">
        <v>178</v>
      </c>
      <c r="Q122" s="23">
        <v>6840785</v>
      </c>
      <c r="R122">
        <v>0.6976</v>
      </c>
      <c r="T122" t="s">
        <v>211</v>
      </c>
      <c r="U122" t="s">
        <v>212</v>
      </c>
      <c r="V122" t="s">
        <v>213</v>
      </c>
    </row>
    <row r="123" spans="1:25" x14ac:dyDescent="0.2">
      <c r="C123">
        <v>122</v>
      </c>
      <c r="D123">
        <f t="shared" si="3"/>
        <v>0</v>
      </c>
      <c r="E123">
        <f t="shared" si="4"/>
        <v>0</v>
      </c>
      <c r="G123">
        <v>397</v>
      </c>
      <c r="H123">
        <v>8296090</v>
      </c>
      <c r="I123">
        <v>0.31719999999999998</v>
      </c>
      <c r="K123" s="23" t="s">
        <v>96</v>
      </c>
      <c r="L123" s="23">
        <v>8296090</v>
      </c>
      <c r="N123" t="str">
        <f t="shared" si="5"/>
        <v/>
      </c>
      <c r="P123" s="23" t="s">
        <v>179</v>
      </c>
      <c r="Q123" s="23">
        <v>5890520</v>
      </c>
      <c r="R123">
        <v>0.68120000000000003</v>
      </c>
      <c r="T123">
        <v>4215832</v>
      </c>
      <c r="U123" s="24">
        <v>-1</v>
      </c>
      <c r="V123" t="s">
        <v>214</v>
      </c>
      <c r="W123" t="s">
        <v>215</v>
      </c>
      <c r="X123" t="s">
        <v>212</v>
      </c>
      <c r="Y123" t="s">
        <v>213</v>
      </c>
    </row>
    <row r="124" spans="1:25" x14ac:dyDescent="0.2">
      <c r="C124">
        <v>123</v>
      </c>
      <c r="D124">
        <f t="shared" si="3"/>
        <v>0</v>
      </c>
      <c r="E124">
        <f t="shared" si="4"/>
        <v>0</v>
      </c>
      <c r="G124">
        <v>811</v>
      </c>
      <c r="H124">
        <v>8367301</v>
      </c>
      <c r="I124">
        <v>0.68789999999999996</v>
      </c>
      <c r="K124" s="23" t="s">
        <v>80</v>
      </c>
      <c r="L124" s="23">
        <v>8367301</v>
      </c>
      <c r="N124" t="str">
        <f t="shared" si="5"/>
        <v/>
      </c>
      <c r="P124" s="23" t="s">
        <v>180</v>
      </c>
      <c r="Q124" s="23">
        <v>4659104</v>
      </c>
      <c r="R124">
        <v>0.72109999999999996</v>
      </c>
      <c r="T124">
        <v>2674636</v>
      </c>
      <c r="U124" s="24">
        <v>-0.63439999999999996</v>
      </c>
      <c r="V124" t="s">
        <v>216</v>
      </c>
      <c r="W124">
        <v>0</v>
      </c>
      <c r="X124" t="s">
        <v>217</v>
      </c>
    </row>
    <row r="125" spans="1:25" x14ac:dyDescent="0.2">
      <c r="C125">
        <v>124</v>
      </c>
      <c r="D125">
        <f t="shared" si="3"/>
        <v>0</v>
      </c>
      <c r="E125">
        <f t="shared" si="4"/>
        <v>0</v>
      </c>
      <c r="G125">
        <v>805</v>
      </c>
      <c r="H125">
        <v>8377874</v>
      </c>
      <c r="I125">
        <v>0.64370000000000005</v>
      </c>
      <c r="K125" s="23" t="s">
        <v>66</v>
      </c>
      <c r="L125" s="23">
        <v>8377874</v>
      </c>
      <c r="N125" t="str">
        <f t="shared" si="5"/>
        <v/>
      </c>
      <c r="P125" s="23" t="s">
        <v>181</v>
      </c>
      <c r="Q125" s="23">
        <v>1229409</v>
      </c>
      <c r="R125">
        <v>0.68240000000000001</v>
      </c>
      <c r="T125">
        <v>462027</v>
      </c>
      <c r="U125" s="24">
        <v>-0.1096</v>
      </c>
      <c r="V125" t="s">
        <v>216</v>
      </c>
      <c r="W125" t="s">
        <v>218</v>
      </c>
      <c r="X125">
        <v>1</v>
      </c>
      <c r="Y125" t="s">
        <v>219</v>
      </c>
    </row>
    <row r="126" spans="1:25" x14ac:dyDescent="0.2">
      <c r="C126">
        <v>125</v>
      </c>
      <c r="D126">
        <f t="shared" si="3"/>
        <v>0</v>
      </c>
      <c r="E126">
        <f t="shared" si="4"/>
        <v>0</v>
      </c>
      <c r="G126">
        <v>841</v>
      </c>
      <c r="H126">
        <v>8609995</v>
      </c>
      <c r="I126">
        <v>0.69799999999999995</v>
      </c>
      <c r="K126" s="23" t="s">
        <v>82</v>
      </c>
      <c r="L126" s="23">
        <v>8609995</v>
      </c>
      <c r="N126" t="str">
        <f t="shared" si="5"/>
        <v/>
      </c>
      <c r="P126" s="23" t="s">
        <v>182</v>
      </c>
      <c r="Q126" s="23">
        <v>3971486</v>
      </c>
      <c r="R126">
        <v>0.73780000000000001</v>
      </c>
      <c r="T126">
        <v>1079169</v>
      </c>
      <c r="U126" s="24">
        <v>-0.25600000000000001</v>
      </c>
      <c r="V126" t="s">
        <v>216</v>
      </c>
      <c r="W126" t="s">
        <v>220</v>
      </c>
      <c r="X126" t="s">
        <v>217</v>
      </c>
    </row>
    <row r="127" spans="1:25" x14ac:dyDescent="0.2">
      <c r="A127" s="24">
        <v>0.36559999999999998</v>
      </c>
      <c r="B127" s="24"/>
      <c r="C127">
        <v>126</v>
      </c>
      <c r="D127">
        <f t="shared" si="3"/>
        <v>0</v>
      </c>
      <c r="E127">
        <f t="shared" si="4"/>
        <v>0.36559999999999998</v>
      </c>
      <c r="F127" s="24"/>
      <c r="G127">
        <v>679</v>
      </c>
      <c r="H127">
        <v>8613096</v>
      </c>
      <c r="I127">
        <v>0.2893</v>
      </c>
      <c r="J127" s="24"/>
      <c r="K127" s="23" t="s">
        <v>120</v>
      </c>
      <c r="L127" s="23">
        <v>8613096</v>
      </c>
      <c r="N127" t="str">
        <f t="shared" si="5"/>
        <v/>
      </c>
      <c r="O127" s="24"/>
      <c r="P127" s="23" t="s">
        <v>183</v>
      </c>
      <c r="Q127" s="23">
        <v>4327667</v>
      </c>
      <c r="R127">
        <v>0.66920000000000002</v>
      </c>
      <c r="S127" s="24"/>
      <c r="T127" t="s">
        <v>221</v>
      </c>
      <c r="U127" t="s">
        <v>222</v>
      </c>
      <c r="V127" t="s">
        <v>223</v>
      </c>
    </row>
    <row r="128" spans="1:25" x14ac:dyDescent="0.2">
      <c r="A128">
        <v>2568401</v>
      </c>
      <c r="C128">
        <v>127</v>
      </c>
      <c r="D128">
        <f t="shared" si="3"/>
        <v>2568401</v>
      </c>
      <c r="E128">
        <f t="shared" si="4"/>
        <v>0</v>
      </c>
      <c r="G128">
        <v>847</v>
      </c>
      <c r="H128">
        <v>8685321</v>
      </c>
      <c r="I128">
        <v>0.73440000000000005</v>
      </c>
      <c r="K128" s="23" t="s">
        <v>144</v>
      </c>
      <c r="L128" s="23">
        <v>8685321</v>
      </c>
      <c r="N128" t="str">
        <f t="shared" si="5"/>
        <v/>
      </c>
      <c r="P128" s="23" t="s">
        <v>184</v>
      </c>
      <c r="Q128" s="23">
        <v>5623998</v>
      </c>
      <c r="R128">
        <v>0.66059999999999997</v>
      </c>
      <c r="T128" t="s">
        <v>211</v>
      </c>
      <c r="U128" t="s">
        <v>212</v>
      </c>
      <c r="V128" t="s">
        <v>213</v>
      </c>
    </row>
    <row r="129" spans="1:25" x14ac:dyDescent="0.2">
      <c r="C129">
        <v>128</v>
      </c>
      <c r="D129">
        <f t="shared" si="3"/>
        <v>0</v>
      </c>
      <c r="E129">
        <f t="shared" si="4"/>
        <v>0</v>
      </c>
      <c r="G129">
        <v>859</v>
      </c>
      <c r="H129">
        <v>8686915</v>
      </c>
      <c r="I129">
        <v>0.69669999999999999</v>
      </c>
      <c r="K129" s="23" t="s">
        <v>79</v>
      </c>
      <c r="L129" s="23">
        <v>8686915</v>
      </c>
      <c r="N129" t="str">
        <f t="shared" si="5"/>
        <v/>
      </c>
      <c r="P129" s="23" t="s">
        <v>185</v>
      </c>
      <c r="Q129" s="23">
        <v>5828508</v>
      </c>
      <c r="R129">
        <v>0.66739999999999999</v>
      </c>
      <c r="T129">
        <v>2568401</v>
      </c>
      <c r="U129" s="24">
        <v>-1</v>
      </c>
      <c r="V129" t="s">
        <v>214</v>
      </c>
      <c r="W129" t="s">
        <v>215</v>
      </c>
      <c r="X129" t="s">
        <v>212</v>
      </c>
      <c r="Y129" t="s">
        <v>213</v>
      </c>
    </row>
    <row r="130" spans="1:25" x14ac:dyDescent="0.2">
      <c r="C130">
        <v>129</v>
      </c>
      <c r="D130">
        <f t="shared" si="3"/>
        <v>0</v>
      </c>
      <c r="E130">
        <f t="shared" si="4"/>
        <v>0</v>
      </c>
      <c r="G130">
        <v>511</v>
      </c>
      <c r="H130">
        <v>8721547</v>
      </c>
      <c r="I130">
        <v>0.29380000000000001</v>
      </c>
      <c r="K130" s="23" t="s">
        <v>105</v>
      </c>
      <c r="L130" s="23">
        <v>8721547</v>
      </c>
      <c r="N130" t="str">
        <f t="shared" si="5"/>
        <v/>
      </c>
      <c r="P130" s="23" t="s">
        <v>186</v>
      </c>
      <c r="Q130" s="23">
        <v>4508500</v>
      </c>
      <c r="R130">
        <v>0.71230000000000004</v>
      </c>
      <c r="T130">
        <v>836226</v>
      </c>
      <c r="U130" s="24">
        <v>-0.3256</v>
      </c>
      <c r="V130" t="s">
        <v>216</v>
      </c>
      <c r="W130">
        <v>0</v>
      </c>
      <c r="X130" t="s">
        <v>217</v>
      </c>
    </row>
    <row r="131" spans="1:25" x14ac:dyDescent="0.2">
      <c r="C131">
        <v>130</v>
      </c>
      <c r="D131">
        <f t="shared" ref="D131:D194" si="6">IF(A131&gt;1,A131,0)</f>
        <v>0</v>
      </c>
      <c r="E131">
        <f t="shared" ref="E131:E194" si="7">IF(A131&lt;1,A131,0)</f>
        <v>0</v>
      </c>
      <c r="G131">
        <v>817</v>
      </c>
      <c r="H131">
        <v>8722126</v>
      </c>
      <c r="I131">
        <v>0.63939999999999997</v>
      </c>
      <c r="K131" s="23" t="s">
        <v>83</v>
      </c>
      <c r="L131" s="23">
        <v>8722126</v>
      </c>
      <c r="N131" t="str">
        <f t="shared" ref="N131:N150" si="8">IF(H131=L131,"","NO")</f>
        <v/>
      </c>
      <c r="P131" s="23" t="s">
        <v>187</v>
      </c>
      <c r="Q131" s="23">
        <v>5176508</v>
      </c>
      <c r="R131">
        <v>0.68989999999999996</v>
      </c>
      <c r="T131">
        <v>406357</v>
      </c>
      <c r="U131" s="24">
        <v>-0.15820000000000001</v>
      </c>
      <c r="V131" t="s">
        <v>216</v>
      </c>
      <c r="W131" t="s">
        <v>218</v>
      </c>
      <c r="X131">
        <v>1</v>
      </c>
      <c r="Y131" t="s">
        <v>219</v>
      </c>
    </row>
    <row r="132" spans="1:25" x14ac:dyDescent="0.2">
      <c r="C132">
        <v>131</v>
      </c>
      <c r="D132">
        <f t="shared" si="6"/>
        <v>0</v>
      </c>
      <c r="E132">
        <f t="shared" si="7"/>
        <v>0</v>
      </c>
      <c r="G132">
        <v>463</v>
      </c>
      <c r="H132">
        <v>8797407</v>
      </c>
      <c r="I132">
        <v>0.26340000000000002</v>
      </c>
      <c r="K132" s="23" t="s">
        <v>102</v>
      </c>
      <c r="L132" s="23">
        <v>8797407</v>
      </c>
      <c r="N132" t="str">
        <f t="shared" si="8"/>
        <v/>
      </c>
      <c r="P132" s="23" t="s">
        <v>188</v>
      </c>
      <c r="Q132" s="23">
        <v>6357841</v>
      </c>
      <c r="R132">
        <v>0.68220000000000003</v>
      </c>
      <c r="T132">
        <v>1325818</v>
      </c>
      <c r="U132" s="24">
        <v>-0.51619999999999999</v>
      </c>
      <c r="V132" t="s">
        <v>216</v>
      </c>
      <c r="W132" t="s">
        <v>220</v>
      </c>
      <c r="X132" t="s">
        <v>217</v>
      </c>
    </row>
    <row r="133" spans="1:25" x14ac:dyDescent="0.2">
      <c r="A133" s="24">
        <v>0.6744</v>
      </c>
      <c r="B133" s="24"/>
      <c r="C133">
        <v>132</v>
      </c>
      <c r="D133">
        <f t="shared" si="6"/>
        <v>0</v>
      </c>
      <c r="E133">
        <f t="shared" si="7"/>
        <v>0.6744</v>
      </c>
      <c r="F133" s="24"/>
      <c r="G133">
        <v>763</v>
      </c>
      <c r="H133">
        <v>8939686</v>
      </c>
      <c r="I133">
        <v>0.56730000000000003</v>
      </c>
      <c r="J133" s="24"/>
      <c r="K133" s="23" t="s">
        <v>75</v>
      </c>
      <c r="L133" s="23">
        <v>8939686</v>
      </c>
      <c r="N133" t="str">
        <f t="shared" si="8"/>
        <v/>
      </c>
      <c r="O133" s="24"/>
      <c r="P133" s="23" t="s">
        <v>189</v>
      </c>
      <c r="Q133" s="23">
        <v>4886299</v>
      </c>
      <c r="R133">
        <v>0.70089999999999997</v>
      </c>
      <c r="S133" s="24"/>
      <c r="T133" t="s">
        <v>221</v>
      </c>
      <c r="U133" t="s">
        <v>222</v>
      </c>
      <c r="V133" t="s">
        <v>223</v>
      </c>
    </row>
    <row r="134" spans="1:25" x14ac:dyDescent="0.2">
      <c r="A134">
        <v>2474436</v>
      </c>
      <c r="C134">
        <v>133</v>
      </c>
      <c r="D134">
        <f t="shared" si="6"/>
        <v>2474436</v>
      </c>
      <c r="E134">
        <f t="shared" si="7"/>
        <v>0</v>
      </c>
      <c r="G134">
        <v>853</v>
      </c>
      <c r="H134">
        <v>9145648</v>
      </c>
      <c r="I134">
        <v>0.6946</v>
      </c>
      <c r="K134" s="23" t="s">
        <v>73</v>
      </c>
      <c r="L134" s="23">
        <v>9145648</v>
      </c>
      <c r="N134" t="str">
        <f t="shared" si="8"/>
        <v/>
      </c>
      <c r="P134" s="23" t="s">
        <v>190</v>
      </c>
      <c r="Q134" s="23">
        <v>5580063</v>
      </c>
      <c r="R134">
        <v>0.70920000000000005</v>
      </c>
      <c r="T134" t="s">
        <v>211</v>
      </c>
      <c r="U134" t="s">
        <v>212</v>
      </c>
      <c r="V134" t="s">
        <v>213</v>
      </c>
    </row>
    <row r="135" spans="1:25" x14ac:dyDescent="0.2">
      <c r="C135">
        <v>134</v>
      </c>
      <c r="D135">
        <f t="shared" si="6"/>
        <v>0</v>
      </c>
      <c r="E135">
        <f t="shared" si="7"/>
        <v>0</v>
      </c>
      <c r="G135">
        <v>865</v>
      </c>
      <c r="H135">
        <v>9535426</v>
      </c>
      <c r="I135">
        <v>0.70960000000000001</v>
      </c>
      <c r="K135" s="23" t="s">
        <v>90</v>
      </c>
      <c r="L135" s="23">
        <v>9535426</v>
      </c>
      <c r="N135" t="str">
        <f t="shared" si="8"/>
        <v/>
      </c>
      <c r="P135" s="23" t="s">
        <v>191</v>
      </c>
      <c r="Q135" s="23">
        <v>7013333</v>
      </c>
      <c r="R135">
        <v>0.72529999999999994</v>
      </c>
      <c r="T135">
        <v>2474436</v>
      </c>
      <c r="U135" s="24">
        <v>-1</v>
      </c>
      <c r="V135" t="s">
        <v>214</v>
      </c>
      <c r="W135" t="s">
        <v>215</v>
      </c>
      <c r="X135" t="s">
        <v>212</v>
      </c>
      <c r="Y135" t="s">
        <v>213</v>
      </c>
    </row>
    <row r="136" spans="1:25" x14ac:dyDescent="0.2">
      <c r="C136">
        <v>135</v>
      </c>
      <c r="D136">
        <f t="shared" si="6"/>
        <v>0</v>
      </c>
      <c r="E136">
        <f t="shared" si="7"/>
        <v>0</v>
      </c>
      <c r="G136">
        <v>559</v>
      </c>
      <c r="H136">
        <v>9550932</v>
      </c>
      <c r="I136">
        <v>0.26979999999999998</v>
      </c>
      <c r="K136" s="23" t="s">
        <v>104</v>
      </c>
      <c r="L136" s="23">
        <v>9550932</v>
      </c>
      <c r="N136" t="str">
        <f t="shared" si="8"/>
        <v/>
      </c>
      <c r="P136" s="23" t="s">
        <v>192</v>
      </c>
      <c r="Q136" s="23">
        <v>4753613</v>
      </c>
      <c r="R136">
        <v>0.69</v>
      </c>
      <c r="T136">
        <v>719588</v>
      </c>
      <c r="U136" s="24">
        <v>-0.2908</v>
      </c>
      <c r="V136" t="s">
        <v>216</v>
      </c>
      <c r="W136">
        <v>0</v>
      </c>
      <c r="X136" t="s">
        <v>217</v>
      </c>
    </row>
    <row r="137" spans="1:25" x14ac:dyDescent="0.2">
      <c r="C137">
        <v>136</v>
      </c>
      <c r="D137">
        <f t="shared" si="6"/>
        <v>0</v>
      </c>
      <c r="E137">
        <f t="shared" si="7"/>
        <v>0</v>
      </c>
      <c r="G137">
        <v>709</v>
      </c>
      <c r="H137">
        <v>9554421</v>
      </c>
      <c r="I137">
        <v>0.27079999999999999</v>
      </c>
      <c r="K137" s="23" t="s">
        <v>127</v>
      </c>
      <c r="L137" s="23">
        <v>9554421</v>
      </c>
      <c r="N137" t="str">
        <f t="shared" si="8"/>
        <v/>
      </c>
      <c r="P137" s="23" t="s">
        <v>193</v>
      </c>
      <c r="Q137" s="23">
        <v>737132</v>
      </c>
      <c r="R137">
        <v>0.67259999999999998</v>
      </c>
      <c r="T137">
        <v>458441</v>
      </c>
      <c r="U137" s="24">
        <v>-0.18529999999999999</v>
      </c>
      <c r="V137" t="s">
        <v>216</v>
      </c>
      <c r="W137" t="s">
        <v>218</v>
      </c>
      <c r="X137">
        <v>1</v>
      </c>
      <c r="Y137" t="s">
        <v>219</v>
      </c>
    </row>
    <row r="138" spans="1:25" x14ac:dyDescent="0.2">
      <c r="C138">
        <v>137</v>
      </c>
      <c r="D138">
        <f t="shared" si="6"/>
        <v>0</v>
      </c>
      <c r="E138">
        <f t="shared" si="7"/>
        <v>0</v>
      </c>
      <c r="G138">
        <v>661</v>
      </c>
      <c r="H138">
        <v>9623157</v>
      </c>
      <c r="I138">
        <v>0.32719999999999999</v>
      </c>
      <c r="K138" s="23" t="s">
        <v>124</v>
      </c>
      <c r="L138" s="23">
        <v>9623157</v>
      </c>
      <c r="N138" t="str">
        <f t="shared" si="8"/>
        <v/>
      </c>
      <c r="P138" s="23" t="s">
        <v>194</v>
      </c>
      <c r="Q138" s="23">
        <v>3496036</v>
      </c>
      <c r="R138">
        <v>0.72399999999999998</v>
      </c>
      <c r="T138">
        <v>1296407</v>
      </c>
      <c r="U138" s="24">
        <v>-0.52390000000000003</v>
      </c>
      <c r="V138" t="s">
        <v>216</v>
      </c>
      <c r="W138" t="s">
        <v>220</v>
      </c>
      <c r="X138" t="s">
        <v>217</v>
      </c>
    </row>
    <row r="139" spans="1:25" x14ac:dyDescent="0.2">
      <c r="A139" s="24">
        <v>0.70920000000000005</v>
      </c>
      <c r="B139" s="24"/>
      <c r="C139">
        <v>138</v>
      </c>
      <c r="D139">
        <f t="shared" si="6"/>
        <v>0</v>
      </c>
      <c r="E139">
        <f t="shared" si="7"/>
        <v>0.70920000000000005</v>
      </c>
      <c r="F139" s="24"/>
      <c r="G139">
        <v>835</v>
      </c>
      <c r="H139">
        <v>9624056</v>
      </c>
      <c r="I139">
        <v>0.63580000000000003</v>
      </c>
      <c r="J139" s="24"/>
      <c r="K139" s="23" t="s">
        <v>81</v>
      </c>
      <c r="L139" s="23">
        <v>9624056</v>
      </c>
      <c r="N139" t="str">
        <f t="shared" si="8"/>
        <v/>
      </c>
      <c r="O139" s="24"/>
      <c r="P139" s="23" t="s">
        <v>195</v>
      </c>
      <c r="Q139" s="23">
        <v>4688972</v>
      </c>
      <c r="R139">
        <v>0.67779999999999996</v>
      </c>
      <c r="S139" s="24"/>
      <c r="T139" t="s">
        <v>221</v>
      </c>
      <c r="U139" t="s">
        <v>222</v>
      </c>
      <c r="V139" t="s">
        <v>223</v>
      </c>
    </row>
    <row r="140" spans="1:25" x14ac:dyDescent="0.2">
      <c r="A140">
        <v>3103074</v>
      </c>
      <c r="C140">
        <v>139</v>
      </c>
      <c r="D140">
        <f t="shared" si="6"/>
        <v>3103074</v>
      </c>
      <c r="E140">
        <f t="shared" si="7"/>
        <v>0</v>
      </c>
      <c r="G140">
        <v>829</v>
      </c>
      <c r="H140">
        <v>10047177</v>
      </c>
      <c r="I140">
        <v>0.61560000000000004</v>
      </c>
      <c r="K140" s="23" t="s">
        <v>61</v>
      </c>
      <c r="L140" s="23">
        <v>10047177</v>
      </c>
      <c r="N140" t="str">
        <f t="shared" si="8"/>
        <v/>
      </c>
      <c r="P140" s="23" t="s">
        <v>196</v>
      </c>
      <c r="Q140" s="23">
        <v>760291</v>
      </c>
      <c r="R140">
        <v>0.69699999999999995</v>
      </c>
      <c r="T140" t="s">
        <v>211</v>
      </c>
      <c r="U140" t="s">
        <v>212</v>
      </c>
      <c r="V140" t="s">
        <v>213</v>
      </c>
    </row>
    <row r="141" spans="1:25" x14ac:dyDescent="0.2">
      <c r="C141">
        <v>140</v>
      </c>
      <c r="D141">
        <f t="shared" si="6"/>
        <v>0</v>
      </c>
      <c r="E141">
        <f t="shared" si="7"/>
        <v>0</v>
      </c>
      <c r="G141">
        <v>877</v>
      </c>
      <c r="H141">
        <v>10150972</v>
      </c>
      <c r="I141">
        <v>0.69620000000000004</v>
      </c>
      <c r="K141" s="23" t="s">
        <v>58</v>
      </c>
      <c r="L141" s="23">
        <v>10150972</v>
      </c>
      <c r="N141" t="str">
        <f t="shared" si="8"/>
        <v/>
      </c>
      <c r="P141" s="23" t="s">
        <v>197</v>
      </c>
      <c r="Q141" s="23">
        <v>825170</v>
      </c>
      <c r="R141">
        <v>0.67769999999999997</v>
      </c>
      <c r="T141">
        <v>3103074</v>
      </c>
      <c r="U141" s="24">
        <v>-1</v>
      </c>
      <c r="V141" t="s">
        <v>214</v>
      </c>
      <c r="W141" t="s">
        <v>215</v>
      </c>
      <c r="X141" t="s">
        <v>212</v>
      </c>
      <c r="Y141" t="s">
        <v>213</v>
      </c>
    </row>
    <row r="142" spans="1:25" x14ac:dyDescent="0.2">
      <c r="C142">
        <v>141</v>
      </c>
      <c r="D142">
        <f t="shared" si="6"/>
        <v>0</v>
      </c>
      <c r="E142">
        <f t="shared" si="7"/>
        <v>0</v>
      </c>
      <c r="G142">
        <v>883</v>
      </c>
      <c r="H142">
        <v>10414907</v>
      </c>
      <c r="I142">
        <v>0.62890000000000001</v>
      </c>
      <c r="K142" s="23" t="s">
        <v>78</v>
      </c>
      <c r="L142" s="23">
        <v>10414907</v>
      </c>
      <c r="N142" t="str">
        <f t="shared" si="8"/>
        <v/>
      </c>
      <c r="P142" s="23" t="s">
        <v>198</v>
      </c>
      <c r="Q142" s="23">
        <v>3323723</v>
      </c>
      <c r="R142">
        <v>0.70089999999999997</v>
      </c>
      <c r="T142">
        <v>967689</v>
      </c>
      <c r="U142" s="24">
        <v>-0.31180000000000002</v>
      </c>
      <c r="V142" t="s">
        <v>216</v>
      </c>
      <c r="W142">
        <v>0</v>
      </c>
      <c r="X142" t="s">
        <v>217</v>
      </c>
    </row>
    <row r="143" spans="1:25" x14ac:dyDescent="0.2">
      <c r="C143">
        <v>142</v>
      </c>
      <c r="D143">
        <f t="shared" si="6"/>
        <v>0</v>
      </c>
      <c r="E143">
        <f t="shared" si="7"/>
        <v>0</v>
      </c>
      <c r="G143">
        <v>715</v>
      </c>
      <c r="H143">
        <v>10431345</v>
      </c>
      <c r="I143">
        <v>0.313</v>
      </c>
      <c r="K143" s="23" t="s">
        <v>133</v>
      </c>
      <c r="L143" s="23">
        <v>10431345</v>
      </c>
      <c r="N143" t="str">
        <f t="shared" si="8"/>
        <v/>
      </c>
      <c r="P143" s="23" t="s">
        <v>199</v>
      </c>
      <c r="Q143" s="23">
        <v>5788780</v>
      </c>
      <c r="R143">
        <v>0.70420000000000005</v>
      </c>
      <c r="T143">
        <v>545322</v>
      </c>
      <c r="U143" s="24">
        <v>-0.1757</v>
      </c>
      <c r="V143" t="s">
        <v>216</v>
      </c>
      <c r="W143" t="s">
        <v>218</v>
      </c>
      <c r="X143">
        <v>1</v>
      </c>
      <c r="Y143" t="s">
        <v>219</v>
      </c>
    </row>
    <row r="144" spans="1:25" x14ac:dyDescent="0.2">
      <c r="C144">
        <v>143</v>
      </c>
      <c r="D144">
        <f t="shared" si="6"/>
        <v>0</v>
      </c>
      <c r="E144">
        <f t="shared" si="7"/>
        <v>0</v>
      </c>
      <c r="G144">
        <v>871</v>
      </c>
      <c r="H144">
        <v>10460171</v>
      </c>
      <c r="I144">
        <v>0.55559999999999998</v>
      </c>
      <c r="K144" s="23" t="s">
        <v>77</v>
      </c>
      <c r="L144" s="23">
        <v>10460171</v>
      </c>
      <c r="N144" t="str">
        <f t="shared" si="8"/>
        <v/>
      </c>
      <c r="P144" s="23" t="s">
        <v>200</v>
      </c>
      <c r="Q144" s="23">
        <v>762025</v>
      </c>
      <c r="R144">
        <v>0.68489999999999995</v>
      </c>
      <c r="T144">
        <v>1590063</v>
      </c>
      <c r="U144" s="24">
        <v>-0.51239999999999997</v>
      </c>
      <c r="V144" t="s">
        <v>216</v>
      </c>
      <c r="W144" t="s">
        <v>220</v>
      </c>
      <c r="X144" t="s">
        <v>217</v>
      </c>
    </row>
    <row r="145" spans="1:25" x14ac:dyDescent="0.2">
      <c r="A145" s="24">
        <v>0.68820000000000003</v>
      </c>
      <c r="B145" s="24"/>
      <c r="C145">
        <v>144</v>
      </c>
      <c r="D145">
        <f t="shared" si="6"/>
        <v>0</v>
      </c>
      <c r="E145">
        <f t="shared" si="7"/>
        <v>0.68820000000000003</v>
      </c>
      <c r="F145" s="24"/>
      <c r="G145">
        <v>793</v>
      </c>
      <c r="H145">
        <v>10472857</v>
      </c>
      <c r="I145">
        <v>0.34499999999999997</v>
      </c>
      <c r="J145" s="24"/>
      <c r="K145" s="23" t="s">
        <v>114</v>
      </c>
      <c r="L145" s="23">
        <v>10472857</v>
      </c>
      <c r="N145" t="str">
        <f t="shared" si="8"/>
        <v/>
      </c>
      <c r="O145" s="24"/>
      <c r="P145" s="23" t="s">
        <v>201</v>
      </c>
      <c r="Q145" s="23">
        <v>457020</v>
      </c>
      <c r="R145">
        <v>0.68689999999999996</v>
      </c>
      <c r="S145" s="24"/>
      <c r="T145" t="s">
        <v>221</v>
      </c>
      <c r="U145" t="s">
        <v>222</v>
      </c>
      <c r="V145" t="s">
        <v>223</v>
      </c>
    </row>
    <row r="146" spans="1:25" x14ac:dyDescent="0.2">
      <c r="A146">
        <v>3323723</v>
      </c>
      <c r="C146">
        <v>145</v>
      </c>
      <c r="D146">
        <f t="shared" si="6"/>
        <v>3323723</v>
      </c>
      <c r="E146">
        <f t="shared" si="7"/>
        <v>0</v>
      </c>
      <c r="G146">
        <v>649</v>
      </c>
      <c r="H146">
        <v>10607962</v>
      </c>
      <c r="I146">
        <v>0.29480000000000001</v>
      </c>
      <c r="K146" s="23" t="s">
        <v>106</v>
      </c>
      <c r="L146" s="23">
        <v>10607962</v>
      </c>
      <c r="N146" t="str">
        <f t="shared" si="8"/>
        <v/>
      </c>
      <c r="P146" s="23" t="s">
        <v>202</v>
      </c>
      <c r="Q146" s="23">
        <v>4207733</v>
      </c>
      <c r="R146">
        <v>0.7036</v>
      </c>
      <c r="T146" t="s">
        <v>211</v>
      </c>
      <c r="U146" t="s">
        <v>212</v>
      </c>
      <c r="V146" t="s">
        <v>213</v>
      </c>
    </row>
    <row r="147" spans="1:25" x14ac:dyDescent="0.2">
      <c r="C147">
        <v>146</v>
      </c>
      <c r="D147">
        <f t="shared" si="6"/>
        <v>0</v>
      </c>
      <c r="E147">
        <f t="shared" si="7"/>
        <v>0</v>
      </c>
      <c r="G147">
        <v>703</v>
      </c>
      <c r="H147">
        <v>10691787</v>
      </c>
      <c r="I147">
        <v>0.32440000000000002</v>
      </c>
      <c r="K147" s="23" t="s">
        <v>116</v>
      </c>
      <c r="L147" s="23">
        <v>10691787</v>
      </c>
      <c r="N147" t="str">
        <f t="shared" si="8"/>
        <v/>
      </c>
      <c r="P147" s="23" t="s">
        <v>203</v>
      </c>
      <c r="Q147" s="23">
        <v>835419</v>
      </c>
      <c r="R147">
        <v>0.68340000000000001</v>
      </c>
      <c r="T147">
        <v>3323723</v>
      </c>
      <c r="U147" s="24">
        <v>-1</v>
      </c>
      <c r="V147" t="s">
        <v>214</v>
      </c>
      <c r="W147" t="s">
        <v>215</v>
      </c>
      <c r="X147" t="s">
        <v>212</v>
      </c>
      <c r="Y147" t="s">
        <v>213</v>
      </c>
    </row>
    <row r="148" spans="1:25" x14ac:dyDescent="0.2">
      <c r="C148">
        <v>147</v>
      </c>
      <c r="D148">
        <f t="shared" si="6"/>
        <v>0</v>
      </c>
      <c r="E148">
        <f t="shared" si="7"/>
        <v>0</v>
      </c>
      <c r="G148">
        <v>667</v>
      </c>
      <c r="H148">
        <v>10791839</v>
      </c>
      <c r="I148">
        <v>0.28920000000000001</v>
      </c>
      <c r="K148" s="23" t="s">
        <v>103</v>
      </c>
      <c r="L148" s="23">
        <v>10791839</v>
      </c>
      <c r="N148" t="str">
        <f t="shared" si="8"/>
        <v/>
      </c>
      <c r="P148" s="23" t="s">
        <v>204</v>
      </c>
      <c r="Q148" s="23">
        <v>1003837</v>
      </c>
      <c r="R148">
        <v>0.66180000000000005</v>
      </c>
      <c r="T148">
        <v>993981</v>
      </c>
      <c r="U148" s="24">
        <v>-0.29909999999999998</v>
      </c>
      <c r="V148" t="s">
        <v>216</v>
      </c>
      <c r="W148">
        <v>0</v>
      </c>
      <c r="X148" t="s">
        <v>217</v>
      </c>
    </row>
    <row r="149" spans="1:25" x14ac:dyDescent="0.2">
      <c r="C149">
        <v>148</v>
      </c>
      <c r="D149">
        <f t="shared" si="6"/>
        <v>0</v>
      </c>
      <c r="E149">
        <f t="shared" si="7"/>
        <v>0</v>
      </c>
      <c r="G149">
        <v>889</v>
      </c>
      <c r="H149">
        <v>11000120</v>
      </c>
      <c r="I149">
        <v>0.69079999999999997</v>
      </c>
      <c r="K149" s="23" t="s">
        <v>138</v>
      </c>
      <c r="L149" s="23">
        <v>11000120</v>
      </c>
      <c r="N149" t="str">
        <f t="shared" si="8"/>
        <v/>
      </c>
      <c r="P149" s="23" t="s">
        <v>205</v>
      </c>
      <c r="Q149" s="23">
        <v>644592</v>
      </c>
      <c r="R149">
        <v>0.6825</v>
      </c>
      <c r="T149">
        <v>579787</v>
      </c>
      <c r="U149" s="24">
        <v>-0.1744</v>
      </c>
      <c r="V149" t="s">
        <v>216</v>
      </c>
      <c r="W149" t="s">
        <v>218</v>
      </c>
      <c r="X149">
        <v>1</v>
      </c>
      <c r="Y149" t="s">
        <v>219</v>
      </c>
    </row>
    <row r="150" spans="1:25" x14ac:dyDescent="0.2">
      <c r="C150">
        <v>149</v>
      </c>
      <c r="D150">
        <f t="shared" si="6"/>
        <v>0</v>
      </c>
      <c r="E150">
        <f t="shared" si="7"/>
        <v>0</v>
      </c>
      <c r="G150">
        <v>211</v>
      </c>
      <c r="H150">
        <v>11344259</v>
      </c>
      <c r="I150">
        <v>8.7300000000000003E-2</v>
      </c>
      <c r="K150" s="23" t="s">
        <v>131</v>
      </c>
      <c r="L150" s="23">
        <v>11344259</v>
      </c>
      <c r="N150" t="str">
        <f t="shared" si="8"/>
        <v/>
      </c>
      <c r="P150" s="23" t="s">
        <v>206</v>
      </c>
      <c r="Q150" s="23">
        <v>3593297</v>
      </c>
      <c r="R150">
        <v>0.73350000000000004</v>
      </c>
      <c r="T150">
        <v>1749955</v>
      </c>
      <c r="U150" s="24">
        <v>-0.52649999999999997</v>
      </c>
      <c r="V150" t="s">
        <v>216</v>
      </c>
      <c r="W150" t="s">
        <v>220</v>
      </c>
      <c r="X150" t="s">
        <v>217</v>
      </c>
    </row>
    <row r="151" spans="1:25" x14ac:dyDescent="0.2">
      <c r="A151" s="24">
        <v>0.70089999999999997</v>
      </c>
      <c r="B151" s="24"/>
      <c r="C151">
        <v>150</v>
      </c>
      <c r="D151">
        <f t="shared" si="6"/>
        <v>0</v>
      </c>
      <c r="E151">
        <f t="shared" si="7"/>
        <v>0.70089999999999997</v>
      </c>
      <c r="F151" s="24"/>
      <c r="J151" s="24"/>
      <c r="O151" s="24"/>
      <c r="R151" s="24"/>
      <c r="S151" s="24"/>
      <c r="T151" t="s">
        <v>221</v>
      </c>
      <c r="U151" t="s">
        <v>222</v>
      </c>
      <c r="V151" t="s">
        <v>223</v>
      </c>
    </row>
    <row r="152" spans="1:25" x14ac:dyDescent="0.2">
      <c r="A152">
        <v>4596537</v>
      </c>
      <c r="C152">
        <v>151</v>
      </c>
      <c r="D152">
        <f t="shared" si="6"/>
        <v>4596537</v>
      </c>
      <c r="E152">
        <f t="shared" si="7"/>
        <v>0</v>
      </c>
      <c r="T152" t="s">
        <v>211</v>
      </c>
      <c r="U152" t="s">
        <v>212</v>
      </c>
      <c r="V152" t="s">
        <v>213</v>
      </c>
    </row>
    <row r="153" spans="1:25" x14ac:dyDescent="0.2">
      <c r="C153">
        <v>152</v>
      </c>
      <c r="D153">
        <f t="shared" si="6"/>
        <v>0</v>
      </c>
      <c r="E153">
        <f t="shared" si="7"/>
        <v>0</v>
      </c>
      <c r="T153">
        <v>4596537</v>
      </c>
      <c r="U153" s="24">
        <v>-1</v>
      </c>
      <c r="V153" t="s">
        <v>214</v>
      </c>
      <c r="W153" t="s">
        <v>215</v>
      </c>
      <c r="X153" t="s">
        <v>212</v>
      </c>
      <c r="Y153" t="s">
        <v>213</v>
      </c>
    </row>
    <row r="154" spans="1:25" x14ac:dyDescent="0.2">
      <c r="C154">
        <v>153</v>
      </c>
      <c r="D154">
        <f t="shared" si="6"/>
        <v>0</v>
      </c>
      <c r="E154">
        <f t="shared" si="7"/>
        <v>0</v>
      </c>
      <c r="T154">
        <v>2912001</v>
      </c>
      <c r="U154" s="24">
        <v>-0.63349999999999995</v>
      </c>
      <c r="V154" t="s">
        <v>216</v>
      </c>
      <c r="W154">
        <v>0</v>
      </c>
      <c r="X154" t="s">
        <v>217</v>
      </c>
    </row>
    <row r="155" spans="1:25" x14ac:dyDescent="0.2">
      <c r="C155">
        <v>154</v>
      </c>
      <c r="D155">
        <f t="shared" si="6"/>
        <v>0</v>
      </c>
      <c r="E155">
        <f t="shared" si="7"/>
        <v>0</v>
      </c>
      <c r="T155">
        <v>550994</v>
      </c>
      <c r="U155" s="24">
        <v>-0.11990000000000001</v>
      </c>
      <c r="V155" t="s">
        <v>216</v>
      </c>
      <c r="W155" t="s">
        <v>218</v>
      </c>
      <c r="X155">
        <v>1</v>
      </c>
      <c r="Y155" t="s">
        <v>219</v>
      </c>
    </row>
    <row r="156" spans="1:25" x14ac:dyDescent="0.2">
      <c r="C156">
        <v>155</v>
      </c>
      <c r="D156">
        <f t="shared" si="6"/>
        <v>0</v>
      </c>
      <c r="E156">
        <f t="shared" si="7"/>
        <v>0</v>
      </c>
      <c r="T156">
        <v>1133542</v>
      </c>
      <c r="U156" s="24">
        <v>-0.24660000000000001</v>
      </c>
      <c r="V156" t="s">
        <v>216</v>
      </c>
      <c r="W156" t="s">
        <v>220</v>
      </c>
      <c r="X156" t="s">
        <v>217</v>
      </c>
    </row>
    <row r="157" spans="1:25" x14ac:dyDescent="0.2">
      <c r="A157" s="24">
        <v>0.36649999999999999</v>
      </c>
      <c r="B157" s="24"/>
      <c r="C157">
        <v>156</v>
      </c>
      <c r="D157">
        <f t="shared" si="6"/>
        <v>0</v>
      </c>
      <c r="E157">
        <f t="shared" si="7"/>
        <v>0.36649999999999999</v>
      </c>
      <c r="F157" s="24"/>
      <c r="J157" s="24"/>
      <c r="O157" s="24"/>
      <c r="R157" s="24"/>
      <c r="S157" s="24"/>
      <c r="T157" t="s">
        <v>221</v>
      </c>
      <c r="U157" t="s">
        <v>222</v>
      </c>
      <c r="V157" t="s">
        <v>223</v>
      </c>
    </row>
    <row r="158" spans="1:25" x14ac:dyDescent="0.2">
      <c r="A158">
        <v>3496036</v>
      </c>
      <c r="C158">
        <v>157</v>
      </c>
      <c r="D158">
        <f t="shared" si="6"/>
        <v>3496036</v>
      </c>
      <c r="E158">
        <f t="shared" si="7"/>
        <v>0</v>
      </c>
      <c r="T158" t="s">
        <v>211</v>
      </c>
      <c r="U158" t="s">
        <v>212</v>
      </c>
      <c r="V158" t="s">
        <v>213</v>
      </c>
    </row>
    <row r="159" spans="1:25" x14ac:dyDescent="0.2">
      <c r="C159">
        <v>158</v>
      </c>
      <c r="D159">
        <f t="shared" si="6"/>
        <v>0</v>
      </c>
      <c r="E159">
        <f t="shared" si="7"/>
        <v>0</v>
      </c>
      <c r="T159">
        <v>3496036</v>
      </c>
      <c r="U159" s="24">
        <v>-1</v>
      </c>
      <c r="V159" t="s">
        <v>214</v>
      </c>
      <c r="W159" t="s">
        <v>215</v>
      </c>
      <c r="X159" t="s">
        <v>212</v>
      </c>
      <c r="Y159" t="s">
        <v>213</v>
      </c>
    </row>
    <row r="160" spans="1:25" x14ac:dyDescent="0.2">
      <c r="C160">
        <v>159</v>
      </c>
      <c r="D160">
        <f t="shared" si="6"/>
        <v>0</v>
      </c>
      <c r="E160">
        <f t="shared" si="7"/>
        <v>0</v>
      </c>
      <c r="T160">
        <v>964744</v>
      </c>
      <c r="U160" s="24">
        <v>-0.27600000000000002</v>
      </c>
      <c r="V160" t="s">
        <v>216</v>
      </c>
      <c r="W160">
        <v>0</v>
      </c>
      <c r="X160" t="s">
        <v>217</v>
      </c>
    </row>
    <row r="161" spans="1:25" x14ac:dyDescent="0.2">
      <c r="C161">
        <v>160</v>
      </c>
      <c r="D161">
        <f t="shared" si="6"/>
        <v>0</v>
      </c>
      <c r="E161">
        <f t="shared" si="7"/>
        <v>0</v>
      </c>
      <c r="T161">
        <v>653435</v>
      </c>
      <c r="U161" s="24">
        <v>-0.18690000000000001</v>
      </c>
      <c r="V161" t="s">
        <v>216</v>
      </c>
      <c r="W161" t="s">
        <v>218</v>
      </c>
      <c r="X161">
        <v>1</v>
      </c>
      <c r="Y161" t="s">
        <v>219</v>
      </c>
    </row>
    <row r="162" spans="1:25" x14ac:dyDescent="0.2">
      <c r="C162">
        <v>161</v>
      </c>
      <c r="D162">
        <f t="shared" si="6"/>
        <v>0</v>
      </c>
      <c r="E162">
        <f t="shared" si="7"/>
        <v>0</v>
      </c>
      <c r="T162">
        <v>1877857</v>
      </c>
      <c r="U162" s="24">
        <v>-0.53710000000000002</v>
      </c>
      <c r="V162" t="s">
        <v>216</v>
      </c>
      <c r="W162" t="s">
        <v>220</v>
      </c>
      <c r="X162" t="s">
        <v>217</v>
      </c>
    </row>
    <row r="163" spans="1:25" x14ac:dyDescent="0.2">
      <c r="A163" s="24">
        <v>0.72399999999999998</v>
      </c>
      <c r="B163" s="24"/>
      <c r="C163">
        <v>162</v>
      </c>
      <c r="D163">
        <f t="shared" si="6"/>
        <v>0</v>
      </c>
      <c r="E163">
        <f t="shared" si="7"/>
        <v>0.72399999999999998</v>
      </c>
      <c r="F163" s="24"/>
      <c r="J163" s="24"/>
      <c r="O163" s="24"/>
      <c r="R163" s="24"/>
      <c r="S163" s="24"/>
      <c r="T163" t="s">
        <v>221</v>
      </c>
      <c r="U163" t="s">
        <v>222</v>
      </c>
      <c r="V163" t="s">
        <v>223</v>
      </c>
    </row>
    <row r="164" spans="1:25" x14ac:dyDescent="0.2">
      <c r="A164">
        <v>3825121</v>
      </c>
      <c r="C164">
        <v>163</v>
      </c>
      <c r="D164">
        <f t="shared" si="6"/>
        <v>3825121</v>
      </c>
      <c r="E164">
        <f t="shared" si="7"/>
        <v>0</v>
      </c>
      <c r="T164" t="s">
        <v>211</v>
      </c>
      <c r="U164" t="s">
        <v>212</v>
      </c>
      <c r="V164" t="s">
        <v>213</v>
      </c>
    </row>
    <row r="165" spans="1:25" x14ac:dyDescent="0.2">
      <c r="C165">
        <v>164</v>
      </c>
      <c r="D165">
        <f t="shared" si="6"/>
        <v>0</v>
      </c>
      <c r="E165">
        <f t="shared" si="7"/>
        <v>0</v>
      </c>
      <c r="T165">
        <v>3825121</v>
      </c>
      <c r="U165" s="24">
        <v>-1</v>
      </c>
      <c r="V165" t="s">
        <v>214</v>
      </c>
      <c r="W165" t="s">
        <v>215</v>
      </c>
      <c r="X165" t="s">
        <v>212</v>
      </c>
      <c r="Y165" t="s">
        <v>213</v>
      </c>
    </row>
    <row r="166" spans="1:25" x14ac:dyDescent="0.2">
      <c r="C166">
        <v>165</v>
      </c>
      <c r="D166">
        <f t="shared" si="6"/>
        <v>0</v>
      </c>
      <c r="E166">
        <f t="shared" si="7"/>
        <v>0</v>
      </c>
      <c r="T166">
        <v>2440767</v>
      </c>
      <c r="U166" s="24">
        <v>-0.6381</v>
      </c>
      <c r="V166" t="s">
        <v>216</v>
      </c>
      <c r="W166">
        <v>0</v>
      </c>
      <c r="X166" t="s">
        <v>217</v>
      </c>
    </row>
    <row r="167" spans="1:25" x14ac:dyDescent="0.2">
      <c r="C167">
        <v>166</v>
      </c>
      <c r="D167">
        <f t="shared" si="6"/>
        <v>0</v>
      </c>
      <c r="E167">
        <f t="shared" si="7"/>
        <v>0</v>
      </c>
      <c r="T167">
        <v>412475</v>
      </c>
      <c r="U167" s="24">
        <v>-0.10780000000000001</v>
      </c>
      <c r="V167" t="s">
        <v>216</v>
      </c>
      <c r="W167" t="s">
        <v>218</v>
      </c>
      <c r="X167">
        <v>1</v>
      </c>
      <c r="Y167" t="s">
        <v>219</v>
      </c>
    </row>
    <row r="168" spans="1:25" x14ac:dyDescent="0.2">
      <c r="C168">
        <v>167</v>
      </c>
      <c r="D168">
        <f t="shared" si="6"/>
        <v>0</v>
      </c>
      <c r="E168">
        <f t="shared" si="7"/>
        <v>0</v>
      </c>
      <c r="T168">
        <v>971879</v>
      </c>
      <c r="U168" s="24">
        <v>-0.25409999999999999</v>
      </c>
      <c r="V168" t="s">
        <v>216</v>
      </c>
      <c r="W168" t="s">
        <v>220</v>
      </c>
      <c r="X168" t="s">
        <v>217</v>
      </c>
    </row>
    <row r="169" spans="1:25" x14ac:dyDescent="0.2">
      <c r="A169" s="24">
        <v>0.3619</v>
      </c>
      <c r="B169" s="24"/>
      <c r="C169">
        <v>168</v>
      </c>
      <c r="D169">
        <f t="shared" si="6"/>
        <v>0</v>
      </c>
      <c r="E169">
        <f t="shared" si="7"/>
        <v>0.3619</v>
      </c>
      <c r="F169" s="24"/>
      <c r="J169" s="24"/>
      <c r="N169" s="24"/>
      <c r="O169" s="24"/>
      <c r="R169" s="24"/>
      <c r="S169" s="24"/>
      <c r="T169" t="s">
        <v>221</v>
      </c>
      <c r="U169" t="s">
        <v>222</v>
      </c>
      <c r="V169" t="s">
        <v>223</v>
      </c>
    </row>
    <row r="170" spans="1:25" x14ac:dyDescent="0.2">
      <c r="A170">
        <v>4985507</v>
      </c>
      <c r="C170">
        <v>169</v>
      </c>
      <c r="D170">
        <f t="shared" si="6"/>
        <v>4985507</v>
      </c>
      <c r="E170">
        <f t="shared" si="7"/>
        <v>0</v>
      </c>
      <c r="T170" t="s">
        <v>211</v>
      </c>
      <c r="U170" t="s">
        <v>212</v>
      </c>
      <c r="V170" t="s">
        <v>213</v>
      </c>
    </row>
    <row r="171" spans="1:25" x14ac:dyDescent="0.2">
      <c r="C171">
        <v>170</v>
      </c>
      <c r="D171">
        <f t="shared" si="6"/>
        <v>0</v>
      </c>
      <c r="E171">
        <f t="shared" si="7"/>
        <v>0</v>
      </c>
      <c r="T171">
        <v>4985507</v>
      </c>
      <c r="U171" s="24">
        <v>-1</v>
      </c>
      <c r="V171" t="s">
        <v>214</v>
      </c>
      <c r="W171" t="s">
        <v>215</v>
      </c>
      <c r="X171" t="s">
        <v>212</v>
      </c>
      <c r="Y171" t="s">
        <v>213</v>
      </c>
    </row>
    <row r="172" spans="1:25" x14ac:dyDescent="0.2">
      <c r="C172">
        <v>171</v>
      </c>
      <c r="D172">
        <f t="shared" si="6"/>
        <v>0</v>
      </c>
      <c r="E172">
        <f t="shared" si="7"/>
        <v>0</v>
      </c>
      <c r="T172">
        <v>3367877</v>
      </c>
      <c r="U172" s="24">
        <v>-0.67549999999999999</v>
      </c>
      <c r="V172" t="s">
        <v>216</v>
      </c>
      <c r="W172">
        <v>0</v>
      </c>
      <c r="X172" t="s">
        <v>217</v>
      </c>
    </row>
    <row r="173" spans="1:25" x14ac:dyDescent="0.2">
      <c r="C173">
        <v>172</v>
      </c>
      <c r="D173">
        <f t="shared" si="6"/>
        <v>0</v>
      </c>
      <c r="E173">
        <f t="shared" si="7"/>
        <v>0</v>
      </c>
      <c r="T173">
        <v>511012</v>
      </c>
      <c r="U173" s="24">
        <v>-0.10249999999999999</v>
      </c>
      <c r="V173" t="s">
        <v>216</v>
      </c>
      <c r="W173" t="s">
        <v>218</v>
      </c>
      <c r="X173">
        <v>1</v>
      </c>
      <c r="Y173" t="s">
        <v>219</v>
      </c>
    </row>
    <row r="174" spans="1:25" x14ac:dyDescent="0.2">
      <c r="C174">
        <v>173</v>
      </c>
      <c r="D174">
        <f t="shared" si="6"/>
        <v>0</v>
      </c>
      <c r="E174">
        <f t="shared" si="7"/>
        <v>0</v>
      </c>
      <c r="T174">
        <v>1106618</v>
      </c>
      <c r="U174" s="24">
        <v>-0.222</v>
      </c>
      <c r="V174" t="s">
        <v>216</v>
      </c>
      <c r="W174" t="s">
        <v>220</v>
      </c>
      <c r="X174" t="s">
        <v>217</v>
      </c>
    </row>
    <row r="175" spans="1:25" x14ac:dyDescent="0.2">
      <c r="A175" s="24">
        <v>0.32450000000000001</v>
      </c>
      <c r="B175" s="24"/>
      <c r="C175">
        <v>174</v>
      </c>
      <c r="D175">
        <f t="shared" si="6"/>
        <v>0</v>
      </c>
      <c r="E175">
        <f t="shared" si="7"/>
        <v>0.32450000000000001</v>
      </c>
      <c r="F175" s="24"/>
      <c r="J175" s="24"/>
      <c r="N175" s="24"/>
      <c r="O175" s="24"/>
      <c r="R175" s="24"/>
      <c r="S175" s="24"/>
      <c r="T175" t="s">
        <v>221</v>
      </c>
      <c r="U175" t="s">
        <v>222</v>
      </c>
      <c r="V175" t="s">
        <v>223</v>
      </c>
    </row>
    <row r="176" spans="1:25" x14ac:dyDescent="0.2">
      <c r="A176">
        <v>3526380</v>
      </c>
      <c r="C176">
        <v>175</v>
      </c>
      <c r="D176">
        <f t="shared" si="6"/>
        <v>3526380</v>
      </c>
      <c r="E176">
        <f t="shared" si="7"/>
        <v>0</v>
      </c>
      <c r="T176" t="s">
        <v>211</v>
      </c>
      <c r="U176" t="s">
        <v>212</v>
      </c>
      <c r="V176" t="s">
        <v>213</v>
      </c>
    </row>
    <row r="177" spans="1:25" x14ac:dyDescent="0.2">
      <c r="C177">
        <v>176</v>
      </c>
      <c r="D177">
        <f t="shared" si="6"/>
        <v>0</v>
      </c>
      <c r="E177">
        <f t="shared" si="7"/>
        <v>0</v>
      </c>
      <c r="T177">
        <v>3526380</v>
      </c>
      <c r="U177" s="24">
        <v>-1</v>
      </c>
      <c r="V177" t="s">
        <v>214</v>
      </c>
      <c r="W177" t="s">
        <v>215</v>
      </c>
      <c r="X177" t="s">
        <v>212</v>
      </c>
      <c r="Y177" t="s">
        <v>213</v>
      </c>
    </row>
    <row r="178" spans="1:25" x14ac:dyDescent="0.2">
      <c r="C178">
        <v>177</v>
      </c>
      <c r="D178">
        <f t="shared" si="6"/>
        <v>0</v>
      </c>
      <c r="E178">
        <f t="shared" si="7"/>
        <v>0</v>
      </c>
      <c r="T178">
        <v>969052</v>
      </c>
      <c r="U178" s="24">
        <v>-0.27479999999999999</v>
      </c>
      <c r="V178" t="s">
        <v>216</v>
      </c>
      <c r="W178">
        <v>0</v>
      </c>
      <c r="X178" t="s">
        <v>217</v>
      </c>
    </row>
    <row r="179" spans="1:25" x14ac:dyDescent="0.2">
      <c r="C179">
        <v>178</v>
      </c>
      <c r="D179">
        <f t="shared" si="6"/>
        <v>0</v>
      </c>
      <c r="E179">
        <f t="shared" si="7"/>
        <v>0</v>
      </c>
      <c r="T179">
        <v>773496</v>
      </c>
      <c r="U179" s="24">
        <v>-0.21929999999999999</v>
      </c>
      <c r="V179" t="s">
        <v>216</v>
      </c>
      <c r="W179" t="s">
        <v>218</v>
      </c>
      <c r="X179">
        <v>1</v>
      </c>
      <c r="Y179" t="s">
        <v>219</v>
      </c>
    </row>
    <row r="180" spans="1:25" x14ac:dyDescent="0.2">
      <c r="C180">
        <v>179</v>
      </c>
      <c r="D180">
        <f t="shared" si="6"/>
        <v>0</v>
      </c>
      <c r="E180">
        <f t="shared" si="7"/>
        <v>0</v>
      </c>
      <c r="T180">
        <v>1783832</v>
      </c>
      <c r="U180" s="24">
        <v>-0.50590000000000002</v>
      </c>
      <c r="V180" t="s">
        <v>216</v>
      </c>
      <c r="W180" t="s">
        <v>220</v>
      </c>
      <c r="X180" t="s">
        <v>217</v>
      </c>
    </row>
    <row r="181" spans="1:25" x14ac:dyDescent="0.2">
      <c r="A181" s="24">
        <v>0.72519999999999996</v>
      </c>
      <c r="B181" s="24"/>
      <c r="C181">
        <v>180</v>
      </c>
      <c r="D181">
        <f t="shared" si="6"/>
        <v>0</v>
      </c>
      <c r="E181">
        <f t="shared" si="7"/>
        <v>0.72519999999999996</v>
      </c>
      <c r="F181" s="24"/>
      <c r="J181" s="24"/>
      <c r="N181" s="24"/>
      <c r="O181" s="24"/>
      <c r="R181" s="24"/>
      <c r="S181" s="24"/>
      <c r="T181" t="s">
        <v>221</v>
      </c>
      <c r="U181" t="s">
        <v>222</v>
      </c>
      <c r="V181" t="s">
        <v>223</v>
      </c>
    </row>
    <row r="182" spans="1:25" x14ac:dyDescent="0.2">
      <c r="A182">
        <v>5163717</v>
      </c>
      <c r="C182">
        <v>181</v>
      </c>
      <c r="D182">
        <f t="shared" si="6"/>
        <v>5163717</v>
      </c>
      <c r="E182">
        <f t="shared" si="7"/>
        <v>0</v>
      </c>
      <c r="T182" t="s">
        <v>211</v>
      </c>
      <c r="U182" t="s">
        <v>212</v>
      </c>
      <c r="V182" t="s">
        <v>213</v>
      </c>
    </row>
    <row r="183" spans="1:25" x14ac:dyDescent="0.2">
      <c r="C183">
        <v>182</v>
      </c>
      <c r="D183">
        <f t="shared" si="6"/>
        <v>0</v>
      </c>
      <c r="E183">
        <f t="shared" si="7"/>
        <v>0</v>
      </c>
      <c r="T183">
        <v>5163717</v>
      </c>
      <c r="U183" s="24">
        <v>-1</v>
      </c>
      <c r="V183" t="s">
        <v>214</v>
      </c>
      <c r="W183" t="s">
        <v>215</v>
      </c>
      <c r="X183" t="s">
        <v>212</v>
      </c>
      <c r="Y183" t="s">
        <v>213</v>
      </c>
    </row>
    <row r="184" spans="1:25" x14ac:dyDescent="0.2">
      <c r="C184">
        <v>183</v>
      </c>
      <c r="D184">
        <f t="shared" si="6"/>
        <v>0</v>
      </c>
      <c r="E184">
        <f t="shared" si="7"/>
        <v>0</v>
      </c>
      <c r="T184">
        <v>3517735</v>
      </c>
      <c r="U184" s="24">
        <v>-0.68120000000000003</v>
      </c>
      <c r="V184" t="s">
        <v>216</v>
      </c>
      <c r="W184">
        <v>0</v>
      </c>
      <c r="X184" t="s">
        <v>217</v>
      </c>
    </row>
    <row r="185" spans="1:25" x14ac:dyDescent="0.2">
      <c r="C185">
        <v>184</v>
      </c>
      <c r="D185">
        <f t="shared" si="6"/>
        <v>0</v>
      </c>
      <c r="E185">
        <f t="shared" si="7"/>
        <v>0</v>
      </c>
      <c r="T185">
        <v>521701</v>
      </c>
      <c r="U185" s="24">
        <v>-0.10100000000000001</v>
      </c>
      <c r="V185" t="s">
        <v>216</v>
      </c>
      <c r="W185" t="s">
        <v>218</v>
      </c>
      <c r="X185">
        <v>1</v>
      </c>
      <c r="Y185" t="s">
        <v>219</v>
      </c>
    </row>
    <row r="186" spans="1:25" x14ac:dyDescent="0.2">
      <c r="C186">
        <v>185</v>
      </c>
      <c r="D186">
        <f t="shared" si="6"/>
        <v>0</v>
      </c>
      <c r="E186">
        <f t="shared" si="7"/>
        <v>0</v>
      </c>
      <c r="T186">
        <v>1124281</v>
      </c>
      <c r="U186" s="24">
        <v>-0.2177</v>
      </c>
      <c r="V186" t="s">
        <v>216</v>
      </c>
      <c r="W186" t="s">
        <v>220</v>
      </c>
      <c r="X186" t="s">
        <v>217</v>
      </c>
    </row>
    <row r="187" spans="1:25" x14ac:dyDescent="0.2">
      <c r="A187" s="24">
        <v>0.31879999999999997</v>
      </c>
      <c r="B187" s="24"/>
      <c r="C187">
        <v>186</v>
      </c>
      <c r="D187">
        <f t="shared" si="6"/>
        <v>0</v>
      </c>
      <c r="E187">
        <f t="shared" si="7"/>
        <v>0.31879999999999997</v>
      </c>
      <c r="F187" s="24"/>
      <c r="J187" s="24"/>
      <c r="N187" s="24"/>
      <c r="O187" s="24"/>
      <c r="R187" s="24"/>
      <c r="S187" s="24"/>
      <c r="T187" t="s">
        <v>221</v>
      </c>
      <c r="U187" t="s">
        <v>222</v>
      </c>
      <c r="V187" t="s">
        <v>223</v>
      </c>
    </row>
    <row r="188" spans="1:25" x14ac:dyDescent="0.2">
      <c r="A188">
        <v>3617590</v>
      </c>
      <c r="C188">
        <v>187</v>
      </c>
      <c r="D188">
        <f t="shared" si="6"/>
        <v>3617590</v>
      </c>
      <c r="E188">
        <f t="shared" si="7"/>
        <v>0</v>
      </c>
      <c r="T188" t="s">
        <v>211</v>
      </c>
      <c r="U188" t="s">
        <v>212</v>
      </c>
      <c r="V188" t="s">
        <v>213</v>
      </c>
    </row>
    <row r="189" spans="1:25" x14ac:dyDescent="0.2">
      <c r="C189">
        <v>188</v>
      </c>
      <c r="D189">
        <f t="shared" si="6"/>
        <v>0</v>
      </c>
      <c r="E189">
        <f t="shared" si="7"/>
        <v>0</v>
      </c>
      <c r="T189">
        <v>3617590</v>
      </c>
      <c r="U189" s="24">
        <v>-1</v>
      </c>
      <c r="V189" t="s">
        <v>214</v>
      </c>
      <c r="W189" t="s">
        <v>215</v>
      </c>
      <c r="X189" t="s">
        <v>212</v>
      </c>
      <c r="Y189" t="s">
        <v>213</v>
      </c>
    </row>
    <row r="190" spans="1:25" x14ac:dyDescent="0.2">
      <c r="C190">
        <v>189</v>
      </c>
      <c r="D190">
        <f t="shared" si="6"/>
        <v>0</v>
      </c>
      <c r="E190">
        <f t="shared" si="7"/>
        <v>0</v>
      </c>
      <c r="T190">
        <v>1051638</v>
      </c>
      <c r="U190" s="24">
        <v>-0.29070000000000001</v>
      </c>
      <c r="V190" t="s">
        <v>216</v>
      </c>
      <c r="W190">
        <v>0</v>
      </c>
      <c r="X190" t="s">
        <v>217</v>
      </c>
    </row>
    <row r="191" spans="1:25" x14ac:dyDescent="0.2">
      <c r="C191">
        <v>190</v>
      </c>
      <c r="D191">
        <f t="shared" si="6"/>
        <v>0</v>
      </c>
      <c r="E191">
        <f t="shared" si="7"/>
        <v>0</v>
      </c>
      <c r="T191">
        <v>655402</v>
      </c>
      <c r="U191" s="24">
        <v>-0.1812</v>
      </c>
      <c r="V191" t="s">
        <v>216</v>
      </c>
      <c r="W191" t="s">
        <v>218</v>
      </c>
      <c r="X191">
        <v>1</v>
      </c>
      <c r="Y191" t="s">
        <v>219</v>
      </c>
    </row>
    <row r="192" spans="1:25" x14ac:dyDescent="0.2">
      <c r="C192">
        <v>191</v>
      </c>
      <c r="D192">
        <f t="shared" si="6"/>
        <v>0</v>
      </c>
      <c r="E192">
        <f t="shared" si="7"/>
        <v>0</v>
      </c>
      <c r="T192">
        <v>1910550</v>
      </c>
      <c r="U192" s="24">
        <v>-0.52810000000000001</v>
      </c>
      <c r="V192" t="s">
        <v>216</v>
      </c>
      <c r="W192" t="s">
        <v>220</v>
      </c>
      <c r="X192" t="s">
        <v>217</v>
      </c>
    </row>
    <row r="193" spans="1:25" x14ac:dyDescent="0.2">
      <c r="A193" s="24">
        <v>0.70930000000000004</v>
      </c>
      <c r="B193" s="24"/>
      <c r="C193">
        <v>192</v>
      </c>
      <c r="D193">
        <f t="shared" si="6"/>
        <v>0</v>
      </c>
      <c r="E193">
        <f t="shared" si="7"/>
        <v>0.70930000000000004</v>
      </c>
      <c r="F193" s="24"/>
      <c r="J193" s="24"/>
      <c r="N193" s="24"/>
      <c r="O193" s="24"/>
      <c r="R193" s="24"/>
      <c r="S193" s="24"/>
      <c r="T193" t="s">
        <v>221</v>
      </c>
      <c r="U193" t="s">
        <v>222</v>
      </c>
      <c r="V193" t="s">
        <v>223</v>
      </c>
    </row>
    <row r="194" spans="1:25" x14ac:dyDescent="0.2">
      <c r="A194">
        <v>5441071</v>
      </c>
      <c r="C194">
        <v>193</v>
      </c>
      <c r="D194">
        <f t="shared" si="6"/>
        <v>5441071</v>
      </c>
      <c r="E194">
        <f t="shared" si="7"/>
        <v>0</v>
      </c>
      <c r="T194" t="s">
        <v>211</v>
      </c>
      <c r="U194" t="s">
        <v>212</v>
      </c>
      <c r="V194" t="s">
        <v>213</v>
      </c>
    </row>
    <row r="195" spans="1:25" x14ac:dyDescent="0.2">
      <c r="C195">
        <v>194</v>
      </c>
      <c r="D195">
        <f t="shared" ref="D195:D258" si="9">IF(A195&gt;1,A195,0)</f>
        <v>0</v>
      </c>
      <c r="E195">
        <f t="shared" ref="E195:E258" si="10">IF(A195&lt;1,A195,0)</f>
        <v>0</v>
      </c>
      <c r="T195">
        <v>5441071</v>
      </c>
      <c r="U195" s="24">
        <v>-1</v>
      </c>
      <c r="V195" t="s">
        <v>214</v>
      </c>
      <c r="W195" t="s">
        <v>215</v>
      </c>
      <c r="X195" t="s">
        <v>212</v>
      </c>
      <c r="Y195" t="s">
        <v>213</v>
      </c>
    </row>
    <row r="196" spans="1:25" x14ac:dyDescent="0.2">
      <c r="C196">
        <v>195</v>
      </c>
      <c r="D196">
        <f t="shared" si="9"/>
        <v>0</v>
      </c>
      <c r="E196">
        <f t="shared" si="10"/>
        <v>0</v>
      </c>
      <c r="T196">
        <v>3718239</v>
      </c>
      <c r="U196" s="24">
        <v>-0.68340000000000001</v>
      </c>
      <c r="V196" t="s">
        <v>216</v>
      </c>
      <c r="W196">
        <v>0</v>
      </c>
      <c r="X196" t="s">
        <v>217</v>
      </c>
    </row>
    <row r="197" spans="1:25" x14ac:dyDescent="0.2">
      <c r="C197">
        <v>196</v>
      </c>
      <c r="D197">
        <f t="shared" si="9"/>
        <v>0</v>
      </c>
      <c r="E197">
        <f t="shared" si="10"/>
        <v>0</v>
      </c>
      <c r="T197">
        <v>529864</v>
      </c>
      <c r="U197" s="24">
        <v>-9.74E-2</v>
      </c>
      <c r="V197" t="s">
        <v>216</v>
      </c>
      <c r="W197" t="s">
        <v>218</v>
      </c>
      <c r="X197">
        <v>1</v>
      </c>
      <c r="Y197" t="s">
        <v>219</v>
      </c>
    </row>
    <row r="198" spans="1:25" x14ac:dyDescent="0.2">
      <c r="C198">
        <v>197</v>
      </c>
      <c r="D198">
        <f t="shared" si="9"/>
        <v>0</v>
      </c>
      <c r="E198">
        <f t="shared" si="10"/>
        <v>0</v>
      </c>
      <c r="T198">
        <v>1192968</v>
      </c>
      <c r="U198" s="24">
        <v>-0.21929999999999999</v>
      </c>
      <c r="V198" t="s">
        <v>216</v>
      </c>
      <c r="W198" t="s">
        <v>220</v>
      </c>
      <c r="X198" t="s">
        <v>217</v>
      </c>
    </row>
    <row r="199" spans="1:25" x14ac:dyDescent="0.2">
      <c r="A199" s="24">
        <v>0.31659999999999999</v>
      </c>
      <c r="B199" s="24"/>
      <c r="C199">
        <v>198</v>
      </c>
      <c r="D199">
        <f t="shared" si="9"/>
        <v>0</v>
      </c>
      <c r="E199">
        <f t="shared" si="10"/>
        <v>0.31659999999999999</v>
      </c>
      <c r="F199" s="24"/>
      <c r="J199" s="24"/>
      <c r="N199" s="24"/>
      <c r="O199" s="24"/>
      <c r="R199" s="24"/>
      <c r="S199" s="24"/>
      <c r="T199" t="s">
        <v>221</v>
      </c>
      <c r="U199" t="s">
        <v>222</v>
      </c>
      <c r="V199" t="s">
        <v>223</v>
      </c>
    </row>
    <row r="200" spans="1:25" x14ac:dyDescent="0.2">
      <c r="A200">
        <v>4245908</v>
      </c>
      <c r="C200">
        <v>199</v>
      </c>
      <c r="D200">
        <f t="shared" si="9"/>
        <v>4245908</v>
      </c>
      <c r="E200">
        <f t="shared" si="10"/>
        <v>0</v>
      </c>
      <c r="T200" t="s">
        <v>211</v>
      </c>
      <c r="U200" t="s">
        <v>212</v>
      </c>
      <c r="V200" t="s">
        <v>213</v>
      </c>
    </row>
    <row r="201" spans="1:25" x14ac:dyDescent="0.2">
      <c r="C201">
        <v>200</v>
      </c>
      <c r="D201">
        <f t="shared" si="9"/>
        <v>0</v>
      </c>
      <c r="E201">
        <f t="shared" si="10"/>
        <v>0</v>
      </c>
      <c r="T201">
        <v>4245908</v>
      </c>
      <c r="U201" s="24">
        <v>-1</v>
      </c>
      <c r="V201" t="s">
        <v>214</v>
      </c>
      <c r="W201" t="s">
        <v>215</v>
      </c>
      <c r="X201" t="s">
        <v>212</v>
      </c>
      <c r="Y201" t="s">
        <v>213</v>
      </c>
    </row>
    <row r="202" spans="1:25" x14ac:dyDescent="0.2">
      <c r="C202">
        <v>201</v>
      </c>
      <c r="D202">
        <f t="shared" si="9"/>
        <v>0</v>
      </c>
      <c r="E202">
        <f t="shared" si="10"/>
        <v>0</v>
      </c>
      <c r="T202">
        <v>2694375</v>
      </c>
      <c r="U202" s="24">
        <v>-0.63460000000000005</v>
      </c>
      <c r="V202" t="s">
        <v>216</v>
      </c>
      <c r="W202">
        <v>0</v>
      </c>
      <c r="X202" t="s">
        <v>217</v>
      </c>
    </row>
    <row r="203" spans="1:25" x14ac:dyDescent="0.2">
      <c r="C203">
        <v>202</v>
      </c>
      <c r="D203">
        <f t="shared" si="9"/>
        <v>0</v>
      </c>
      <c r="E203">
        <f t="shared" si="10"/>
        <v>0</v>
      </c>
      <c r="T203">
        <v>470528</v>
      </c>
      <c r="U203" s="24">
        <v>-0.1108</v>
      </c>
      <c r="V203" t="s">
        <v>216</v>
      </c>
      <c r="W203" t="s">
        <v>218</v>
      </c>
      <c r="X203">
        <v>1</v>
      </c>
      <c r="Y203" t="s">
        <v>219</v>
      </c>
    </row>
    <row r="204" spans="1:25" x14ac:dyDescent="0.2">
      <c r="C204">
        <v>203</v>
      </c>
      <c r="D204">
        <f t="shared" si="9"/>
        <v>0</v>
      </c>
      <c r="E204">
        <f t="shared" si="10"/>
        <v>0</v>
      </c>
      <c r="T204">
        <v>1081005</v>
      </c>
      <c r="U204" s="24">
        <v>-0.25459999999999999</v>
      </c>
      <c r="V204" t="s">
        <v>216</v>
      </c>
      <c r="W204" t="s">
        <v>220</v>
      </c>
      <c r="X204" t="s">
        <v>217</v>
      </c>
    </row>
    <row r="205" spans="1:25" x14ac:dyDescent="0.2">
      <c r="A205" s="24">
        <v>0.3654</v>
      </c>
      <c r="B205" s="24"/>
      <c r="C205">
        <v>204</v>
      </c>
      <c r="D205">
        <f t="shared" si="9"/>
        <v>0</v>
      </c>
      <c r="E205">
        <f t="shared" si="10"/>
        <v>0.3654</v>
      </c>
      <c r="F205" s="24"/>
      <c r="J205" s="24"/>
      <c r="N205" s="24"/>
      <c r="O205" s="24"/>
      <c r="R205" s="24"/>
      <c r="S205" s="24"/>
      <c r="T205" t="s">
        <v>221</v>
      </c>
      <c r="U205" t="s">
        <v>222</v>
      </c>
      <c r="V205" t="s">
        <v>223</v>
      </c>
    </row>
    <row r="206" spans="1:25" x14ac:dyDescent="0.2">
      <c r="A206">
        <v>3689820</v>
      </c>
      <c r="C206">
        <v>205</v>
      </c>
      <c r="D206">
        <f t="shared" si="9"/>
        <v>3689820</v>
      </c>
      <c r="E206">
        <f t="shared" si="10"/>
        <v>0</v>
      </c>
      <c r="T206" t="s">
        <v>211</v>
      </c>
      <c r="U206" t="s">
        <v>212</v>
      </c>
      <c r="V206" t="s">
        <v>213</v>
      </c>
    </row>
    <row r="207" spans="1:25" x14ac:dyDescent="0.2">
      <c r="C207">
        <v>206</v>
      </c>
      <c r="D207">
        <f t="shared" si="9"/>
        <v>0</v>
      </c>
      <c r="E207">
        <f t="shared" si="10"/>
        <v>0</v>
      </c>
      <c r="T207">
        <v>3689820</v>
      </c>
      <c r="U207" s="24">
        <v>-1</v>
      </c>
      <c r="V207" t="s">
        <v>214</v>
      </c>
      <c r="W207" t="s">
        <v>215</v>
      </c>
      <c r="X207" t="s">
        <v>212</v>
      </c>
      <c r="Y207" t="s">
        <v>213</v>
      </c>
    </row>
    <row r="208" spans="1:25" x14ac:dyDescent="0.2">
      <c r="C208">
        <v>207</v>
      </c>
      <c r="D208">
        <f t="shared" si="9"/>
        <v>0</v>
      </c>
      <c r="E208">
        <f t="shared" si="10"/>
        <v>0</v>
      </c>
      <c r="T208">
        <v>1033746</v>
      </c>
      <c r="U208" s="24">
        <v>-0.2802</v>
      </c>
      <c r="V208" t="s">
        <v>216</v>
      </c>
      <c r="W208">
        <v>0</v>
      </c>
      <c r="X208" t="s">
        <v>217</v>
      </c>
    </row>
    <row r="209" spans="1:25" x14ac:dyDescent="0.2">
      <c r="C209">
        <v>208</v>
      </c>
      <c r="D209">
        <f t="shared" si="9"/>
        <v>0</v>
      </c>
      <c r="E209">
        <f t="shared" si="10"/>
        <v>0</v>
      </c>
      <c r="T209">
        <v>817623</v>
      </c>
      <c r="U209" s="24">
        <v>-0.22159999999999999</v>
      </c>
      <c r="V209" t="s">
        <v>216</v>
      </c>
      <c r="W209" t="s">
        <v>218</v>
      </c>
      <c r="X209">
        <v>1</v>
      </c>
      <c r="Y209" t="s">
        <v>219</v>
      </c>
    </row>
    <row r="210" spans="1:25" x14ac:dyDescent="0.2">
      <c r="C210">
        <v>209</v>
      </c>
      <c r="D210">
        <f t="shared" si="9"/>
        <v>0</v>
      </c>
      <c r="E210">
        <f t="shared" si="10"/>
        <v>0</v>
      </c>
      <c r="T210">
        <v>1838451</v>
      </c>
      <c r="U210" s="24">
        <v>-0.49819999999999998</v>
      </c>
      <c r="V210" t="s">
        <v>216</v>
      </c>
      <c r="W210" t="s">
        <v>220</v>
      </c>
      <c r="X210" t="s">
        <v>217</v>
      </c>
    </row>
    <row r="211" spans="1:25" x14ac:dyDescent="0.2">
      <c r="A211" s="24">
        <v>0.7198</v>
      </c>
      <c r="B211" s="24"/>
      <c r="C211">
        <v>210</v>
      </c>
      <c r="D211">
        <f t="shared" si="9"/>
        <v>0</v>
      </c>
      <c r="E211">
        <f t="shared" si="10"/>
        <v>0.7198</v>
      </c>
      <c r="F211" s="24"/>
      <c r="J211" s="24"/>
      <c r="N211" s="24"/>
      <c r="O211" s="24"/>
      <c r="R211" s="24"/>
      <c r="S211" s="24"/>
      <c r="T211" t="s">
        <v>221</v>
      </c>
      <c r="U211" t="s">
        <v>222</v>
      </c>
      <c r="V211" t="s">
        <v>223</v>
      </c>
    </row>
    <row r="212" spans="1:25" x14ac:dyDescent="0.2">
      <c r="A212">
        <v>11344259</v>
      </c>
      <c r="C212">
        <v>211</v>
      </c>
      <c r="D212">
        <f t="shared" si="9"/>
        <v>11344259</v>
      </c>
      <c r="E212">
        <f t="shared" si="10"/>
        <v>0</v>
      </c>
      <c r="T212" t="s">
        <v>211</v>
      </c>
      <c r="U212" t="s">
        <v>212</v>
      </c>
      <c r="V212" t="s">
        <v>213</v>
      </c>
    </row>
    <row r="213" spans="1:25" x14ac:dyDescent="0.2">
      <c r="C213">
        <v>212</v>
      </c>
      <c r="D213">
        <f t="shared" si="9"/>
        <v>0</v>
      </c>
      <c r="E213">
        <f t="shared" si="10"/>
        <v>0</v>
      </c>
      <c r="T213">
        <v>11344259</v>
      </c>
      <c r="U213" s="24">
        <v>-1</v>
      </c>
      <c r="V213" t="s">
        <v>214</v>
      </c>
      <c r="W213" t="s">
        <v>215</v>
      </c>
      <c r="X213" t="s">
        <v>212</v>
      </c>
      <c r="Y213" t="s">
        <v>213</v>
      </c>
    </row>
    <row r="214" spans="1:25" x14ac:dyDescent="0.2">
      <c r="C214">
        <v>213</v>
      </c>
      <c r="D214">
        <f t="shared" si="9"/>
        <v>0</v>
      </c>
      <c r="E214">
        <f t="shared" si="10"/>
        <v>0</v>
      </c>
      <c r="T214">
        <v>10353921</v>
      </c>
      <c r="U214" s="24">
        <v>-0.91269999999999996</v>
      </c>
      <c r="V214" t="s">
        <v>216</v>
      </c>
      <c r="W214">
        <v>0</v>
      </c>
      <c r="X214" t="s">
        <v>217</v>
      </c>
    </row>
    <row r="215" spans="1:25" x14ac:dyDescent="0.2">
      <c r="C215">
        <v>214</v>
      </c>
      <c r="D215">
        <f t="shared" si="9"/>
        <v>0</v>
      </c>
      <c r="E215">
        <f t="shared" si="10"/>
        <v>0</v>
      </c>
      <c r="T215">
        <v>548765</v>
      </c>
      <c r="U215" s="24">
        <v>-4.8399999999999999E-2</v>
      </c>
      <c r="V215" t="s">
        <v>216</v>
      </c>
      <c r="W215" t="s">
        <v>218</v>
      </c>
      <c r="X215">
        <v>1</v>
      </c>
      <c r="Y215" t="s">
        <v>219</v>
      </c>
    </row>
    <row r="216" spans="1:25" x14ac:dyDescent="0.2">
      <c r="C216">
        <v>215</v>
      </c>
      <c r="D216">
        <f t="shared" si="9"/>
        <v>0</v>
      </c>
      <c r="E216">
        <f t="shared" si="10"/>
        <v>0</v>
      </c>
      <c r="T216">
        <v>441573</v>
      </c>
      <c r="U216" s="24">
        <v>-3.8899999999999997E-2</v>
      </c>
      <c r="V216" t="s">
        <v>216</v>
      </c>
      <c r="W216" t="s">
        <v>220</v>
      </c>
      <c r="X216" t="s">
        <v>217</v>
      </c>
    </row>
    <row r="217" spans="1:25" x14ac:dyDescent="0.2">
      <c r="A217" s="24">
        <v>8.7300000000000003E-2</v>
      </c>
      <c r="B217" s="24"/>
      <c r="C217">
        <v>216</v>
      </c>
      <c r="D217">
        <f t="shared" si="9"/>
        <v>0</v>
      </c>
      <c r="E217">
        <f t="shared" si="10"/>
        <v>8.7300000000000003E-2</v>
      </c>
      <c r="F217" s="24"/>
      <c r="J217" s="24"/>
      <c r="N217" s="24"/>
      <c r="O217" s="24"/>
      <c r="R217" s="24"/>
      <c r="S217" s="24"/>
      <c r="T217" t="s">
        <v>221</v>
      </c>
      <c r="U217" t="s">
        <v>222</v>
      </c>
      <c r="V217" t="s">
        <v>223</v>
      </c>
    </row>
    <row r="218" spans="1:25" x14ac:dyDescent="0.2">
      <c r="A218">
        <v>3593297</v>
      </c>
      <c r="C218">
        <v>217</v>
      </c>
      <c r="D218">
        <f t="shared" si="9"/>
        <v>3593297</v>
      </c>
      <c r="E218">
        <f t="shared" si="10"/>
        <v>0</v>
      </c>
      <c r="T218" t="s">
        <v>211</v>
      </c>
      <c r="U218" t="s">
        <v>212</v>
      </c>
      <c r="V218" t="s">
        <v>213</v>
      </c>
    </row>
    <row r="219" spans="1:25" x14ac:dyDescent="0.2">
      <c r="C219">
        <v>218</v>
      </c>
      <c r="D219">
        <f t="shared" si="9"/>
        <v>0</v>
      </c>
      <c r="E219">
        <f t="shared" si="10"/>
        <v>0</v>
      </c>
      <c r="T219">
        <v>3593297</v>
      </c>
      <c r="U219" s="24">
        <v>-1</v>
      </c>
      <c r="V219" t="s">
        <v>214</v>
      </c>
      <c r="W219" t="s">
        <v>215</v>
      </c>
      <c r="X219" t="s">
        <v>212</v>
      </c>
      <c r="Y219" t="s">
        <v>213</v>
      </c>
    </row>
    <row r="220" spans="1:25" x14ac:dyDescent="0.2">
      <c r="C220">
        <v>219</v>
      </c>
      <c r="D220">
        <f t="shared" si="9"/>
        <v>0</v>
      </c>
      <c r="E220">
        <f t="shared" si="10"/>
        <v>0</v>
      </c>
      <c r="T220">
        <v>957460</v>
      </c>
      <c r="U220" s="24">
        <v>-0.26650000000000001</v>
      </c>
      <c r="V220" t="s">
        <v>216</v>
      </c>
      <c r="W220">
        <v>0</v>
      </c>
      <c r="X220" t="s">
        <v>217</v>
      </c>
    </row>
    <row r="221" spans="1:25" x14ac:dyDescent="0.2">
      <c r="C221">
        <v>220</v>
      </c>
      <c r="D221">
        <f t="shared" si="9"/>
        <v>0</v>
      </c>
      <c r="E221">
        <f t="shared" si="10"/>
        <v>0</v>
      </c>
      <c r="T221">
        <v>698207</v>
      </c>
      <c r="U221" s="24">
        <v>-0.1943</v>
      </c>
      <c r="V221" t="s">
        <v>216</v>
      </c>
      <c r="W221" t="s">
        <v>218</v>
      </c>
      <c r="X221">
        <v>1</v>
      </c>
      <c r="Y221" t="s">
        <v>219</v>
      </c>
    </row>
    <row r="222" spans="1:25" x14ac:dyDescent="0.2">
      <c r="C222">
        <v>221</v>
      </c>
      <c r="D222">
        <f t="shared" si="9"/>
        <v>0</v>
      </c>
      <c r="E222">
        <f t="shared" si="10"/>
        <v>0</v>
      </c>
      <c r="T222">
        <v>1937630</v>
      </c>
      <c r="U222" s="24">
        <v>-0.53920000000000001</v>
      </c>
      <c r="V222" t="s">
        <v>216</v>
      </c>
      <c r="W222" t="s">
        <v>220</v>
      </c>
      <c r="X222" t="s">
        <v>217</v>
      </c>
    </row>
    <row r="223" spans="1:25" x14ac:dyDescent="0.2">
      <c r="A223" s="24">
        <v>0.73350000000000004</v>
      </c>
      <c r="B223" s="24"/>
      <c r="C223">
        <v>222</v>
      </c>
      <c r="D223">
        <f t="shared" si="9"/>
        <v>0</v>
      </c>
      <c r="E223">
        <f t="shared" si="10"/>
        <v>0.73350000000000004</v>
      </c>
      <c r="F223" s="24"/>
      <c r="J223" s="24"/>
      <c r="N223" s="24"/>
      <c r="O223" s="24"/>
      <c r="R223" s="24"/>
      <c r="S223" s="24"/>
      <c r="T223" t="s">
        <v>221</v>
      </c>
      <c r="U223" t="s">
        <v>222</v>
      </c>
      <c r="V223" t="s">
        <v>223</v>
      </c>
    </row>
    <row r="224" spans="1:25" x14ac:dyDescent="0.2">
      <c r="A224">
        <v>3677426</v>
      </c>
      <c r="C224">
        <v>223</v>
      </c>
      <c r="D224">
        <f t="shared" si="9"/>
        <v>3677426</v>
      </c>
      <c r="E224">
        <f t="shared" si="10"/>
        <v>0</v>
      </c>
      <c r="T224" t="s">
        <v>211</v>
      </c>
      <c r="U224" t="s">
        <v>212</v>
      </c>
      <c r="V224" t="s">
        <v>213</v>
      </c>
    </row>
    <row r="225" spans="1:25" x14ac:dyDescent="0.2">
      <c r="C225">
        <v>224</v>
      </c>
      <c r="D225">
        <f t="shared" si="9"/>
        <v>0</v>
      </c>
      <c r="E225">
        <f t="shared" si="10"/>
        <v>0</v>
      </c>
      <c r="T225">
        <v>3677426</v>
      </c>
      <c r="U225" s="24">
        <v>-1</v>
      </c>
      <c r="V225" t="s">
        <v>214</v>
      </c>
      <c r="W225" t="s">
        <v>215</v>
      </c>
      <c r="X225" t="s">
        <v>212</v>
      </c>
      <c r="Y225" t="s">
        <v>213</v>
      </c>
    </row>
    <row r="226" spans="1:25" x14ac:dyDescent="0.2">
      <c r="C226">
        <v>225</v>
      </c>
      <c r="D226">
        <f t="shared" si="9"/>
        <v>0</v>
      </c>
      <c r="E226">
        <f t="shared" si="10"/>
        <v>0</v>
      </c>
      <c r="T226">
        <v>1188930</v>
      </c>
      <c r="U226" s="24">
        <v>-0.32329999999999998</v>
      </c>
      <c r="V226" t="s">
        <v>216</v>
      </c>
      <c r="W226">
        <v>0</v>
      </c>
      <c r="X226" t="s">
        <v>217</v>
      </c>
    </row>
    <row r="227" spans="1:25" x14ac:dyDescent="0.2">
      <c r="C227">
        <v>226</v>
      </c>
      <c r="D227">
        <f t="shared" si="9"/>
        <v>0</v>
      </c>
      <c r="E227">
        <f t="shared" si="10"/>
        <v>0</v>
      </c>
      <c r="T227">
        <v>639091</v>
      </c>
      <c r="U227" s="24">
        <v>-0.17380000000000001</v>
      </c>
      <c r="V227" t="s">
        <v>216</v>
      </c>
      <c r="W227" t="s">
        <v>218</v>
      </c>
      <c r="X227">
        <v>1</v>
      </c>
      <c r="Y227" t="s">
        <v>219</v>
      </c>
    </row>
    <row r="228" spans="1:25" x14ac:dyDescent="0.2">
      <c r="C228">
        <v>227</v>
      </c>
      <c r="D228">
        <f t="shared" si="9"/>
        <v>0</v>
      </c>
      <c r="E228">
        <f t="shared" si="10"/>
        <v>0</v>
      </c>
      <c r="T228">
        <v>1849405</v>
      </c>
      <c r="U228" s="24">
        <v>-0.50290000000000001</v>
      </c>
      <c r="V228" t="s">
        <v>216</v>
      </c>
      <c r="W228" t="s">
        <v>220</v>
      </c>
      <c r="X228" t="s">
        <v>217</v>
      </c>
    </row>
    <row r="229" spans="1:25" x14ac:dyDescent="0.2">
      <c r="A229" s="24">
        <v>0.67669999999999997</v>
      </c>
      <c r="B229" s="24"/>
      <c r="C229">
        <v>228</v>
      </c>
      <c r="D229">
        <f t="shared" si="9"/>
        <v>0</v>
      </c>
      <c r="E229">
        <f t="shared" si="10"/>
        <v>0.67669999999999997</v>
      </c>
      <c r="F229" s="24"/>
      <c r="J229" s="24"/>
      <c r="N229" s="24"/>
      <c r="O229" s="24"/>
      <c r="R229" s="24"/>
      <c r="S229" s="24"/>
      <c r="T229" t="s">
        <v>221</v>
      </c>
      <c r="U229" t="s">
        <v>222</v>
      </c>
      <c r="V229" t="s">
        <v>223</v>
      </c>
    </row>
    <row r="230" spans="1:25" x14ac:dyDescent="0.2">
      <c r="A230">
        <v>5116335</v>
      </c>
      <c r="C230">
        <v>229</v>
      </c>
      <c r="D230">
        <f t="shared" si="9"/>
        <v>5116335</v>
      </c>
      <c r="E230">
        <f t="shared" si="10"/>
        <v>0</v>
      </c>
      <c r="T230" t="s">
        <v>211</v>
      </c>
      <c r="U230" t="s">
        <v>212</v>
      </c>
      <c r="V230" t="s">
        <v>213</v>
      </c>
    </row>
    <row r="231" spans="1:25" x14ac:dyDescent="0.2">
      <c r="C231">
        <v>230</v>
      </c>
      <c r="D231">
        <f t="shared" si="9"/>
        <v>0</v>
      </c>
      <c r="E231">
        <f t="shared" si="10"/>
        <v>0</v>
      </c>
      <c r="T231">
        <v>5116335</v>
      </c>
      <c r="U231" s="24">
        <v>-1</v>
      </c>
      <c r="V231" t="s">
        <v>214</v>
      </c>
      <c r="W231" t="s">
        <v>215</v>
      </c>
      <c r="X231" t="s">
        <v>212</v>
      </c>
      <c r="Y231" t="s">
        <v>213</v>
      </c>
    </row>
    <row r="232" spans="1:25" x14ac:dyDescent="0.2">
      <c r="C232">
        <v>231</v>
      </c>
      <c r="D232">
        <f t="shared" si="9"/>
        <v>0</v>
      </c>
      <c r="E232">
        <f t="shared" si="10"/>
        <v>0</v>
      </c>
      <c r="T232">
        <v>3251032</v>
      </c>
      <c r="U232" s="24">
        <v>-0.63539999999999996</v>
      </c>
      <c r="V232" t="s">
        <v>216</v>
      </c>
      <c r="W232">
        <v>0</v>
      </c>
      <c r="X232" t="s">
        <v>217</v>
      </c>
    </row>
    <row r="233" spans="1:25" x14ac:dyDescent="0.2">
      <c r="C233">
        <v>232</v>
      </c>
      <c r="D233">
        <f t="shared" si="9"/>
        <v>0</v>
      </c>
      <c r="E233">
        <f t="shared" si="10"/>
        <v>0</v>
      </c>
      <c r="T233">
        <v>565740</v>
      </c>
      <c r="U233" s="24">
        <v>-0.1106</v>
      </c>
      <c r="V233" t="s">
        <v>216</v>
      </c>
      <c r="W233" t="s">
        <v>218</v>
      </c>
      <c r="X233">
        <v>1</v>
      </c>
      <c r="Y233" t="s">
        <v>219</v>
      </c>
    </row>
    <row r="234" spans="1:25" x14ac:dyDescent="0.2">
      <c r="C234">
        <v>233</v>
      </c>
      <c r="D234">
        <f t="shared" si="9"/>
        <v>0</v>
      </c>
      <c r="E234">
        <f t="shared" si="10"/>
        <v>0</v>
      </c>
      <c r="T234">
        <v>1299563</v>
      </c>
      <c r="U234" s="24">
        <v>-0.254</v>
      </c>
      <c r="V234" t="s">
        <v>216</v>
      </c>
      <c r="W234" t="s">
        <v>220</v>
      </c>
      <c r="X234" t="s">
        <v>217</v>
      </c>
    </row>
    <row r="235" spans="1:25" x14ac:dyDescent="0.2">
      <c r="A235" s="24">
        <v>0.36459999999999998</v>
      </c>
      <c r="B235" s="24"/>
      <c r="C235">
        <v>234</v>
      </c>
      <c r="D235">
        <f t="shared" si="9"/>
        <v>0</v>
      </c>
      <c r="E235">
        <f t="shared" si="10"/>
        <v>0.36459999999999998</v>
      </c>
      <c r="F235" s="24"/>
      <c r="J235" s="24"/>
      <c r="N235" s="24"/>
      <c r="O235" s="24"/>
      <c r="R235" s="24"/>
      <c r="S235" s="24"/>
      <c r="T235" t="s">
        <v>221</v>
      </c>
      <c r="U235" t="s">
        <v>222</v>
      </c>
      <c r="V235" t="s">
        <v>223</v>
      </c>
    </row>
    <row r="236" spans="1:25" x14ac:dyDescent="0.2">
      <c r="A236">
        <v>5590997</v>
      </c>
      <c r="C236">
        <v>235</v>
      </c>
      <c r="D236">
        <f t="shared" si="9"/>
        <v>5590997</v>
      </c>
      <c r="E236">
        <f t="shared" si="10"/>
        <v>0</v>
      </c>
      <c r="T236" t="s">
        <v>211</v>
      </c>
      <c r="U236" t="s">
        <v>212</v>
      </c>
      <c r="V236" t="s">
        <v>213</v>
      </c>
    </row>
    <row r="237" spans="1:25" x14ac:dyDescent="0.2">
      <c r="C237">
        <v>236</v>
      </c>
      <c r="D237">
        <f t="shared" si="9"/>
        <v>0</v>
      </c>
      <c r="E237">
        <f t="shared" si="10"/>
        <v>0</v>
      </c>
      <c r="T237">
        <v>5590997</v>
      </c>
      <c r="U237" s="24">
        <v>-1</v>
      </c>
      <c r="V237" t="s">
        <v>214</v>
      </c>
      <c r="W237" t="s">
        <v>215</v>
      </c>
      <c r="X237" t="s">
        <v>212</v>
      </c>
      <c r="Y237" t="s">
        <v>213</v>
      </c>
    </row>
    <row r="238" spans="1:25" x14ac:dyDescent="0.2">
      <c r="C238">
        <v>237</v>
      </c>
      <c r="D238">
        <f t="shared" si="9"/>
        <v>0</v>
      </c>
      <c r="E238">
        <f t="shared" si="10"/>
        <v>0</v>
      </c>
      <c r="T238">
        <v>3658824</v>
      </c>
      <c r="U238" s="24">
        <v>-0.65439999999999998</v>
      </c>
      <c r="V238" t="s">
        <v>216</v>
      </c>
      <c r="W238">
        <v>0</v>
      </c>
      <c r="X238" t="s">
        <v>217</v>
      </c>
    </row>
    <row r="239" spans="1:25" x14ac:dyDescent="0.2">
      <c r="C239">
        <v>238</v>
      </c>
      <c r="D239">
        <f t="shared" si="9"/>
        <v>0</v>
      </c>
      <c r="E239">
        <f t="shared" si="10"/>
        <v>0</v>
      </c>
      <c r="T239">
        <v>694615</v>
      </c>
      <c r="U239" s="24">
        <v>-0.1242</v>
      </c>
      <c r="V239" t="s">
        <v>216</v>
      </c>
      <c r="W239" t="s">
        <v>218</v>
      </c>
      <c r="X239">
        <v>1</v>
      </c>
      <c r="Y239" t="s">
        <v>219</v>
      </c>
    </row>
    <row r="240" spans="1:25" x14ac:dyDescent="0.2">
      <c r="C240">
        <v>239</v>
      </c>
      <c r="D240">
        <f t="shared" si="9"/>
        <v>0</v>
      </c>
      <c r="E240">
        <f t="shared" si="10"/>
        <v>0</v>
      </c>
      <c r="T240">
        <v>1237558</v>
      </c>
      <c r="U240" s="24">
        <v>-0.2213</v>
      </c>
      <c r="V240" t="s">
        <v>216</v>
      </c>
      <c r="W240" t="s">
        <v>220</v>
      </c>
      <c r="X240" t="s">
        <v>217</v>
      </c>
    </row>
    <row r="241" spans="1:25" x14ac:dyDescent="0.2">
      <c r="A241" s="24">
        <v>0.34560000000000002</v>
      </c>
      <c r="B241" s="24"/>
      <c r="C241">
        <v>240</v>
      </c>
      <c r="D241">
        <f t="shared" si="9"/>
        <v>0</v>
      </c>
      <c r="E241">
        <f t="shared" si="10"/>
        <v>0.34560000000000002</v>
      </c>
      <c r="F241" s="24"/>
      <c r="J241" s="24"/>
      <c r="N241" s="24"/>
      <c r="O241" s="24"/>
      <c r="R241" s="24"/>
      <c r="S241" s="24"/>
      <c r="T241" t="s">
        <v>221</v>
      </c>
      <c r="U241" t="s">
        <v>222</v>
      </c>
      <c r="V241" t="s">
        <v>223</v>
      </c>
    </row>
    <row r="242" spans="1:25" x14ac:dyDescent="0.2">
      <c r="A242">
        <v>5164809</v>
      </c>
      <c r="C242">
        <v>241</v>
      </c>
      <c r="D242">
        <f t="shared" si="9"/>
        <v>5164809</v>
      </c>
      <c r="E242">
        <f t="shared" si="10"/>
        <v>0</v>
      </c>
      <c r="T242" t="s">
        <v>211</v>
      </c>
      <c r="U242" t="s">
        <v>212</v>
      </c>
      <c r="V242" t="s">
        <v>213</v>
      </c>
    </row>
    <row r="243" spans="1:25" x14ac:dyDescent="0.2">
      <c r="C243">
        <v>242</v>
      </c>
      <c r="D243">
        <f t="shared" si="9"/>
        <v>0</v>
      </c>
      <c r="E243">
        <f t="shared" si="10"/>
        <v>0</v>
      </c>
      <c r="T243">
        <v>5164809</v>
      </c>
      <c r="U243" s="24">
        <v>-1</v>
      </c>
      <c r="V243" t="s">
        <v>214</v>
      </c>
      <c r="W243" t="s">
        <v>215</v>
      </c>
      <c r="X243" t="s">
        <v>212</v>
      </c>
      <c r="Y243" t="s">
        <v>213</v>
      </c>
    </row>
    <row r="244" spans="1:25" x14ac:dyDescent="0.2">
      <c r="C244">
        <v>243</v>
      </c>
      <c r="D244">
        <f t="shared" si="9"/>
        <v>0</v>
      </c>
      <c r="E244">
        <f t="shared" si="10"/>
        <v>0</v>
      </c>
      <c r="T244">
        <v>3583826</v>
      </c>
      <c r="U244" s="24">
        <v>-0.69389999999999996</v>
      </c>
      <c r="V244" t="s">
        <v>216</v>
      </c>
      <c r="W244">
        <v>0</v>
      </c>
      <c r="X244" t="s">
        <v>217</v>
      </c>
    </row>
    <row r="245" spans="1:25" x14ac:dyDescent="0.2">
      <c r="C245">
        <v>244</v>
      </c>
      <c r="D245">
        <f t="shared" si="9"/>
        <v>0</v>
      </c>
      <c r="E245">
        <f t="shared" si="10"/>
        <v>0</v>
      </c>
      <c r="T245">
        <v>484679</v>
      </c>
      <c r="U245" s="24">
        <v>-9.3799999999999994E-2</v>
      </c>
      <c r="V245" t="s">
        <v>216</v>
      </c>
      <c r="W245" t="s">
        <v>218</v>
      </c>
      <c r="X245">
        <v>1</v>
      </c>
      <c r="Y245" t="s">
        <v>219</v>
      </c>
    </row>
    <row r="246" spans="1:25" x14ac:dyDescent="0.2">
      <c r="C246">
        <v>245</v>
      </c>
      <c r="D246">
        <f t="shared" si="9"/>
        <v>0</v>
      </c>
      <c r="E246">
        <f t="shared" si="10"/>
        <v>0</v>
      </c>
      <c r="T246">
        <v>1096304</v>
      </c>
      <c r="U246" s="24">
        <v>-0.21229999999999999</v>
      </c>
      <c r="V246" t="s">
        <v>216</v>
      </c>
      <c r="W246" t="s">
        <v>220</v>
      </c>
      <c r="X246" t="s">
        <v>217</v>
      </c>
    </row>
    <row r="247" spans="1:25" x14ac:dyDescent="0.2">
      <c r="A247" s="24">
        <v>0.30609999999999998</v>
      </c>
      <c r="B247" s="24"/>
      <c r="C247">
        <v>246</v>
      </c>
      <c r="D247">
        <f t="shared" si="9"/>
        <v>0</v>
      </c>
      <c r="E247">
        <f t="shared" si="10"/>
        <v>0.30609999999999998</v>
      </c>
      <c r="F247" s="24"/>
      <c r="J247" s="24"/>
      <c r="N247" s="24"/>
      <c r="O247" s="24"/>
      <c r="R247" s="24"/>
      <c r="S247" s="24"/>
      <c r="T247" t="s">
        <v>221</v>
      </c>
      <c r="U247" t="s">
        <v>222</v>
      </c>
      <c r="V247" t="s">
        <v>223</v>
      </c>
    </row>
    <row r="248" spans="1:25" x14ac:dyDescent="0.2">
      <c r="A248">
        <v>3839641</v>
      </c>
      <c r="C248">
        <v>247</v>
      </c>
      <c r="D248">
        <f t="shared" si="9"/>
        <v>3839641</v>
      </c>
      <c r="E248">
        <f t="shared" si="10"/>
        <v>0</v>
      </c>
      <c r="T248" t="s">
        <v>211</v>
      </c>
      <c r="U248" t="s">
        <v>212</v>
      </c>
      <c r="V248" t="s">
        <v>213</v>
      </c>
    </row>
    <row r="249" spans="1:25" x14ac:dyDescent="0.2">
      <c r="C249">
        <v>248</v>
      </c>
      <c r="D249">
        <f t="shared" si="9"/>
        <v>0</v>
      </c>
      <c r="E249">
        <f t="shared" si="10"/>
        <v>0</v>
      </c>
      <c r="T249">
        <v>3839641</v>
      </c>
      <c r="U249" s="24">
        <v>-1</v>
      </c>
      <c r="V249" t="s">
        <v>214</v>
      </c>
      <c r="W249" t="s">
        <v>215</v>
      </c>
      <c r="X249" t="s">
        <v>212</v>
      </c>
      <c r="Y249" t="s">
        <v>213</v>
      </c>
    </row>
    <row r="250" spans="1:25" x14ac:dyDescent="0.2">
      <c r="C250">
        <v>249</v>
      </c>
      <c r="D250">
        <f t="shared" si="9"/>
        <v>0</v>
      </c>
      <c r="E250">
        <f t="shared" si="10"/>
        <v>0</v>
      </c>
      <c r="T250">
        <v>1236377</v>
      </c>
      <c r="U250" s="24">
        <v>-0.32200000000000001</v>
      </c>
      <c r="V250" t="s">
        <v>216</v>
      </c>
      <c r="W250">
        <v>0</v>
      </c>
      <c r="X250" t="s">
        <v>217</v>
      </c>
    </row>
    <row r="251" spans="1:25" x14ac:dyDescent="0.2">
      <c r="C251">
        <v>250</v>
      </c>
      <c r="D251">
        <f t="shared" si="9"/>
        <v>0</v>
      </c>
      <c r="E251">
        <f t="shared" si="10"/>
        <v>0</v>
      </c>
      <c r="T251">
        <v>724133</v>
      </c>
      <c r="U251" s="24">
        <v>-0.18859999999999999</v>
      </c>
      <c r="V251" t="s">
        <v>216</v>
      </c>
      <c r="W251" t="s">
        <v>218</v>
      </c>
      <c r="X251">
        <v>1</v>
      </c>
      <c r="Y251" t="s">
        <v>219</v>
      </c>
    </row>
    <row r="252" spans="1:25" x14ac:dyDescent="0.2">
      <c r="C252">
        <v>251</v>
      </c>
      <c r="D252">
        <f t="shared" si="9"/>
        <v>0</v>
      </c>
      <c r="E252">
        <f t="shared" si="10"/>
        <v>0</v>
      </c>
      <c r="T252">
        <v>1879131</v>
      </c>
      <c r="U252" s="24">
        <v>-0.4894</v>
      </c>
      <c r="V252" t="s">
        <v>216</v>
      </c>
      <c r="W252" t="s">
        <v>220</v>
      </c>
      <c r="X252" t="s">
        <v>217</v>
      </c>
    </row>
    <row r="253" spans="1:25" x14ac:dyDescent="0.2">
      <c r="A253" s="24">
        <v>0.67800000000000005</v>
      </c>
      <c r="B253" s="24"/>
      <c r="C253">
        <v>252</v>
      </c>
      <c r="D253">
        <f t="shared" si="9"/>
        <v>0</v>
      </c>
      <c r="E253">
        <f t="shared" si="10"/>
        <v>0.67800000000000005</v>
      </c>
      <c r="F253" s="24"/>
      <c r="J253" s="24"/>
      <c r="N253" s="24"/>
      <c r="O253" s="24"/>
      <c r="R253" s="24"/>
      <c r="S253" s="24"/>
      <c r="T253" t="s">
        <v>221</v>
      </c>
      <c r="U253" t="s">
        <v>222</v>
      </c>
      <c r="V253" t="s">
        <v>223</v>
      </c>
    </row>
    <row r="254" spans="1:25" x14ac:dyDescent="0.2">
      <c r="A254">
        <v>4186060</v>
      </c>
      <c r="C254">
        <v>253</v>
      </c>
      <c r="D254">
        <f t="shared" si="9"/>
        <v>4186060</v>
      </c>
      <c r="E254">
        <f t="shared" si="10"/>
        <v>0</v>
      </c>
      <c r="T254" t="s">
        <v>211</v>
      </c>
      <c r="U254" t="s">
        <v>212</v>
      </c>
      <c r="V254" t="s">
        <v>213</v>
      </c>
    </row>
    <row r="255" spans="1:25" x14ac:dyDescent="0.2">
      <c r="C255">
        <v>254</v>
      </c>
      <c r="D255">
        <f t="shared" si="9"/>
        <v>0</v>
      </c>
      <c r="E255">
        <f t="shared" si="10"/>
        <v>0</v>
      </c>
      <c r="T255">
        <v>4186060</v>
      </c>
      <c r="U255" s="24">
        <v>-1</v>
      </c>
      <c r="V255" t="s">
        <v>214</v>
      </c>
      <c r="W255" t="s">
        <v>215</v>
      </c>
      <c r="X255" t="s">
        <v>212</v>
      </c>
      <c r="Y255" t="s">
        <v>213</v>
      </c>
    </row>
    <row r="256" spans="1:25" x14ac:dyDescent="0.2">
      <c r="C256">
        <v>255</v>
      </c>
      <c r="D256">
        <f t="shared" si="9"/>
        <v>0</v>
      </c>
      <c r="E256">
        <f t="shared" si="10"/>
        <v>0</v>
      </c>
      <c r="T256">
        <v>1216125</v>
      </c>
      <c r="U256" s="24">
        <v>-0.29049999999999998</v>
      </c>
      <c r="V256" t="s">
        <v>216</v>
      </c>
      <c r="W256">
        <v>0</v>
      </c>
      <c r="X256" t="s">
        <v>217</v>
      </c>
    </row>
    <row r="257" spans="1:25" x14ac:dyDescent="0.2">
      <c r="C257">
        <v>256</v>
      </c>
      <c r="D257">
        <f t="shared" si="9"/>
        <v>0</v>
      </c>
      <c r="E257">
        <f t="shared" si="10"/>
        <v>0</v>
      </c>
      <c r="T257">
        <v>977896</v>
      </c>
      <c r="U257" s="24">
        <v>-0.2336</v>
      </c>
      <c r="V257" t="s">
        <v>216</v>
      </c>
      <c r="W257" t="s">
        <v>218</v>
      </c>
      <c r="X257">
        <v>1</v>
      </c>
      <c r="Y257" t="s">
        <v>219</v>
      </c>
    </row>
    <row r="258" spans="1:25" x14ac:dyDescent="0.2">
      <c r="C258">
        <v>257</v>
      </c>
      <c r="D258">
        <f t="shared" si="9"/>
        <v>0</v>
      </c>
      <c r="E258">
        <f t="shared" si="10"/>
        <v>0</v>
      </c>
      <c r="T258">
        <v>1992039</v>
      </c>
      <c r="U258" s="24">
        <v>-0.47589999999999999</v>
      </c>
      <c r="V258" t="s">
        <v>216</v>
      </c>
      <c r="W258" t="s">
        <v>220</v>
      </c>
      <c r="X258" t="s">
        <v>217</v>
      </c>
    </row>
    <row r="259" spans="1:25" x14ac:dyDescent="0.2">
      <c r="A259" s="24">
        <v>0.70950000000000002</v>
      </c>
      <c r="B259" s="24"/>
      <c r="C259">
        <v>258</v>
      </c>
      <c r="D259">
        <f t="shared" ref="D259:D322" si="11">IF(A259&gt;1,A259,0)</f>
        <v>0</v>
      </c>
      <c r="E259">
        <f t="shared" ref="E259:E322" si="12">IF(A259&lt;1,A259,0)</f>
        <v>0.70950000000000002</v>
      </c>
      <c r="F259" s="24"/>
      <c r="J259" s="24"/>
      <c r="N259" s="24"/>
      <c r="O259" s="24"/>
      <c r="R259" s="24"/>
      <c r="S259" s="24"/>
      <c r="T259" t="s">
        <v>221</v>
      </c>
      <c r="U259" t="s">
        <v>222</v>
      </c>
      <c r="V259" t="s">
        <v>223</v>
      </c>
    </row>
    <row r="260" spans="1:25" x14ac:dyDescent="0.2">
      <c r="A260">
        <v>4131265</v>
      </c>
      <c r="C260">
        <v>259</v>
      </c>
      <c r="D260">
        <f t="shared" si="11"/>
        <v>4131265</v>
      </c>
      <c r="E260">
        <f t="shared" si="12"/>
        <v>0</v>
      </c>
      <c r="T260" t="s">
        <v>211</v>
      </c>
      <c r="U260" t="s">
        <v>212</v>
      </c>
      <c r="V260" t="s">
        <v>213</v>
      </c>
    </row>
    <row r="261" spans="1:25" x14ac:dyDescent="0.2">
      <c r="C261">
        <v>260</v>
      </c>
      <c r="D261">
        <f t="shared" si="11"/>
        <v>0</v>
      </c>
      <c r="E261">
        <f t="shared" si="12"/>
        <v>0</v>
      </c>
      <c r="T261">
        <v>4131265</v>
      </c>
      <c r="U261" s="24">
        <v>-1</v>
      </c>
      <c r="V261" t="s">
        <v>214</v>
      </c>
      <c r="W261" t="s">
        <v>215</v>
      </c>
      <c r="X261" t="s">
        <v>212</v>
      </c>
      <c r="Y261" t="s">
        <v>213</v>
      </c>
    </row>
    <row r="262" spans="1:25" x14ac:dyDescent="0.2">
      <c r="C262">
        <v>261</v>
      </c>
      <c r="D262">
        <f t="shared" si="11"/>
        <v>0</v>
      </c>
      <c r="E262">
        <f t="shared" si="12"/>
        <v>0</v>
      </c>
      <c r="T262">
        <v>1327265</v>
      </c>
      <c r="U262" s="24">
        <v>-0.32129999999999997</v>
      </c>
      <c r="V262" t="s">
        <v>216</v>
      </c>
      <c r="W262">
        <v>0</v>
      </c>
      <c r="X262" t="s">
        <v>217</v>
      </c>
    </row>
    <row r="263" spans="1:25" x14ac:dyDescent="0.2">
      <c r="C263">
        <v>262</v>
      </c>
      <c r="D263">
        <f t="shared" si="11"/>
        <v>0</v>
      </c>
      <c r="E263">
        <f t="shared" si="12"/>
        <v>0</v>
      </c>
      <c r="T263">
        <v>751730</v>
      </c>
      <c r="U263" s="24">
        <v>-0.182</v>
      </c>
      <c r="V263" t="s">
        <v>216</v>
      </c>
      <c r="W263" t="s">
        <v>218</v>
      </c>
      <c r="X263">
        <v>1</v>
      </c>
      <c r="Y263" t="s">
        <v>219</v>
      </c>
    </row>
    <row r="264" spans="1:25" x14ac:dyDescent="0.2">
      <c r="C264">
        <v>263</v>
      </c>
      <c r="D264">
        <f t="shared" si="11"/>
        <v>0</v>
      </c>
      <c r="E264">
        <f t="shared" si="12"/>
        <v>0</v>
      </c>
      <c r="T264">
        <v>2052270</v>
      </c>
      <c r="U264" s="24">
        <v>-0.49680000000000002</v>
      </c>
      <c r="V264" t="s">
        <v>216</v>
      </c>
      <c r="W264" t="s">
        <v>220</v>
      </c>
      <c r="X264" t="s">
        <v>217</v>
      </c>
    </row>
    <row r="265" spans="1:25" x14ac:dyDescent="0.2">
      <c r="A265" s="24">
        <v>0.67869999999999997</v>
      </c>
      <c r="B265" s="24"/>
      <c r="C265">
        <v>264</v>
      </c>
      <c r="D265">
        <f t="shared" si="11"/>
        <v>0</v>
      </c>
      <c r="E265">
        <f t="shared" si="12"/>
        <v>0.67869999999999997</v>
      </c>
      <c r="F265" s="24"/>
      <c r="J265" s="24"/>
      <c r="N265" s="24"/>
      <c r="O265" s="24"/>
      <c r="R265" s="24"/>
      <c r="S265" s="24"/>
      <c r="T265" t="s">
        <v>221</v>
      </c>
      <c r="U265" t="s">
        <v>222</v>
      </c>
      <c r="V265" t="s">
        <v>223</v>
      </c>
    </row>
    <row r="266" spans="1:25" x14ac:dyDescent="0.2">
      <c r="A266">
        <v>5474956</v>
      </c>
      <c r="C266">
        <v>265</v>
      </c>
      <c r="D266">
        <f t="shared" si="11"/>
        <v>5474956</v>
      </c>
      <c r="E266">
        <f t="shared" si="12"/>
        <v>0</v>
      </c>
      <c r="T266" t="s">
        <v>211</v>
      </c>
      <c r="U266" t="s">
        <v>212</v>
      </c>
      <c r="V266" t="s">
        <v>213</v>
      </c>
    </row>
    <row r="267" spans="1:25" x14ac:dyDescent="0.2">
      <c r="C267">
        <v>266</v>
      </c>
      <c r="D267">
        <f t="shared" si="11"/>
        <v>0</v>
      </c>
      <c r="E267">
        <f t="shared" si="12"/>
        <v>0</v>
      </c>
      <c r="T267">
        <v>5474956</v>
      </c>
      <c r="U267" s="24">
        <v>-1</v>
      </c>
      <c r="V267" t="s">
        <v>214</v>
      </c>
      <c r="W267" t="s">
        <v>215</v>
      </c>
      <c r="X267" t="s">
        <v>212</v>
      </c>
      <c r="Y267" t="s">
        <v>213</v>
      </c>
    </row>
    <row r="268" spans="1:25" x14ac:dyDescent="0.2">
      <c r="C268">
        <v>267</v>
      </c>
      <c r="D268">
        <f t="shared" si="11"/>
        <v>0</v>
      </c>
      <c r="E268">
        <f t="shared" si="12"/>
        <v>0</v>
      </c>
      <c r="T268">
        <v>3460813</v>
      </c>
      <c r="U268" s="24">
        <v>-0.6321</v>
      </c>
      <c r="V268" t="s">
        <v>216</v>
      </c>
      <c r="W268">
        <v>0</v>
      </c>
      <c r="X268" t="s">
        <v>217</v>
      </c>
    </row>
    <row r="269" spans="1:25" x14ac:dyDescent="0.2">
      <c r="C269">
        <v>268</v>
      </c>
      <c r="D269">
        <f t="shared" si="11"/>
        <v>0</v>
      </c>
      <c r="E269">
        <f t="shared" si="12"/>
        <v>0</v>
      </c>
      <c r="T269">
        <v>639224</v>
      </c>
      <c r="U269" s="24">
        <v>-0.1168</v>
      </c>
      <c r="V269" t="s">
        <v>216</v>
      </c>
      <c r="W269" t="s">
        <v>218</v>
      </c>
      <c r="X269">
        <v>1</v>
      </c>
      <c r="Y269" t="s">
        <v>219</v>
      </c>
    </row>
    <row r="270" spans="1:25" x14ac:dyDescent="0.2">
      <c r="C270">
        <v>269</v>
      </c>
      <c r="D270">
        <f t="shared" si="11"/>
        <v>0</v>
      </c>
      <c r="E270">
        <f t="shared" si="12"/>
        <v>0</v>
      </c>
      <c r="T270">
        <v>1374919</v>
      </c>
      <c r="U270" s="24">
        <v>-0.25109999999999999</v>
      </c>
      <c r="V270" t="s">
        <v>216</v>
      </c>
      <c r="W270" t="s">
        <v>220</v>
      </c>
      <c r="X270" t="s">
        <v>217</v>
      </c>
    </row>
    <row r="271" spans="1:25" x14ac:dyDescent="0.2">
      <c r="A271" s="24">
        <v>0.3679</v>
      </c>
      <c r="B271" s="24"/>
      <c r="C271">
        <v>270</v>
      </c>
      <c r="D271">
        <f t="shared" si="11"/>
        <v>0</v>
      </c>
      <c r="E271">
        <f t="shared" si="12"/>
        <v>0.3679</v>
      </c>
      <c r="F271" s="24"/>
      <c r="J271" s="24"/>
      <c r="N271" s="24"/>
      <c r="O271" s="24"/>
      <c r="R271" s="24"/>
      <c r="S271" s="24"/>
      <c r="T271" t="s">
        <v>221</v>
      </c>
      <c r="U271" t="s">
        <v>222</v>
      </c>
      <c r="V271" t="s">
        <v>223</v>
      </c>
    </row>
    <row r="272" spans="1:25" x14ac:dyDescent="0.2">
      <c r="A272">
        <v>4384168</v>
      </c>
      <c r="C272">
        <v>271</v>
      </c>
      <c r="D272">
        <f t="shared" si="11"/>
        <v>4384168</v>
      </c>
      <c r="E272">
        <f t="shared" si="12"/>
        <v>0</v>
      </c>
      <c r="T272" t="s">
        <v>211</v>
      </c>
      <c r="U272" t="s">
        <v>212</v>
      </c>
      <c r="V272" t="s">
        <v>213</v>
      </c>
    </row>
    <row r="273" spans="1:25" x14ac:dyDescent="0.2">
      <c r="C273">
        <v>272</v>
      </c>
      <c r="D273">
        <f t="shared" si="11"/>
        <v>0</v>
      </c>
      <c r="E273">
        <f t="shared" si="12"/>
        <v>0</v>
      </c>
      <c r="T273">
        <v>4384168</v>
      </c>
      <c r="U273" s="24">
        <v>-1</v>
      </c>
      <c r="V273" t="s">
        <v>214</v>
      </c>
      <c r="W273" t="s">
        <v>215</v>
      </c>
      <c r="X273" t="s">
        <v>212</v>
      </c>
      <c r="Y273" t="s">
        <v>213</v>
      </c>
    </row>
    <row r="274" spans="1:25" x14ac:dyDescent="0.2">
      <c r="C274">
        <v>273</v>
      </c>
      <c r="D274">
        <f t="shared" si="11"/>
        <v>0</v>
      </c>
      <c r="E274">
        <f t="shared" si="12"/>
        <v>0</v>
      </c>
      <c r="T274">
        <v>1332294</v>
      </c>
      <c r="U274" s="24">
        <v>-0.3039</v>
      </c>
      <c r="V274" t="s">
        <v>216</v>
      </c>
      <c r="W274">
        <v>0</v>
      </c>
      <c r="X274" t="s">
        <v>217</v>
      </c>
    </row>
    <row r="275" spans="1:25" x14ac:dyDescent="0.2">
      <c r="C275">
        <v>274</v>
      </c>
      <c r="D275">
        <f t="shared" si="11"/>
        <v>0</v>
      </c>
      <c r="E275">
        <f t="shared" si="12"/>
        <v>0</v>
      </c>
      <c r="T275">
        <v>912429</v>
      </c>
      <c r="U275" s="24">
        <v>-0.20810000000000001</v>
      </c>
      <c r="V275" t="s">
        <v>216</v>
      </c>
      <c r="W275" t="s">
        <v>218</v>
      </c>
      <c r="X275">
        <v>1</v>
      </c>
      <c r="Y275" t="s">
        <v>219</v>
      </c>
    </row>
    <row r="276" spans="1:25" x14ac:dyDescent="0.2">
      <c r="C276">
        <v>275</v>
      </c>
      <c r="D276">
        <f t="shared" si="11"/>
        <v>0</v>
      </c>
      <c r="E276">
        <f t="shared" si="12"/>
        <v>0</v>
      </c>
      <c r="T276">
        <v>2139445</v>
      </c>
      <c r="U276" s="24">
        <v>-0.48799999999999999</v>
      </c>
      <c r="V276" t="s">
        <v>216</v>
      </c>
      <c r="W276" t="s">
        <v>220</v>
      </c>
      <c r="X276" t="s">
        <v>217</v>
      </c>
    </row>
    <row r="277" spans="1:25" x14ac:dyDescent="0.2">
      <c r="A277" s="24">
        <v>0.69610000000000005</v>
      </c>
      <c r="B277" s="24"/>
      <c r="C277">
        <v>276</v>
      </c>
      <c r="D277">
        <f t="shared" si="11"/>
        <v>0</v>
      </c>
      <c r="E277">
        <f t="shared" si="12"/>
        <v>0.69610000000000005</v>
      </c>
      <c r="F277" s="24"/>
      <c r="J277" s="24"/>
      <c r="N277" s="24"/>
      <c r="O277" s="24"/>
      <c r="R277" s="24"/>
      <c r="S277" s="24"/>
      <c r="T277" t="s">
        <v>221</v>
      </c>
      <c r="U277" t="s">
        <v>222</v>
      </c>
      <c r="V277" t="s">
        <v>223</v>
      </c>
    </row>
    <row r="278" spans="1:25" x14ac:dyDescent="0.2">
      <c r="A278">
        <v>4327667</v>
      </c>
      <c r="C278">
        <v>277</v>
      </c>
      <c r="D278">
        <f t="shared" si="11"/>
        <v>4327667</v>
      </c>
      <c r="E278">
        <f t="shared" si="12"/>
        <v>0</v>
      </c>
      <c r="T278" t="s">
        <v>211</v>
      </c>
      <c r="U278" t="s">
        <v>212</v>
      </c>
      <c r="V278" t="s">
        <v>213</v>
      </c>
    </row>
    <row r="279" spans="1:25" x14ac:dyDescent="0.2">
      <c r="C279">
        <v>278</v>
      </c>
      <c r="D279">
        <f t="shared" si="11"/>
        <v>0</v>
      </c>
      <c r="E279">
        <f t="shared" si="12"/>
        <v>0</v>
      </c>
      <c r="T279">
        <v>4327667</v>
      </c>
      <c r="U279" s="24">
        <v>-1</v>
      </c>
      <c r="V279" t="s">
        <v>214</v>
      </c>
      <c r="W279" t="s">
        <v>215</v>
      </c>
      <c r="X279" t="s">
        <v>212</v>
      </c>
      <c r="Y279" t="s">
        <v>213</v>
      </c>
    </row>
    <row r="280" spans="1:25" x14ac:dyDescent="0.2">
      <c r="C280">
        <v>279</v>
      </c>
      <c r="D280">
        <f t="shared" si="11"/>
        <v>0</v>
      </c>
      <c r="E280">
        <f t="shared" si="12"/>
        <v>0</v>
      </c>
      <c r="T280">
        <v>1431736</v>
      </c>
      <c r="U280" s="24">
        <v>-0.33079999999999998</v>
      </c>
      <c r="V280" t="s">
        <v>216</v>
      </c>
      <c r="W280">
        <v>0</v>
      </c>
      <c r="X280" t="s">
        <v>217</v>
      </c>
    </row>
    <row r="281" spans="1:25" x14ac:dyDescent="0.2">
      <c r="C281">
        <v>280</v>
      </c>
      <c r="D281">
        <f t="shared" si="11"/>
        <v>0</v>
      </c>
      <c r="E281">
        <f t="shared" si="12"/>
        <v>0</v>
      </c>
      <c r="T281">
        <v>748493</v>
      </c>
      <c r="U281" s="24">
        <v>-0.17299999999999999</v>
      </c>
      <c r="V281" t="s">
        <v>216</v>
      </c>
      <c r="W281" t="s">
        <v>218</v>
      </c>
      <c r="X281">
        <v>1</v>
      </c>
      <c r="Y281" t="s">
        <v>219</v>
      </c>
    </row>
    <row r="282" spans="1:25" x14ac:dyDescent="0.2">
      <c r="C282">
        <v>281</v>
      </c>
      <c r="D282">
        <f t="shared" si="11"/>
        <v>0</v>
      </c>
      <c r="E282">
        <f t="shared" si="12"/>
        <v>0</v>
      </c>
      <c r="T282">
        <v>2147438</v>
      </c>
      <c r="U282" s="24">
        <v>-0.49619999999999997</v>
      </c>
      <c r="V282" t="s">
        <v>216</v>
      </c>
      <c r="W282" t="s">
        <v>220</v>
      </c>
      <c r="X282" t="s">
        <v>217</v>
      </c>
    </row>
    <row r="283" spans="1:25" x14ac:dyDescent="0.2">
      <c r="A283" s="24">
        <v>0.66920000000000002</v>
      </c>
      <c r="B283" s="24"/>
      <c r="C283">
        <v>282</v>
      </c>
      <c r="D283">
        <f t="shared" si="11"/>
        <v>0</v>
      </c>
      <c r="E283">
        <f t="shared" si="12"/>
        <v>0.66920000000000002</v>
      </c>
      <c r="F283" s="24"/>
      <c r="J283" s="24"/>
      <c r="N283" s="24"/>
      <c r="O283" s="24"/>
      <c r="R283" s="24"/>
      <c r="S283" s="24"/>
      <c r="T283" t="s">
        <v>221</v>
      </c>
      <c r="U283" t="s">
        <v>222</v>
      </c>
      <c r="V283" t="s">
        <v>223</v>
      </c>
    </row>
    <row r="284" spans="1:25" x14ac:dyDescent="0.2">
      <c r="A284">
        <v>3971486</v>
      </c>
      <c r="C284">
        <v>283</v>
      </c>
      <c r="D284">
        <f t="shared" si="11"/>
        <v>3971486</v>
      </c>
      <c r="E284">
        <f t="shared" si="12"/>
        <v>0</v>
      </c>
      <c r="T284" t="s">
        <v>211</v>
      </c>
      <c r="U284" t="s">
        <v>212</v>
      </c>
      <c r="V284" t="s">
        <v>213</v>
      </c>
    </row>
    <row r="285" spans="1:25" x14ac:dyDescent="0.2">
      <c r="C285">
        <v>284</v>
      </c>
      <c r="D285">
        <f t="shared" si="11"/>
        <v>0</v>
      </c>
      <c r="E285">
        <f t="shared" si="12"/>
        <v>0</v>
      </c>
      <c r="T285">
        <v>3971486</v>
      </c>
      <c r="U285" s="24">
        <v>-1</v>
      </c>
      <c r="V285" t="s">
        <v>214</v>
      </c>
      <c r="W285" t="s">
        <v>215</v>
      </c>
      <c r="X285" t="s">
        <v>212</v>
      </c>
      <c r="Y285" t="s">
        <v>213</v>
      </c>
    </row>
    <row r="286" spans="1:25" x14ac:dyDescent="0.2">
      <c r="C286">
        <v>285</v>
      </c>
      <c r="D286">
        <f t="shared" si="11"/>
        <v>0</v>
      </c>
      <c r="E286">
        <f t="shared" si="12"/>
        <v>0</v>
      </c>
      <c r="T286">
        <v>1041487</v>
      </c>
      <c r="U286" s="24">
        <v>-0.26219999999999999</v>
      </c>
      <c r="V286" t="s">
        <v>216</v>
      </c>
      <c r="W286">
        <v>0</v>
      </c>
      <c r="X286" t="s">
        <v>217</v>
      </c>
    </row>
    <row r="287" spans="1:25" x14ac:dyDescent="0.2">
      <c r="C287">
        <v>286</v>
      </c>
      <c r="D287">
        <f t="shared" si="11"/>
        <v>0</v>
      </c>
      <c r="E287">
        <f t="shared" si="12"/>
        <v>0</v>
      </c>
      <c r="T287">
        <v>772696</v>
      </c>
      <c r="U287" s="24">
        <v>-0.1946</v>
      </c>
      <c r="V287" t="s">
        <v>216</v>
      </c>
      <c r="W287" t="s">
        <v>218</v>
      </c>
      <c r="X287">
        <v>1</v>
      </c>
      <c r="Y287" t="s">
        <v>219</v>
      </c>
    </row>
    <row r="288" spans="1:25" x14ac:dyDescent="0.2">
      <c r="C288">
        <v>287</v>
      </c>
      <c r="D288">
        <f t="shared" si="11"/>
        <v>0</v>
      </c>
      <c r="E288">
        <f t="shared" si="12"/>
        <v>0</v>
      </c>
      <c r="T288">
        <v>2157303</v>
      </c>
      <c r="U288" s="24">
        <v>-0.54320000000000002</v>
      </c>
      <c r="V288" t="s">
        <v>216</v>
      </c>
      <c r="W288" t="s">
        <v>220</v>
      </c>
      <c r="X288" t="s">
        <v>217</v>
      </c>
    </row>
    <row r="289" spans="1:25" x14ac:dyDescent="0.2">
      <c r="A289" s="24">
        <v>0.73780000000000001</v>
      </c>
      <c r="B289" s="24"/>
      <c r="C289">
        <v>288</v>
      </c>
      <c r="D289">
        <f t="shared" si="11"/>
        <v>0</v>
      </c>
      <c r="E289">
        <f t="shared" si="12"/>
        <v>0.73780000000000001</v>
      </c>
      <c r="F289" s="24"/>
      <c r="J289" s="24"/>
      <c r="N289" s="24"/>
      <c r="O289" s="24"/>
      <c r="R289" s="24"/>
      <c r="S289" s="24"/>
      <c r="T289" t="s">
        <v>221</v>
      </c>
      <c r="U289" t="s">
        <v>222</v>
      </c>
      <c r="V289" t="s">
        <v>223</v>
      </c>
    </row>
    <row r="290" spans="1:25" x14ac:dyDescent="0.2">
      <c r="A290">
        <v>4036604</v>
      </c>
      <c r="C290">
        <v>289</v>
      </c>
      <c r="D290">
        <f t="shared" si="11"/>
        <v>4036604</v>
      </c>
      <c r="E290">
        <f t="shared" si="12"/>
        <v>0</v>
      </c>
      <c r="T290" t="s">
        <v>211</v>
      </c>
      <c r="U290" t="s">
        <v>212</v>
      </c>
      <c r="V290" t="s">
        <v>213</v>
      </c>
    </row>
    <row r="291" spans="1:25" x14ac:dyDescent="0.2">
      <c r="C291">
        <v>290</v>
      </c>
      <c r="D291">
        <f t="shared" si="11"/>
        <v>0</v>
      </c>
      <c r="E291">
        <f t="shared" si="12"/>
        <v>0</v>
      </c>
      <c r="T291">
        <v>4036604</v>
      </c>
      <c r="U291" s="24">
        <v>-1</v>
      </c>
      <c r="V291" t="s">
        <v>214</v>
      </c>
      <c r="W291" t="s">
        <v>215</v>
      </c>
      <c r="X291" t="s">
        <v>212</v>
      </c>
      <c r="Y291" t="s">
        <v>213</v>
      </c>
    </row>
    <row r="292" spans="1:25" x14ac:dyDescent="0.2">
      <c r="C292">
        <v>291</v>
      </c>
      <c r="D292">
        <f t="shared" si="11"/>
        <v>0</v>
      </c>
      <c r="E292">
        <f t="shared" si="12"/>
        <v>0</v>
      </c>
      <c r="T292">
        <v>1234091</v>
      </c>
      <c r="U292" s="24">
        <v>-0.30570000000000003</v>
      </c>
      <c r="V292" t="s">
        <v>216</v>
      </c>
      <c r="W292">
        <v>0</v>
      </c>
      <c r="X292" t="s">
        <v>217</v>
      </c>
    </row>
    <row r="293" spans="1:25" x14ac:dyDescent="0.2">
      <c r="C293">
        <v>292</v>
      </c>
      <c r="D293">
        <f t="shared" si="11"/>
        <v>0</v>
      </c>
      <c r="E293">
        <f t="shared" si="12"/>
        <v>0</v>
      </c>
      <c r="T293">
        <v>680893</v>
      </c>
      <c r="U293" s="24">
        <v>-0.16869999999999999</v>
      </c>
      <c r="V293" t="s">
        <v>216</v>
      </c>
      <c r="W293" t="s">
        <v>218</v>
      </c>
      <c r="X293">
        <v>1</v>
      </c>
      <c r="Y293" t="s">
        <v>219</v>
      </c>
    </row>
    <row r="294" spans="1:25" x14ac:dyDescent="0.2">
      <c r="C294">
        <v>293</v>
      </c>
      <c r="D294">
        <f t="shared" si="11"/>
        <v>0</v>
      </c>
      <c r="E294">
        <f t="shared" si="12"/>
        <v>0</v>
      </c>
      <c r="T294">
        <v>2121620</v>
      </c>
      <c r="U294" s="24">
        <v>-0.52559999999999996</v>
      </c>
      <c r="V294" t="s">
        <v>216</v>
      </c>
      <c r="W294" t="s">
        <v>220</v>
      </c>
      <c r="X294" t="s">
        <v>217</v>
      </c>
    </row>
    <row r="295" spans="1:25" x14ac:dyDescent="0.2">
      <c r="A295" s="24">
        <v>0.69430000000000003</v>
      </c>
      <c r="B295" s="24"/>
      <c r="C295">
        <v>294</v>
      </c>
      <c r="D295">
        <f t="shared" si="11"/>
        <v>0</v>
      </c>
      <c r="E295">
        <f t="shared" si="12"/>
        <v>0.69430000000000003</v>
      </c>
      <c r="F295" s="24"/>
      <c r="J295" s="24"/>
      <c r="N295" s="24"/>
      <c r="O295" s="24"/>
      <c r="R295" s="24"/>
      <c r="S295" s="24"/>
      <c r="T295" t="s">
        <v>221</v>
      </c>
      <c r="U295" t="s">
        <v>222</v>
      </c>
      <c r="V295" t="s">
        <v>223</v>
      </c>
    </row>
    <row r="296" spans="1:25" x14ac:dyDescent="0.2">
      <c r="A296">
        <v>4404225</v>
      </c>
      <c r="C296">
        <v>295</v>
      </c>
      <c r="D296">
        <f t="shared" si="11"/>
        <v>4404225</v>
      </c>
      <c r="E296">
        <f t="shared" si="12"/>
        <v>0</v>
      </c>
      <c r="T296" t="s">
        <v>211</v>
      </c>
      <c r="U296" t="s">
        <v>212</v>
      </c>
      <c r="V296" t="s">
        <v>213</v>
      </c>
    </row>
    <row r="297" spans="1:25" x14ac:dyDescent="0.2">
      <c r="C297">
        <v>296</v>
      </c>
      <c r="D297">
        <f t="shared" si="11"/>
        <v>0</v>
      </c>
      <c r="E297">
        <f t="shared" si="12"/>
        <v>0</v>
      </c>
      <c r="T297">
        <v>4404225</v>
      </c>
      <c r="U297" s="24">
        <v>-1</v>
      </c>
      <c r="V297" t="s">
        <v>214</v>
      </c>
      <c r="W297" t="s">
        <v>215</v>
      </c>
      <c r="X297" t="s">
        <v>212</v>
      </c>
      <c r="Y297" t="s">
        <v>213</v>
      </c>
    </row>
    <row r="298" spans="1:25" x14ac:dyDescent="0.2">
      <c r="C298">
        <v>297</v>
      </c>
      <c r="D298">
        <f t="shared" si="11"/>
        <v>0</v>
      </c>
      <c r="E298">
        <f t="shared" si="12"/>
        <v>0</v>
      </c>
      <c r="T298">
        <v>1383119</v>
      </c>
      <c r="U298" s="24">
        <v>-0.314</v>
      </c>
      <c r="V298" t="s">
        <v>216</v>
      </c>
      <c r="W298">
        <v>0</v>
      </c>
      <c r="X298" t="s">
        <v>217</v>
      </c>
    </row>
    <row r="299" spans="1:25" x14ac:dyDescent="0.2">
      <c r="C299">
        <v>298</v>
      </c>
      <c r="D299">
        <f t="shared" si="11"/>
        <v>0</v>
      </c>
      <c r="E299">
        <f t="shared" si="12"/>
        <v>0</v>
      </c>
      <c r="T299">
        <v>885987</v>
      </c>
      <c r="U299" s="24">
        <v>-0.20119999999999999</v>
      </c>
      <c r="V299" t="s">
        <v>216</v>
      </c>
      <c r="W299" t="s">
        <v>218</v>
      </c>
      <c r="X299">
        <v>1</v>
      </c>
      <c r="Y299" t="s">
        <v>219</v>
      </c>
    </row>
    <row r="300" spans="1:25" x14ac:dyDescent="0.2">
      <c r="C300">
        <v>299</v>
      </c>
      <c r="D300">
        <f t="shared" si="11"/>
        <v>0</v>
      </c>
      <c r="E300">
        <f t="shared" si="12"/>
        <v>0</v>
      </c>
      <c r="T300">
        <v>2135119</v>
      </c>
      <c r="U300" s="24">
        <v>-0.48480000000000001</v>
      </c>
      <c r="V300" t="s">
        <v>216</v>
      </c>
      <c r="W300" t="s">
        <v>220</v>
      </c>
      <c r="X300" t="s">
        <v>217</v>
      </c>
    </row>
    <row r="301" spans="1:25" x14ac:dyDescent="0.2">
      <c r="A301" s="24">
        <v>0.68600000000000005</v>
      </c>
      <c r="B301" s="24"/>
      <c r="C301">
        <v>300</v>
      </c>
      <c r="D301">
        <f t="shared" si="11"/>
        <v>0</v>
      </c>
      <c r="E301">
        <f t="shared" si="12"/>
        <v>0.68600000000000005</v>
      </c>
      <c r="F301" s="24"/>
      <c r="J301" s="24"/>
      <c r="N301" s="24"/>
      <c r="O301" s="24"/>
      <c r="R301" s="24"/>
      <c r="S301" s="24"/>
      <c r="T301" t="s">
        <v>221</v>
      </c>
      <c r="U301" t="s">
        <v>222</v>
      </c>
      <c r="V301" t="s">
        <v>223</v>
      </c>
    </row>
    <row r="302" spans="1:25" x14ac:dyDescent="0.2">
      <c r="A302">
        <v>4789160</v>
      </c>
      <c r="C302">
        <v>301</v>
      </c>
      <c r="D302">
        <f t="shared" si="11"/>
        <v>4789160</v>
      </c>
      <c r="E302">
        <f t="shared" si="12"/>
        <v>0</v>
      </c>
      <c r="T302" t="s">
        <v>211</v>
      </c>
      <c r="U302" t="s">
        <v>212</v>
      </c>
      <c r="V302" t="s">
        <v>213</v>
      </c>
    </row>
    <row r="303" spans="1:25" x14ac:dyDescent="0.2">
      <c r="C303">
        <v>302</v>
      </c>
      <c r="D303">
        <f t="shared" si="11"/>
        <v>0</v>
      </c>
      <c r="E303">
        <f t="shared" si="12"/>
        <v>0</v>
      </c>
      <c r="T303">
        <v>4789160</v>
      </c>
      <c r="U303" s="24">
        <v>-1</v>
      </c>
      <c r="V303" t="s">
        <v>214</v>
      </c>
      <c r="W303" t="s">
        <v>215</v>
      </c>
      <c r="X303" t="s">
        <v>212</v>
      </c>
      <c r="Y303" t="s">
        <v>213</v>
      </c>
    </row>
    <row r="304" spans="1:25" x14ac:dyDescent="0.2">
      <c r="C304">
        <v>303</v>
      </c>
      <c r="D304">
        <f t="shared" si="11"/>
        <v>0</v>
      </c>
      <c r="E304">
        <f t="shared" si="12"/>
        <v>0</v>
      </c>
      <c r="T304">
        <v>2996401</v>
      </c>
      <c r="U304" s="24">
        <v>-0.62570000000000003</v>
      </c>
      <c r="V304" t="s">
        <v>216</v>
      </c>
      <c r="W304">
        <v>0</v>
      </c>
      <c r="X304" t="s">
        <v>217</v>
      </c>
    </row>
    <row r="305" spans="1:25" x14ac:dyDescent="0.2">
      <c r="C305">
        <v>304</v>
      </c>
      <c r="D305">
        <f t="shared" si="11"/>
        <v>0</v>
      </c>
      <c r="E305">
        <f t="shared" si="12"/>
        <v>0</v>
      </c>
      <c r="T305">
        <v>488282</v>
      </c>
      <c r="U305" s="24">
        <v>-0.10199999999999999</v>
      </c>
      <c r="V305" t="s">
        <v>216</v>
      </c>
      <c r="W305" t="s">
        <v>218</v>
      </c>
      <c r="X305">
        <v>1</v>
      </c>
      <c r="Y305" t="s">
        <v>219</v>
      </c>
    </row>
    <row r="306" spans="1:25" x14ac:dyDescent="0.2">
      <c r="C306">
        <v>305</v>
      </c>
      <c r="D306">
        <f t="shared" si="11"/>
        <v>0</v>
      </c>
      <c r="E306">
        <f t="shared" si="12"/>
        <v>0</v>
      </c>
      <c r="T306">
        <v>1304477</v>
      </c>
      <c r="U306" s="24">
        <v>-0.27239999999999998</v>
      </c>
      <c r="V306" t="s">
        <v>216</v>
      </c>
      <c r="W306" t="s">
        <v>220</v>
      </c>
      <c r="X306" t="s">
        <v>217</v>
      </c>
    </row>
    <row r="307" spans="1:25" x14ac:dyDescent="0.2">
      <c r="A307" s="24">
        <v>0.37430000000000002</v>
      </c>
      <c r="B307" s="24"/>
      <c r="C307">
        <v>306</v>
      </c>
      <c r="D307">
        <f t="shared" si="11"/>
        <v>0</v>
      </c>
      <c r="E307">
        <f t="shared" si="12"/>
        <v>0.37430000000000002</v>
      </c>
      <c r="F307" s="24"/>
      <c r="J307" s="24"/>
      <c r="N307" s="24"/>
      <c r="O307" s="24"/>
      <c r="R307" s="24"/>
      <c r="S307" s="24"/>
      <c r="T307" t="s">
        <v>221</v>
      </c>
      <c r="U307" t="s">
        <v>222</v>
      </c>
      <c r="V307" t="s">
        <v>223</v>
      </c>
    </row>
    <row r="308" spans="1:25" x14ac:dyDescent="0.2">
      <c r="A308">
        <v>4175791</v>
      </c>
      <c r="C308">
        <v>307</v>
      </c>
      <c r="D308">
        <f t="shared" si="11"/>
        <v>4175791</v>
      </c>
      <c r="E308">
        <f t="shared" si="12"/>
        <v>0</v>
      </c>
      <c r="T308" t="s">
        <v>211</v>
      </c>
      <c r="U308" t="s">
        <v>212</v>
      </c>
      <c r="V308" t="s">
        <v>213</v>
      </c>
    </row>
    <row r="309" spans="1:25" x14ac:dyDescent="0.2">
      <c r="C309">
        <v>308</v>
      </c>
      <c r="D309">
        <f t="shared" si="11"/>
        <v>0</v>
      </c>
      <c r="E309">
        <f t="shared" si="12"/>
        <v>0</v>
      </c>
      <c r="T309">
        <v>4175791</v>
      </c>
      <c r="U309" s="24">
        <v>-1</v>
      </c>
      <c r="V309" t="s">
        <v>214</v>
      </c>
      <c r="W309" t="s">
        <v>215</v>
      </c>
      <c r="X309" t="s">
        <v>212</v>
      </c>
      <c r="Y309" t="s">
        <v>213</v>
      </c>
    </row>
    <row r="310" spans="1:25" x14ac:dyDescent="0.2">
      <c r="C310">
        <v>309</v>
      </c>
      <c r="D310">
        <f t="shared" si="11"/>
        <v>0</v>
      </c>
      <c r="E310">
        <f t="shared" si="12"/>
        <v>0</v>
      </c>
      <c r="T310">
        <v>1149810</v>
      </c>
      <c r="U310" s="24">
        <v>-0.27539999999999998</v>
      </c>
      <c r="V310" t="s">
        <v>216</v>
      </c>
      <c r="W310">
        <v>0</v>
      </c>
      <c r="X310" t="s">
        <v>217</v>
      </c>
    </row>
    <row r="311" spans="1:25" x14ac:dyDescent="0.2">
      <c r="C311">
        <v>310</v>
      </c>
      <c r="D311">
        <f t="shared" si="11"/>
        <v>0</v>
      </c>
      <c r="E311">
        <f t="shared" si="12"/>
        <v>0</v>
      </c>
      <c r="T311">
        <v>775213</v>
      </c>
      <c r="U311" s="24">
        <v>-0.18559999999999999</v>
      </c>
      <c r="V311" t="s">
        <v>216</v>
      </c>
      <c r="W311" t="s">
        <v>218</v>
      </c>
      <c r="X311">
        <v>1</v>
      </c>
      <c r="Y311" t="s">
        <v>219</v>
      </c>
    </row>
    <row r="312" spans="1:25" x14ac:dyDescent="0.2">
      <c r="C312">
        <v>311</v>
      </c>
      <c r="D312">
        <f t="shared" si="11"/>
        <v>0</v>
      </c>
      <c r="E312">
        <f t="shared" si="12"/>
        <v>0</v>
      </c>
      <c r="T312">
        <v>2250768</v>
      </c>
      <c r="U312" s="24">
        <v>-0.53900000000000003</v>
      </c>
      <c r="V312" t="s">
        <v>216</v>
      </c>
      <c r="W312" t="s">
        <v>220</v>
      </c>
      <c r="X312" t="s">
        <v>217</v>
      </c>
    </row>
    <row r="313" spans="1:25" x14ac:dyDescent="0.2">
      <c r="A313" s="24">
        <v>0.72460000000000002</v>
      </c>
      <c r="B313" s="24"/>
      <c r="C313">
        <v>312</v>
      </c>
      <c r="D313">
        <f t="shared" si="11"/>
        <v>0</v>
      </c>
      <c r="E313">
        <f t="shared" si="12"/>
        <v>0.72460000000000002</v>
      </c>
      <c r="F313" s="24"/>
      <c r="J313" s="24"/>
      <c r="N313" s="24"/>
      <c r="O313" s="24"/>
      <c r="R313" s="24"/>
      <c r="S313" s="24"/>
      <c r="T313" t="s">
        <v>221</v>
      </c>
      <c r="U313" t="s">
        <v>222</v>
      </c>
      <c r="V313" t="s">
        <v>223</v>
      </c>
    </row>
    <row r="314" spans="1:25" x14ac:dyDescent="0.2">
      <c r="A314">
        <v>4207733</v>
      </c>
      <c r="C314">
        <v>313</v>
      </c>
      <c r="D314">
        <f t="shared" si="11"/>
        <v>4207733</v>
      </c>
      <c r="E314">
        <f t="shared" si="12"/>
        <v>0</v>
      </c>
      <c r="T314" t="s">
        <v>211</v>
      </c>
      <c r="U314" t="s">
        <v>212</v>
      </c>
      <c r="V314" t="s">
        <v>213</v>
      </c>
    </row>
    <row r="315" spans="1:25" x14ac:dyDescent="0.2">
      <c r="C315">
        <v>314</v>
      </c>
      <c r="D315">
        <f t="shared" si="11"/>
        <v>0</v>
      </c>
      <c r="E315">
        <f t="shared" si="12"/>
        <v>0</v>
      </c>
      <c r="T315">
        <v>4207733</v>
      </c>
      <c r="U315" s="24">
        <v>-1</v>
      </c>
      <c r="V315" t="s">
        <v>214</v>
      </c>
      <c r="W315" t="s">
        <v>215</v>
      </c>
      <c r="X315" t="s">
        <v>212</v>
      </c>
      <c r="Y315" t="s">
        <v>213</v>
      </c>
    </row>
    <row r="316" spans="1:25" x14ac:dyDescent="0.2">
      <c r="C316">
        <v>315</v>
      </c>
      <c r="D316">
        <f t="shared" si="11"/>
        <v>0</v>
      </c>
      <c r="E316">
        <f t="shared" si="12"/>
        <v>0</v>
      </c>
      <c r="T316">
        <v>1247181</v>
      </c>
      <c r="U316" s="24">
        <v>-0.2964</v>
      </c>
      <c r="V316" t="s">
        <v>216</v>
      </c>
      <c r="W316">
        <v>0</v>
      </c>
      <c r="X316" t="s">
        <v>217</v>
      </c>
    </row>
    <row r="317" spans="1:25" x14ac:dyDescent="0.2">
      <c r="C317">
        <v>316</v>
      </c>
      <c r="D317">
        <f t="shared" si="11"/>
        <v>0</v>
      </c>
      <c r="E317">
        <f t="shared" si="12"/>
        <v>0</v>
      </c>
      <c r="T317">
        <v>707716</v>
      </c>
      <c r="U317" s="24">
        <v>-0.16819999999999999</v>
      </c>
      <c r="V317" t="s">
        <v>216</v>
      </c>
      <c r="W317" t="s">
        <v>218</v>
      </c>
      <c r="X317">
        <v>1</v>
      </c>
      <c r="Y317" t="s">
        <v>219</v>
      </c>
    </row>
    <row r="318" spans="1:25" x14ac:dyDescent="0.2">
      <c r="C318">
        <v>317</v>
      </c>
      <c r="D318">
        <f t="shared" si="11"/>
        <v>0</v>
      </c>
      <c r="E318">
        <f t="shared" si="12"/>
        <v>0</v>
      </c>
      <c r="T318">
        <v>2252836</v>
      </c>
      <c r="U318" s="24">
        <v>-0.53539999999999999</v>
      </c>
      <c r="V318" t="s">
        <v>216</v>
      </c>
      <c r="W318" t="s">
        <v>220</v>
      </c>
      <c r="X318" t="s">
        <v>217</v>
      </c>
    </row>
    <row r="319" spans="1:25" x14ac:dyDescent="0.2">
      <c r="A319" s="24">
        <v>0.7036</v>
      </c>
      <c r="B319" s="24"/>
      <c r="C319">
        <v>318</v>
      </c>
      <c r="D319">
        <f t="shared" si="11"/>
        <v>0</v>
      </c>
      <c r="E319">
        <f t="shared" si="12"/>
        <v>0.7036</v>
      </c>
      <c r="F319" s="24"/>
      <c r="J319" s="24"/>
      <c r="N319" s="24"/>
      <c r="O319" s="24"/>
      <c r="R319" s="24"/>
      <c r="S319" s="24"/>
      <c r="T319" t="s">
        <v>221</v>
      </c>
      <c r="U319" t="s">
        <v>222</v>
      </c>
      <c r="V319" t="s">
        <v>223</v>
      </c>
    </row>
    <row r="320" spans="1:25" x14ac:dyDescent="0.2">
      <c r="A320">
        <v>4405428</v>
      </c>
      <c r="C320">
        <v>319</v>
      </c>
      <c r="D320">
        <f t="shared" si="11"/>
        <v>4405428</v>
      </c>
      <c r="E320">
        <f t="shared" si="12"/>
        <v>0</v>
      </c>
      <c r="T320" t="s">
        <v>211</v>
      </c>
      <c r="U320" t="s">
        <v>212</v>
      </c>
      <c r="V320" t="s">
        <v>213</v>
      </c>
    </row>
    <row r="321" spans="1:25" x14ac:dyDescent="0.2">
      <c r="C321">
        <v>320</v>
      </c>
      <c r="D321">
        <f t="shared" si="11"/>
        <v>0</v>
      </c>
      <c r="E321">
        <f t="shared" si="12"/>
        <v>0</v>
      </c>
      <c r="T321">
        <v>4405428</v>
      </c>
      <c r="U321" s="24">
        <v>-1</v>
      </c>
      <c r="V321" t="s">
        <v>214</v>
      </c>
      <c r="W321" t="s">
        <v>215</v>
      </c>
      <c r="X321" t="s">
        <v>212</v>
      </c>
      <c r="Y321" t="s">
        <v>213</v>
      </c>
    </row>
    <row r="322" spans="1:25" x14ac:dyDescent="0.2">
      <c r="C322">
        <v>321</v>
      </c>
      <c r="D322">
        <f t="shared" si="11"/>
        <v>0</v>
      </c>
      <c r="E322">
        <f t="shared" si="12"/>
        <v>0</v>
      </c>
      <c r="T322">
        <v>1350209</v>
      </c>
      <c r="U322" s="24">
        <v>-0.30649999999999999</v>
      </c>
      <c r="V322" t="s">
        <v>216</v>
      </c>
      <c r="W322">
        <v>0</v>
      </c>
      <c r="X322" t="s">
        <v>217</v>
      </c>
    </row>
    <row r="323" spans="1:25" x14ac:dyDescent="0.2">
      <c r="C323">
        <v>322</v>
      </c>
      <c r="D323">
        <f t="shared" ref="D323:D386" si="13">IF(A323&gt;1,A323,0)</f>
        <v>0</v>
      </c>
      <c r="E323">
        <f t="shared" ref="E323:E386" si="14">IF(A323&lt;1,A323,0)</f>
        <v>0</v>
      </c>
      <c r="T323">
        <v>841461</v>
      </c>
      <c r="U323" s="24">
        <v>-0.191</v>
      </c>
      <c r="V323" t="s">
        <v>216</v>
      </c>
      <c r="W323" t="s">
        <v>218</v>
      </c>
      <c r="X323">
        <v>1</v>
      </c>
      <c r="Y323" t="s">
        <v>219</v>
      </c>
    </row>
    <row r="324" spans="1:25" x14ac:dyDescent="0.2">
      <c r="C324">
        <v>323</v>
      </c>
      <c r="D324">
        <f t="shared" si="13"/>
        <v>0</v>
      </c>
      <c r="E324">
        <f t="shared" si="14"/>
        <v>0</v>
      </c>
      <c r="T324">
        <v>2213758</v>
      </c>
      <c r="U324" s="24">
        <v>-0.50249999999999995</v>
      </c>
      <c r="V324" t="s">
        <v>216</v>
      </c>
      <c r="W324" t="s">
        <v>220</v>
      </c>
      <c r="X324" t="s">
        <v>217</v>
      </c>
    </row>
    <row r="325" spans="1:25" x14ac:dyDescent="0.2">
      <c r="A325" s="24">
        <v>0.69350000000000001</v>
      </c>
      <c r="B325" s="24"/>
      <c r="C325">
        <v>324</v>
      </c>
      <c r="D325">
        <f t="shared" si="13"/>
        <v>0</v>
      </c>
      <c r="E325">
        <f t="shared" si="14"/>
        <v>0.69350000000000001</v>
      </c>
      <c r="F325" s="24"/>
      <c r="J325" s="24"/>
      <c r="N325" s="24"/>
      <c r="O325" s="24"/>
      <c r="R325" s="24"/>
      <c r="S325" s="24"/>
      <c r="T325" t="s">
        <v>221</v>
      </c>
      <c r="U325" t="s">
        <v>222</v>
      </c>
      <c r="V325" t="s">
        <v>223</v>
      </c>
    </row>
    <row r="326" spans="1:25" x14ac:dyDescent="0.2">
      <c r="A326">
        <v>4257718</v>
      </c>
      <c r="C326">
        <v>325</v>
      </c>
      <c r="D326">
        <f t="shared" si="13"/>
        <v>4257718</v>
      </c>
      <c r="E326">
        <f t="shared" si="14"/>
        <v>0</v>
      </c>
      <c r="T326" t="s">
        <v>211</v>
      </c>
      <c r="U326" t="s">
        <v>212</v>
      </c>
      <c r="V326" t="s">
        <v>213</v>
      </c>
    </row>
    <row r="327" spans="1:25" x14ac:dyDescent="0.2">
      <c r="C327">
        <v>326</v>
      </c>
      <c r="D327">
        <f t="shared" si="13"/>
        <v>0</v>
      </c>
      <c r="E327">
        <f t="shared" si="14"/>
        <v>0</v>
      </c>
      <c r="T327">
        <v>4257718</v>
      </c>
      <c r="U327" s="24">
        <v>-1</v>
      </c>
      <c r="V327" t="s">
        <v>214</v>
      </c>
      <c r="W327" t="s">
        <v>215</v>
      </c>
      <c r="X327" t="s">
        <v>212</v>
      </c>
      <c r="Y327" t="s">
        <v>213</v>
      </c>
    </row>
    <row r="328" spans="1:25" x14ac:dyDescent="0.2">
      <c r="C328">
        <v>327</v>
      </c>
      <c r="D328">
        <f t="shared" si="13"/>
        <v>0</v>
      </c>
      <c r="E328">
        <f t="shared" si="14"/>
        <v>0</v>
      </c>
      <c r="T328">
        <v>1223673</v>
      </c>
      <c r="U328" s="24">
        <v>-0.28739999999999999</v>
      </c>
      <c r="V328" t="s">
        <v>216</v>
      </c>
      <c r="W328">
        <v>0</v>
      </c>
      <c r="X328" t="s">
        <v>217</v>
      </c>
    </row>
    <row r="329" spans="1:25" x14ac:dyDescent="0.2">
      <c r="C329">
        <v>328</v>
      </c>
      <c r="D329">
        <f t="shared" si="13"/>
        <v>0</v>
      </c>
      <c r="E329">
        <f t="shared" si="14"/>
        <v>0</v>
      </c>
      <c r="T329">
        <v>743826</v>
      </c>
      <c r="U329" s="24">
        <v>-0.17469999999999999</v>
      </c>
      <c r="V329" t="s">
        <v>216</v>
      </c>
      <c r="W329" t="s">
        <v>218</v>
      </c>
      <c r="X329">
        <v>1</v>
      </c>
      <c r="Y329" t="s">
        <v>219</v>
      </c>
    </row>
    <row r="330" spans="1:25" x14ac:dyDescent="0.2">
      <c r="C330">
        <v>329</v>
      </c>
      <c r="D330">
        <f t="shared" si="13"/>
        <v>0</v>
      </c>
      <c r="E330">
        <f t="shared" si="14"/>
        <v>0</v>
      </c>
      <c r="T330">
        <v>2290219</v>
      </c>
      <c r="U330" s="24">
        <v>-0.53790000000000004</v>
      </c>
      <c r="V330" t="s">
        <v>216</v>
      </c>
      <c r="W330" t="s">
        <v>220</v>
      </c>
      <c r="X330" t="s">
        <v>217</v>
      </c>
    </row>
    <row r="331" spans="1:25" x14ac:dyDescent="0.2">
      <c r="A331" s="24">
        <v>0.71260000000000001</v>
      </c>
      <c r="B331" s="24"/>
      <c r="C331">
        <v>330</v>
      </c>
      <c r="D331">
        <f t="shared" si="13"/>
        <v>0</v>
      </c>
      <c r="E331">
        <f t="shared" si="14"/>
        <v>0.71260000000000001</v>
      </c>
      <c r="F331" s="24"/>
      <c r="J331" s="24"/>
      <c r="N331" s="24"/>
      <c r="O331" s="24"/>
      <c r="R331" s="24"/>
      <c r="S331" s="24"/>
      <c r="T331" t="s">
        <v>221</v>
      </c>
      <c r="U331" t="s">
        <v>222</v>
      </c>
      <c r="V331" t="s">
        <v>223</v>
      </c>
    </row>
    <row r="332" spans="1:25" x14ac:dyDescent="0.2">
      <c r="A332">
        <v>4278172</v>
      </c>
      <c r="C332">
        <v>331</v>
      </c>
      <c r="D332">
        <f t="shared" si="13"/>
        <v>4278172</v>
      </c>
      <c r="E332">
        <f t="shared" si="14"/>
        <v>0</v>
      </c>
      <c r="T332" t="s">
        <v>211</v>
      </c>
      <c r="U332" t="s">
        <v>212</v>
      </c>
      <c r="V332" t="s">
        <v>213</v>
      </c>
    </row>
    <row r="333" spans="1:25" x14ac:dyDescent="0.2">
      <c r="C333">
        <v>332</v>
      </c>
      <c r="D333">
        <f t="shared" si="13"/>
        <v>0</v>
      </c>
      <c r="E333">
        <f t="shared" si="14"/>
        <v>0</v>
      </c>
      <c r="T333">
        <v>4278172</v>
      </c>
      <c r="U333" s="24">
        <v>-1</v>
      </c>
      <c r="V333" t="s">
        <v>214</v>
      </c>
      <c r="W333" t="s">
        <v>215</v>
      </c>
      <c r="X333" t="s">
        <v>212</v>
      </c>
      <c r="Y333" t="s">
        <v>213</v>
      </c>
    </row>
    <row r="334" spans="1:25" x14ac:dyDescent="0.2">
      <c r="C334">
        <v>333</v>
      </c>
      <c r="D334">
        <f t="shared" si="13"/>
        <v>0</v>
      </c>
      <c r="E334">
        <f t="shared" si="14"/>
        <v>0</v>
      </c>
      <c r="T334">
        <v>1337846</v>
      </c>
      <c r="U334" s="24">
        <v>-0.31269999999999998</v>
      </c>
      <c r="V334" t="s">
        <v>216</v>
      </c>
      <c r="W334">
        <v>0</v>
      </c>
      <c r="X334" t="s">
        <v>217</v>
      </c>
    </row>
    <row r="335" spans="1:25" x14ac:dyDescent="0.2">
      <c r="C335">
        <v>334</v>
      </c>
      <c r="D335">
        <f t="shared" si="13"/>
        <v>0</v>
      </c>
      <c r="E335">
        <f t="shared" si="14"/>
        <v>0</v>
      </c>
      <c r="T335">
        <v>801144</v>
      </c>
      <c r="U335" s="24">
        <v>-0.18729999999999999</v>
      </c>
      <c r="V335" t="s">
        <v>216</v>
      </c>
      <c r="W335" t="s">
        <v>218</v>
      </c>
      <c r="X335">
        <v>1</v>
      </c>
      <c r="Y335" t="s">
        <v>219</v>
      </c>
    </row>
    <row r="336" spans="1:25" x14ac:dyDescent="0.2">
      <c r="C336">
        <v>335</v>
      </c>
      <c r="D336">
        <f t="shared" si="13"/>
        <v>0</v>
      </c>
      <c r="E336">
        <f t="shared" si="14"/>
        <v>0</v>
      </c>
      <c r="T336">
        <v>2139182</v>
      </c>
      <c r="U336" s="24">
        <v>-0.5</v>
      </c>
      <c r="V336" t="s">
        <v>216</v>
      </c>
      <c r="W336" t="s">
        <v>220</v>
      </c>
      <c r="X336" t="s">
        <v>217</v>
      </c>
    </row>
    <row r="337" spans="1:25" x14ac:dyDescent="0.2">
      <c r="A337" s="24">
        <v>0.68730000000000002</v>
      </c>
      <c r="B337" s="24"/>
      <c r="C337">
        <v>336</v>
      </c>
      <c r="D337">
        <f t="shared" si="13"/>
        <v>0</v>
      </c>
      <c r="E337">
        <f t="shared" si="14"/>
        <v>0.68730000000000002</v>
      </c>
      <c r="F337" s="24"/>
      <c r="J337" s="24"/>
      <c r="N337" s="24"/>
      <c r="O337" s="24"/>
      <c r="R337" s="24"/>
      <c r="S337" s="24"/>
      <c r="T337" t="s">
        <v>221</v>
      </c>
      <c r="U337" t="s">
        <v>222</v>
      </c>
      <c r="V337" t="s">
        <v>223</v>
      </c>
    </row>
    <row r="338" spans="1:25" x14ac:dyDescent="0.2">
      <c r="A338">
        <v>4510195</v>
      </c>
      <c r="C338">
        <v>337</v>
      </c>
      <c r="D338">
        <f t="shared" si="13"/>
        <v>4510195</v>
      </c>
      <c r="E338">
        <f t="shared" si="14"/>
        <v>0</v>
      </c>
      <c r="T338" t="s">
        <v>211</v>
      </c>
      <c r="U338" t="s">
        <v>212</v>
      </c>
      <c r="V338" t="s">
        <v>213</v>
      </c>
    </row>
    <row r="339" spans="1:25" x14ac:dyDescent="0.2">
      <c r="C339">
        <v>338</v>
      </c>
      <c r="D339">
        <f t="shared" si="13"/>
        <v>0</v>
      </c>
      <c r="E339">
        <f t="shared" si="14"/>
        <v>0</v>
      </c>
      <c r="T339">
        <v>4510195</v>
      </c>
      <c r="U339" s="24">
        <v>-1</v>
      </c>
      <c r="V339" t="s">
        <v>214</v>
      </c>
      <c r="W339" t="s">
        <v>215</v>
      </c>
      <c r="X339" t="s">
        <v>212</v>
      </c>
      <c r="Y339" t="s">
        <v>213</v>
      </c>
    </row>
    <row r="340" spans="1:25" x14ac:dyDescent="0.2">
      <c r="C340">
        <v>339</v>
      </c>
      <c r="D340">
        <f t="shared" si="13"/>
        <v>0</v>
      </c>
      <c r="E340">
        <f t="shared" si="14"/>
        <v>0</v>
      </c>
      <c r="T340">
        <v>1287437</v>
      </c>
      <c r="U340" s="24">
        <v>-0.28549999999999998</v>
      </c>
      <c r="V340" t="s">
        <v>216</v>
      </c>
      <c r="W340">
        <v>0</v>
      </c>
      <c r="X340" t="s">
        <v>217</v>
      </c>
    </row>
    <row r="341" spans="1:25" x14ac:dyDescent="0.2">
      <c r="C341">
        <v>340</v>
      </c>
      <c r="D341">
        <f t="shared" si="13"/>
        <v>0</v>
      </c>
      <c r="E341">
        <f t="shared" si="14"/>
        <v>0</v>
      </c>
      <c r="T341">
        <v>1036918</v>
      </c>
      <c r="U341" s="24">
        <v>-0.22989999999999999</v>
      </c>
      <c r="V341" t="s">
        <v>216</v>
      </c>
      <c r="W341" t="s">
        <v>218</v>
      </c>
      <c r="X341">
        <v>1</v>
      </c>
      <c r="Y341" t="s">
        <v>219</v>
      </c>
    </row>
    <row r="342" spans="1:25" x14ac:dyDescent="0.2">
      <c r="C342">
        <v>341</v>
      </c>
      <c r="D342">
        <f t="shared" si="13"/>
        <v>0</v>
      </c>
      <c r="E342">
        <f t="shared" si="14"/>
        <v>0</v>
      </c>
      <c r="T342">
        <v>2185840</v>
      </c>
      <c r="U342" s="24">
        <v>-0.48459999999999998</v>
      </c>
      <c r="V342" t="s">
        <v>216</v>
      </c>
      <c r="W342" t="s">
        <v>220</v>
      </c>
      <c r="X342" t="s">
        <v>217</v>
      </c>
    </row>
    <row r="343" spans="1:25" x14ac:dyDescent="0.2">
      <c r="A343" s="24">
        <v>0.71450000000000002</v>
      </c>
      <c r="B343" s="24"/>
      <c r="C343">
        <v>342</v>
      </c>
      <c r="D343">
        <f t="shared" si="13"/>
        <v>0</v>
      </c>
      <c r="E343">
        <f t="shared" si="14"/>
        <v>0.71450000000000002</v>
      </c>
      <c r="F343" s="24"/>
      <c r="J343" s="24"/>
      <c r="N343" s="24"/>
      <c r="O343" s="24"/>
      <c r="R343" s="24"/>
      <c r="S343" s="24"/>
      <c r="T343" t="s">
        <v>221</v>
      </c>
      <c r="U343" t="s">
        <v>222</v>
      </c>
      <c r="V343" t="s">
        <v>223</v>
      </c>
    </row>
    <row r="344" spans="1:25" x14ac:dyDescent="0.2">
      <c r="A344">
        <v>4895543</v>
      </c>
      <c r="C344">
        <v>343</v>
      </c>
      <c r="D344">
        <f t="shared" si="13"/>
        <v>4895543</v>
      </c>
      <c r="E344">
        <f t="shared" si="14"/>
        <v>0</v>
      </c>
      <c r="T344" t="s">
        <v>211</v>
      </c>
      <c r="U344" t="s">
        <v>212</v>
      </c>
      <c r="V344" t="s">
        <v>213</v>
      </c>
    </row>
    <row r="345" spans="1:25" x14ac:dyDescent="0.2">
      <c r="C345">
        <v>344</v>
      </c>
      <c r="D345">
        <f t="shared" si="13"/>
        <v>0</v>
      </c>
      <c r="E345">
        <f t="shared" si="14"/>
        <v>0</v>
      </c>
      <c r="T345">
        <v>4895543</v>
      </c>
      <c r="U345" s="24">
        <v>-1</v>
      </c>
      <c r="V345" t="s">
        <v>214</v>
      </c>
      <c r="W345" t="s">
        <v>215</v>
      </c>
      <c r="X345" t="s">
        <v>212</v>
      </c>
      <c r="Y345" t="s">
        <v>213</v>
      </c>
    </row>
    <row r="346" spans="1:25" x14ac:dyDescent="0.2">
      <c r="C346">
        <v>345</v>
      </c>
      <c r="D346">
        <f t="shared" si="13"/>
        <v>0</v>
      </c>
      <c r="E346">
        <f t="shared" si="14"/>
        <v>0</v>
      </c>
      <c r="T346">
        <v>1609631</v>
      </c>
      <c r="U346" s="24">
        <v>-0.32879999999999998</v>
      </c>
      <c r="V346" t="s">
        <v>216</v>
      </c>
      <c r="W346">
        <v>0</v>
      </c>
      <c r="X346" t="s">
        <v>217</v>
      </c>
    </row>
    <row r="347" spans="1:25" x14ac:dyDescent="0.2">
      <c r="C347">
        <v>346</v>
      </c>
      <c r="D347">
        <f t="shared" si="13"/>
        <v>0</v>
      </c>
      <c r="E347">
        <f t="shared" si="14"/>
        <v>0</v>
      </c>
      <c r="T347">
        <v>985243</v>
      </c>
      <c r="U347" s="24">
        <v>-0.20130000000000001</v>
      </c>
      <c r="V347" t="s">
        <v>216</v>
      </c>
      <c r="W347" t="s">
        <v>218</v>
      </c>
      <c r="X347">
        <v>1</v>
      </c>
      <c r="Y347" t="s">
        <v>219</v>
      </c>
    </row>
    <row r="348" spans="1:25" x14ac:dyDescent="0.2">
      <c r="C348">
        <v>347</v>
      </c>
      <c r="D348">
        <f t="shared" si="13"/>
        <v>0</v>
      </c>
      <c r="E348">
        <f t="shared" si="14"/>
        <v>0</v>
      </c>
      <c r="T348">
        <v>2300669</v>
      </c>
      <c r="U348" s="24">
        <v>-0.47</v>
      </c>
      <c r="V348" t="s">
        <v>216</v>
      </c>
      <c r="W348" t="s">
        <v>220</v>
      </c>
      <c r="X348" t="s">
        <v>217</v>
      </c>
    </row>
    <row r="349" spans="1:25" x14ac:dyDescent="0.2">
      <c r="A349" s="24">
        <v>0.67120000000000002</v>
      </c>
      <c r="B349" s="24"/>
      <c r="C349">
        <v>348</v>
      </c>
      <c r="D349">
        <f t="shared" si="13"/>
        <v>0</v>
      </c>
      <c r="E349">
        <f t="shared" si="14"/>
        <v>0.67120000000000002</v>
      </c>
      <c r="F349" s="24"/>
      <c r="J349" s="24"/>
      <c r="N349" s="24"/>
      <c r="O349" s="24"/>
      <c r="R349" s="24"/>
      <c r="S349" s="24"/>
      <c r="T349" t="s">
        <v>221</v>
      </c>
      <c r="U349" t="s">
        <v>222</v>
      </c>
      <c r="V349" t="s">
        <v>223</v>
      </c>
    </row>
    <row r="350" spans="1:25" x14ac:dyDescent="0.2">
      <c r="A350">
        <v>4508500</v>
      </c>
      <c r="C350">
        <v>349</v>
      </c>
      <c r="D350">
        <f t="shared" si="13"/>
        <v>4508500</v>
      </c>
      <c r="E350">
        <f t="shared" si="14"/>
        <v>0</v>
      </c>
      <c r="T350" t="s">
        <v>211</v>
      </c>
      <c r="U350" t="s">
        <v>212</v>
      </c>
      <c r="V350" t="s">
        <v>213</v>
      </c>
    </row>
    <row r="351" spans="1:25" x14ac:dyDescent="0.2">
      <c r="C351">
        <v>350</v>
      </c>
      <c r="D351">
        <f t="shared" si="13"/>
        <v>0</v>
      </c>
      <c r="E351">
        <f t="shared" si="14"/>
        <v>0</v>
      </c>
      <c r="T351">
        <v>4508500</v>
      </c>
      <c r="U351" s="24">
        <v>-1</v>
      </c>
      <c r="V351" t="s">
        <v>214</v>
      </c>
      <c r="W351" t="s">
        <v>215</v>
      </c>
      <c r="X351" t="s">
        <v>212</v>
      </c>
      <c r="Y351" t="s">
        <v>213</v>
      </c>
    </row>
    <row r="352" spans="1:25" x14ac:dyDescent="0.2">
      <c r="C352">
        <v>351</v>
      </c>
      <c r="D352">
        <f t="shared" si="13"/>
        <v>0</v>
      </c>
      <c r="E352">
        <f t="shared" si="14"/>
        <v>0</v>
      </c>
      <c r="T352">
        <v>1296914</v>
      </c>
      <c r="U352" s="24">
        <v>-0.28770000000000001</v>
      </c>
      <c r="V352" t="s">
        <v>216</v>
      </c>
      <c r="W352">
        <v>0</v>
      </c>
      <c r="X352" t="s">
        <v>217</v>
      </c>
    </row>
    <row r="353" spans="1:25" x14ac:dyDescent="0.2">
      <c r="C353">
        <v>352</v>
      </c>
      <c r="D353">
        <f t="shared" si="13"/>
        <v>0</v>
      </c>
      <c r="E353">
        <f t="shared" si="14"/>
        <v>0</v>
      </c>
      <c r="T353">
        <v>844286</v>
      </c>
      <c r="U353" s="24">
        <v>-0.18729999999999999</v>
      </c>
      <c r="V353" t="s">
        <v>216</v>
      </c>
      <c r="W353" t="s">
        <v>218</v>
      </c>
      <c r="X353">
        <v>1</v>
      </c>
      <c r="Y353" t="s">
        <v>219</v>
      </c>
    </row>
    <row r="354" spans="1:25" x14ac:dyDescent="0.2">
      <c r="C354">
        <v>353</v>
      </c>
      <c r="D354">
        <f t="shared" si="13"/>
        <v>0</v>
      </c>
      <c r="E354">
        <f t="shared" si="14"/>
        <v>0</v>
      </c>
      <c r="T354">
        <v>2367300</v>
      </c>
      <c r="U354" s="24">
        <v>-0.52510000000000001</v>
      </c>
      <c r="V354" t="s">
        <v>216</v>
      </c>
      <c r="W354" t="s">
        <v>220</v>
      </c>
      <c r="X354" t="s">
        <v>217</v>
      </c>
    </row>
    <row r="355" spans="1:25" x14ac:dyDescent="0.2">
      <c r="A355" s="24">
        <v>0.71230000000000004</v>
      </c>
      <c r="B355" s="24"/>
      <c r="C355">
        <v>354</v>
      </c>
      <c r="D355">
        <f t="shared" si="13"/>
        <v>0</v>
      </c>
      <c r="E355">
        <f t="shared" si="14"/>
        <v>0.71230000000000004</v>
      </c>
      <c r="F355" s="24"/>
      <c r="J355" s="24"/>
      <c r="N355" s="24"/>
      <c r="O355" s="24"/>
      <c r="R355" s="24"/>
      <c r="S355" s="24"/>
      <c r="T355" t="s">
        <v>221</v>
      </c>
      <c r="U355" t="s">
        <v>222</v>
      </c>
      <c r="V355" t="s">
        <v>223</v>
      </c>
    </row>
    <row r="356" spans="1:25" x14ac:dyDescent="0.2">
      <c r="A356">
        <v>4817814</v>
      </c>
      <c r="C356">
        <v>355</v>
      </c>
      <c r="D356">
        <f t="shared" si="13"/>
        <v>4817814</v>
      </c>
      <c r="E356">
        <f t="shared" si="14"/>
        <v>0</v>
      </c>
      <c r="T356" t="s">
        <v>211</v>
      </c>
      <c r="U356" t="s">
        <v>212</v>
      </c>
      <c r="V356" t="s">
        <v>213</v>
      </c>
    </row>
    <row r="357" spans="1:25" x14ac:dyDescent="0.2">
      <c r="C357">
        <v>356</v>
      </c>
      <c r="D357">
        <f t="shared" si="13"/>
        <v>0</v>
      </c>
      <c r="E357">
        <f t="shared" si="14"/>
        <v>0</v>
      </c>
      <c r="T357">
        <v>4817814</v>
      </c>
      <c r="U357" s="24">
        <v>-1</v>
      </c>
      <c r="V357" t="s">
        <v>214</v>
      </c>
      <c r="W357" t="s">
        <v>215</v>
      </c>
      <c r="X357" t="s">
        <v>212</v>
      </c>
      <c r="Y357" t="s">
        <v>213</v>
      </c>
    </row>
    <row r="358" spans="1:25" x14ac:dyDescent="0.2">
      <c r="C358">
        <v>357</v>
      </c>
      <c r="D358">
        <f t="shared" si="13"/>
        <v>0</v>
      </c>
      <c r="E358">
        <f t="shared" si="14"/>
        <v>0</v>
      </c>
      <c r="T358">
        <v>1424603</v>
      </c>
      <c r="U358" s="24">
        <v>-0.29570000000000002</v>
      </c>
      <c r="V358" t="s">
        <v>216</v>
      </c>
      <c r="W358">
        <v>0</v>
      </c>
      <c r="X358" t="s">
        <v>217</v>
      </c>
    </row>
    <row r="359" spans="1:25" x14ac:dyDescent="0.2">
      <c r="C359">
        <v>358</v>
      </c>
      <c r="D359">
        <f t="shared" si="13"/>
        <v>0</v>
      </c>
      <c r="E359">
        <f t="shared" si="14"/>
        <v>0</v>
      </c>
      <c r="T359">
        <v>929494</v>
      </c>
      <c r="U359" s="24">
        <v>-0.19289999999999999</v>
      </c>
      <c r="V359" t="s">
        <v>216</v>
      </c>
      <c r="W359" t="s">
        <v>218</v>
      </c>
      <c r="X359">
        <v>1</v>
      </c>
      <c r="Y359" t="s">
        <v>219</v>
      </c>
    </row>
    <row r="360" spans="1:25" x14ac:dyDescent="0.2">
      <c r="C360">
        <v>359</v>
      </c>
      <c r="D360">
        <f t="shared" si="13"/>
        <v>0</v>
      </c>
      <c r="E360">
        <f t="shared" si="14"/>
        <v>0</v>
      </c>
      <c r="T360">
        <v>2463717</v>
      </c>
      <c r="U360" s="24">
        <v>-0.51139999999999997</v>
      </c>
      <c r="V360" t="s">
        <v>216</v>
      </c>
      <c r="W360" t="s">
        <v>220</v>
      </c>
      <c r="X360" t="s">
        <v>217</v>
      </c>
    </row>
    <row r="361" spans="1:25" x14ac:dyDescent="0.2">
      <c r="A361" s="24">
        <v>0.70430000000000004</v>
      </c>
      <c r="B361" s="24"/>
      <c r="C361">
        <v>360</v>
      </c>
      <c r="D361">
        <f t="shared" si="13"/>
        <v>0</v>
      </c>
      <c r="E361">
        <f t="shared" si="14"/>
        <v>0.70430000000000004</v>
      </c>
      <c r="F361" s="24"/>
      <c r="J361" s="24"/>
      <c r="N361" s="24"/>
      <c r="O361" s="24"/>
      <c r="R361" s="24"/>
      <c r="S361" s="24"/>
      <c r="T361" t="s">
        <v>221</v>
      </c>
      <c r="U361" t="s">
        <v>222</v>
      </c>
      <c r="V361" t="s">
        <v>223</v>
      </c>
    </row>
    <row r="362" spans="1:25" x14ac:dyDescent="0.2">
      <c r="A362">
        <v>4878038</v>
      </c>
      <c r="C362">
        <v>361</v>
      </c>
      <c r="D362">
        <f t="shared" si="13"/>
        <v>4878038</v>
      </c>
      <c r="E362">
        <f t="shared" si="14"/>
        <v>0</v>
      </c>
      <c r="T362" t="s">
        <v>211</v>
      </c>
      <c r="U362" t="s">
        <v>212</v>
      </c>
      <c r="V362" t="s">
        <v>213</v>
      </c>
    </row>
    <row r="363" spans="1:25" x14ac:dyDescent="0.2">
      <c r="C363">
        <v>362</v>
      </c>
      <c r="D363">
        <f t="shared" si="13"/>
        <v>0</v>
      </c>
      <c r="E363">
        <f t="shared" si="14"/>
        <v>0</v>
      </c>
      <c r="T363">
        <v>4878038</v>
      </c>
      <c r="U363" s="24">
        <v>-1</v>
      </c>
      <c r="V363" t="s">
        <v>214</v>
      </c>
      <c r="W363" t="s">
        <v>215</v>
      </c>
      <c r="X363" t="s">
        <v>212</v>
      </c>
      <c r="Y363" t="s">
        <v>213</v>
      </c>
    </row>
    <row r="364" spans="1:25" x14ac:dyDescent="0.2">
      <c r="C364">
        <v>363</v>
      </c>
      <c r="D364">
        <f t="shared" si="13"/>
        <v>0</v>
      </c>
      <c r="E364">
        <f t="shared" si="14"/>
        <v>0</v>
      </c>
      <c r="T364">
        <v>1437550</v>
      </c>
      <c r="U364" s="24">
        <v>-0.29470000000000002</v>
      </c>
      <c r="V364" t="s">
        <v>216</v>
      </c>
      <c r="W364">
        <v>0</v>
      </c>
      <c r="X364" t="s">
        <v>217</v>
      </c>
    </row>
    <row r="365" spans="1:25" x14ac:dyDescent="0.2">
      <c r="C365">
        <v>364</v>
      </c>
      <c r="D365">
        <f t="shared" si="13"/>
        <v>0</v>
      </c>
      <c r="E365">
        <f t="shared" si="14"/>
        <v>0</v>
      </c>
      <c r="T365">
        <v>1120835</v>
      </c>
      <c r="U365" s="24">
        <v>-0.2298</v>
      </c>
      <c r="V365" t="s">
        <v>216</v>
      </c>
      <c r="W365" t="s">
        <v>218</v>
      </c>
      <c r="X365">
        <v>1</v>
      </c>
      <c r="Y365" t="s">
        <v>219</v>
      </c>
    </row>
    <row r="366" spans="1:25" x14ac:dyDescent="0.2">
      <c r="C366">
        <v>365</v>
      </c>
      <c r="D366">
        <f t="shared" si="13"/>
        <v>0</v>
      </c>
      <c r="E366">
        <f t="shared" si="14"/>
        <v>0</v>
      </c>
      <c r="T366">
        <v>2319653</v>
      </c>
      <c r="U366" s="24">
        <v>-0.47549999999999998</v>
      </c>
      <c r="V366" t="s">
        <v>216</v>
      </c>
      <c r="W366" t="s">
        <v>220</v>
      </c>
      <c r="X366" t="s">
        <v>217</v>
      </c>
    </row>
    <row r="367" spans="1:25" x14ac:dyDescent="0.2">
      <c r="A367" s="24">
        <v>0.70530000000000004</v>
      </c>
      <c r="B367" s="24"/>
      <c r="C367">
        <v>366</v>
      </c>
      <c r="D367">
        <f t="shared" si="13"/>
        <v>0</v>
      </c>
      <c r="E367">
        <f t="shared" si="14"/>
        <v>0.70530000000000004</v>
      </c>
      <c r="F367" s="24"/>
      <c r="J367" s="24"/>
      <c r="N367" s="24"/>
      <c r="O367" s="24"/>
      <c r="R367" s="24"/>
      <c r="S367" s="24"/>
      <c r="T367" t="s">
        <v>221</v>
      </c>
      <c r="U367" t="s">
        <v>222</v>
      </c>
      <c r="V367" t="s">
        <v>223</v>
      </c>
    </row>
    <row r="368" spans="1:25" x14ac:dyDescent="0.2">
      <c r="A368">
        <v>4820311</v>
      </c>
      <c r="C368">
        <v>367</v>
      </c>
      <c r="D368">
        <f t="shared" si="13"/>
        <v>4820311</v>
      </c>
      <c r="E368">
        <f t="shared" si="14"/>
        <v>0</v>
      </c>
      <c r="T368" t="s">
        <v>211</v>
      </c>
      <c r="U368" t="s">
        <v>212</v>
      </c>
      <c r="V368" t="s">
        <v>213</v>
      </c>
    </row>
    <row r="369" spans="1:25" x14ac:dyDescent="0.2">
      <c r="C369">
        <v>368</v>
      </c>
      <c r="D369">
        <f t="shared" si="13"/>
        <v>0</v>
      </c>
      <c r="E369">
        <f t="shared" si="14"/>
        <v>0</v>
      </c>
      <c r="T369">
        <v>4820311</v>
      </c>
      <c r="U369" s="24">
        <v>-1</v>
      </c>
      <c r="V369" t="s">
        <v>214</v>
      </c>
      <c r="W369" t="s">
        <v>215</v>
      </c>
      <c r="X369" t="s">
        <v>212</v>
      </c>
      <c r="Y369" t="s">
        <v>213</v>
      </c>
    </row>
    <row r="370" spans="1:25" x14ac:dyDescent="0.2">
      <c r="C370">
        <v>369</v>
      </c>
      <c r="D370">
        <f t="shared" si="13"/>
        <v>0</v>
      </c>
      <c r="E370">
        <f t="shared" si="14"/>
        <v>0</v>
      </c>
      <c r="T370">
        <v>1521203</v>
      </c>
      <c r="U370" s="24">
        <v>-0.31559999999999999</v>
      </c>
      <c r="V370" t="s">
        <v>216</v>
      </c>
      <c r="W370">
        <v>0</v>
      </c>
      <c r="X370" t="s">
        <v>217</v>
      </c>
    </row>
    <row r="371" spans="1:25" x14ac:dyDescent="0.2">
      <c r="C371">
        <v>370</v>
      </c>
      <c r="D371">
        <f t="shared" si="13"/>
        <v>0</v>
      </c>
      <c r="E371">
        <f t="shared" si="14"/>
        <v>0</v>
      </c>
      <c r="T371">
        <v>979330</v>
      </c>
      <c r="U371" s="24">
        <v>-0.20319999999999999</v>
      </c>
      <c r="V371" t="s">
        <v>216</v>
      </c>
      <c r="W371" t="s">
        <v>218</v>
      </c>
      <c r="X371">
        <v>1</v>
      </c>
      <c r="Y371" t="s">
        <v>219</v>
      </c>
    </row>
    <row r="372" spans="1:25" x14ac:dyDescent="0.2">
      <c r="C372">
        <v>371</v>
      </c>
      <c r="D372">
        <f t="shared" si="13"/>
        <v>0</v>
      </c>
      <c r="E372">
        <f t="shared" si="14"/>
        <v>0</v>
      </c>
      <c r="T372">
        <v>2319778</v>
      </c>
      <c r="U372" s="24">
        <v>-0.48130000000000001</v>
      </c>
      <c r="V372" t="s">
        <v>216</v>
      </c>
      <c r="W372" t="s">
        <v>220</v>
      </c>
      <c r="X372" t="s">
        <v>217</v>
      </c>
    </row>
    <row r="373" spans="1:25" x14ac:dyDescent="0.2">
      <c r="A373" s="24">
        <v>0.68440000000000001</v>
      </c>
      <c r="B373" s="24"/>
      <c r="C373">
        <v>372</v>
      </c>
      <c r="D373">
        <f t="shared" si="13"/>
        <v>0</v>
      </c>
      <c r="E373">
        <f t="shared" si="14"/>
        <v>0.68440000000000001</v>
      </c>
      <c r="F373" s="24"/>
      <c r="J373" s="24"/>
      <c r="N373" s="24"/>
      <c r="O373" s="24"/>
      <c r="R373" s="24"/>
      <c r="S373" s="24"/>
      <c r="T373" t="s">
        <v>221</v>
      </c>
      <c r="U373" t="s">
        <v>222</v>
      </c>
      <c r="V373" t="s">
        <v>223</v>
      </c>
    </row>
    <row r="374" spans="1:25" x14ac:dyDescent="0.2">
      <c r="A374">
        <v>4753613</v>
      </c>
      <c r="C374">
        <v>373</v>
      </c>
      <c r="D374">
        <f t="shared" si="13"/>
        <v>4753613</v>
      </c>
      <c r="E374">
        <f t="shared" si="14"/>
        <v>0</v>
      </c>
      <c r="T374" t="s">
        <v>211</v>
      </c>
      <c r="U374" t="s">
        <v>212</v>
      </c>
      <c r="V374" t="s">
        <v>213</v>
      </c>
    </row>
    <row r="375" spans="1:25" x14ac:dyDescent="0.2">
      <c r="C375">
        <v>374</v>
      </c>
      <c r="D375">
        <f t="shared" si="13"/>
        <v>0</v>
      </c>
      <c r="E375">
        <f t="shared" si="14"/>
        <v>0</v>
      </c>
      <c r="T375">
        <v>4753613</v>
      </c>
      <c r="U375" s="24">
        <v>-1</v>
      </c>
      <c r="V375" t="s">
        <v>214</v>
      </c>
      <c r="W375" t="s">
        <v>215</v>
      </c>
      <c r="X375" t="s">
        <v>212</v>
      </c>
      <c r="Y375" t="s">
        <v>213</v>
      </c>
    </row>
    <row r="376" spans="1:25" x14ac:dyDescent="0.2">
      <c r="C376">
        <v>375</v>
      </c>
      <c r="D376">
        <f t="shared" si="13"/>
        <v>0</v>
      </c>
      <c r="E376">
        <f t="shared" si="14"/>
        <v>0</v>
      </c>
      <c r="T376">
        <v>1473574</v>
      </c>
      <c r="U376" s="24">
        <v>-0.31</v>
      </c>
      <c r="V376" t="s">
        <v>216</v>
      </c>
      <c r="W376">
        <v>0</v>
      </c>
      <c r="X376" t="s">
        <v>217</v>
      </c>
    </row>
    <row r="377" spans="1:25" x14ac:dyDescent="0.2">
      <c r="C377">
        <v>376</v>
      </c>
      <c r="D377">
        <f t="shared" si="13"/>
        <v>0</v>
      </c>
      <c r="E377">
        <f t="shared" si="14"/>
        <v>0</v>
      </c>
      <c r="T377">
        <v>900969</v>
      </c>
      <c r="U377" s="24">
        <v>-0.1895</v>
      </c>
      <c r="V377" t="s">
        <v>216</v>
      </c>
      <c r="W377" t="s">
        <v>218</v>
      </c>
      <c r="X377">
        <v>1</v>
      </c>
      <c r="Y377" t="s">
        <v>219</v>
      </c>
    </row>
    <row r="378" spans="1:25" x14ac:dyDescent="0.2">
      <c r="C378">
        <v>377</v>
      </c>
      <c r="D378">
        <f t="shared" si="13"/>
        <v>0</v>
      </c>
      <c r="E378">
        <f t="shared" si="14"/>
        <v>0</v>
      </c>
      <c r="T378">
        <v>2379070</v>
      </c>
      <c r="U378" s="24">
        <v>-0.50049999999999994</v>
      </c>
      <c r="V378" t="s">
        <v>216</v>
      </c>
      <c r="W378" t="s">
        <v>220</v>
      </c>
      <c r="X378" t="s">
        <v>217</v>
      </c>
    </row>
    <row r="379" spans="1:25" x14ac:dyDescent="0.2">
      <c r="A379" s="24">
        <v>0.69</v>
      </c>
      <c r="B379" s="24"/>
      <c r="C379">
        <v>378</v>
      </c>
      <c r="D379">
        <f t="shared" si="13"/>
        <v>0</v>
      </c>
      <c r="E379">
        <f t="shared" si="14"/>
        <v>0.69</v>
      </c>
      <c r="F379" s="24"/>
      <c r="J379" s="24"/>
      <c r="N379" s="24"/>
      <c r="O379" s="24"/>
      <c r="R379" s="24"/>
      <c r="S379" s="24"/>
      <c r="T379" t="s">
        <v>221</v>
      </c>
      <c r="U379" t="s">
        <v>222</v>
      </c>
      <c r="V379" t="s">
        <v>223</v>
      </c>
    </row>
    <row r="380" spans="1:25" x14ac:dyDescent="0.2">
      <c r="A380">
        <v>4884282</v>
      </c>
      <c r="C380">
        <v>379</v>
      </c>
      <c r="D380">
        <f t="shared" si="13"/>
        <v>4884282</v>
      </c>
      <c r="E380">
        <f t="shared" si="14"/>
        <v>0</v>
      </c>
      <c r="T380" t="s">
        <v>211</v>
      </c>
      <c r="U380" t="s">
        <v>212</v>
      </c>
      <c r="V380" t="s">
        <v>213</v>
      </c>
    </row>
    <row r="381" spans="1:25" x14ac:dyDescent="0.2">
      <c r="C381">
        <v>380</v>
      </c>
      <c r="D381">
        <f t="shared" si="13"/>
        <v>0</v>
      </c>
      <c r="E381">
        <f t="shared" si="14"/>
        <v>0</v>
      </c>
      <c r="T381">
        <v>4884282</v>
      </c>
      <c r="U381" s="24">
        <v>-1</v>
      </c>
      <c r="V381" t="s">
        <v>214</v>
      </c>
      <c r="W381" t="s">
        <v>215</v>
      </c>
      <c r="X381" t="s">
        <v>212</v>
      </c>
      <c r="Y381" t="s">
        <v>213</v>
      </c>
    </row>
    <row r="382" spans="1:25" x14ac:dyDescent="0.2">
      <c r="C382">
        <v>381</v>
      </c>
      <c r="D382">
        <f t="shared" si="13"/>
        <v>0</v>
      </c>
      <c r="E382">
        <f t="shared" si="14"/>
        <v>0</v>
      </c>
      <c r="T382">
        <v>1530845</v>
      </c>
      <c r="U382" s="24">
        <v>-0.31340000000000001</v>
      </c>
      <c r="V382" t="s">
        <v>216</v>
      </c>
      <c r="W382">
        <v>0</v>
      </c>
      <c r="X382" t="s">
        <v>217</v>
      </c>
    </row>
    <row r="383" spans="1:25" x14ac:dyDescent="0.2">
      <c r="C383">
        <v>382</v>
      </c>
      <c r="D383">
        <f t="shared" si="13"/>
        <v>0</v>
      </c>
      <c r="E383">
        <f t="shared" si="14"/>
        <v>0</v>
      </c>
      <c r="T383">
        <v>1064936</v>
      </c>
      <c r="U383" s="24">
        <v>-0.218</v>
      </c>
      <c r="V383" t="s">
        <v>216</v>
      </c>
      <c r="W383" t="s">
        <v>218</v>
      </c>
      <c r="X383">
        <v>1</v>
      </c>
      <c r="Y383" t="s">
        <v>219</v>
      </c>
    </row>
    <row r="384" spans="1:25" x14ac:dyDescent="0.2">
      <c r="C384">
        <v>383</v>
      </c>
      <c r="D384">
        <f t="shared" si="13"/>
        <v>0</v>
      </c>
      <c r="E384">
        <f t="shared" si="14"/>
        <v>0</v>
      </c>
      <c r="T384">
        <v>2288501</v>
      </c>
      <c r="U384" s="24">
        <v>-0.46850000000000003</v>
      </c>
      <c r="V384" t="s">
        <v>216</v>
      </c>
      <c r="W384" t="s">
        <v>220</v>
      </c>
      <c r="X384" t="s">
        <v>217</v>
      </c>
    </row>
    <row r="385" spans="1:25" x14ac:dyDescent="0.2">
      <c r="A385" s="24">
        <v>0.68659999999999999</v>
      </c>
      <c r="B385" s="24"/>
      <c r="C385">
        <v>384</v>
      </c>
      <c r="D385">
        <f t="shared" si="13"/>
        <v>0</v>
      </c>
      <c r="E385">
        <f t="shared" si="14"/>
        <v>0.68659999999999999</v>
      </c>
      <c r="F385" s="24"/>
      <c r="J385" s="24"/>
      <c r="N385" s="24"/>
      <c r="O385" s="24"/>
      <c r="R385" s="24"/>
      <c r="S385" s="24"/>
      <c r="T385" t="s">
        <v>221</v>
      </c>
      <c r="U385" t="s">
        <v>222</v>
      </c>
      <c r="V385" t="s">
        <v>223</v>
      </c>
    </row>
    <row r="386" spans="1:25" x14ac:dyDescent="0.2">
      <c r="A386">
        <v>4659104</v>
      </c>
      <c r="C386">
        <v>385</v>
      </c>
      <c r="D386">
        <f t="shared" si="13"/>
        <v>4659104</v>
      </c>
      <c r="E386">
        <f t="shared" si="14"/>
        <v>0</v>
      </c>
      <c r="T386" t="s">
        <v>211</v>
      </c>
      <c r="U386" t="s">
        <v>212</v>
      </c>
      <c r="V386" t="s">
        <v>213</v>
      </c>
    </row>
    <row r="387" spans="1:25" x14ac:dyDescent="0.2">
      <c r="C387">
        <v>386</v>
      </c>
      <c r="D387">
        <f t="shared" ref="D387:D450" si="15">IF(A387&gt;1,A387,0)</f>
        <v>0</v>
      </c>
      <c r="E387">
        <f t="shared" ref="E387:E450" si="16">IF(A387&lt;1,A387,0)</f>
        <v>0</v>
      </c>
      <c r="T387">
        <v>4659104</v>
      </c>
      <c r="U387" s="24">
        <v>-1</v>
      </c>
      <c r="V387" t="s">
        <v>214</v>
      </c>
      <c r="W387" t="s">
        <v>215</v>
      </c>
      <c r="X387" t="s">
        <v>212</v>
      </c>
      <c r="Y387" t="s">
        <v>213</v>
      </c>
    </row>
    <row r="388" spans="1:25" x14ac:dyDescent="0.2">
      <c r="C388">
        <v>387</v>
      </c>
      <c r="D388">
        <f t="shared" si="15"/>
        <v>0</v>
      </c>
      <c r="E388">
        <f t="shared" si="16"/>
        <v>0</v>
      </c>
      <c r="T388">
        <v>1299201</v>
      </c>
      <c r="U388" s="24">
        <v>-0.27889999999999998</v>
      </c>
      <c r="V388" t="s">
        <v>216</v>
      </c>
      <c r="W388">
        <v>0</v>
      </c>
      <c r="X388" t="s">
        <v>217</v>
      </c>
    </row>
    <row r="389" spans="1:25" x14ac:dyDescent="0.2">
      <c r="C389">
        <v>388</v>
      </c>
      <c r="D389">
        <f t="shared" si="15"/>
        <v>0</v>
      </c>
      <c r="E389">
        <f t="shared" si="16"/>
        <v>0</v>
      </c>
      <c r="T389">
        <v>872668</v>
      </c>
      <c r="U389" s="24">
        <v>-0.18729999999999999</v>
      </c>
      <c r="V389" t="s">
        <v>216</v>
      </c>
      <c r="W389" t="s">
        <v>218</v>
      </c>
      <c r="X389">
        <v>1</v>
      </c>
      <c r="Y389" t="s">
        <v>219</v>
      </c>
    </row>
    <row r="390" spans="1:25" x14ac:dyDescent="0.2">
      <c r="C390">
        <v>389</v>
      </c>
      <c r="D390">
        <f t="shared" si="15"/>
        <v>0</v>
      </c>
      <c r="E390">
        <f t="shared" si="16"/>
        <v>0</v>
      </c>
      <c r="T390">
        <v>2487235</v>
      </c>
      <c r="U390" s="24">
        <v>-0.53380000000000005</v>
      </c>
      <c r="V390" t="s">
        <v>216</v>
      </c>
      <c r="W390" t="s">
        <v>220</v>
      </c>
      <c r="X390" t="s">
        <v>217</v>
      </c>
    </row>
    <row r="391" spans="1:25" x14ac:dyDescent="0.2">
      <c r="A391" s="24">
        <v>0.72109999999999996</v>
      </c>
      <c r="B391" s="24"/>
      <c r="C391">
        <v>390</v>
      </c>
      <c r="D391">
        <f t="shared" si="15"/>
        <v>0</v>
      </c>
      <c r="E391">
        <f t="shared" si="16"/>
        <v>0.72109999999999996</v>
      </c>
      <c r="F391" s="24"/>
      <c r="J391" s="24"/>
      <c r="N391" s="24"/>
      <c r="O391" s="24"/>
      <c r="R391" s="24"/>
      <c r="S391" s="24"/>
      <c r="T391" t="s">
        <v>221</v>
      </c>
      <c r="U391" t="s">
        <v>222</v>
      </c>
      <c r="V391" t="s">
        <v>223</v>
      </c>
    </row>
    <row r="392" spans="1:25" x14ac:dyDescent="0.2">
      <c r="A392">
        <v>4688972</v>
      </c>
      <c r="C392">
        <v>391</v>
      </c>
      <c r="D392">
        <f t="shared" si="15"/>
        <v>4688972</v>
      </c>
      <c r="E392">
        <f t="shared" si="16"/>
        <v>0</v>
      </c>
      <c r="T392" t="s">
        <v>211</v>
      </c>
      <c r="U392" t="s">
        <v>212</v>
      </c>
      <c r="V392" t="s">
        <v>213</v>
      </c>
    </row>
    <row r="393" spans="1:25" x14ac:dyDescent="0.2">
      <c r="C393">
        <v>392</v>
      </c>
      <c r="D393">
        <f t="shared" si="15"/>
        <v>0</v>
      </c>
      <c r="E393">
        <f t="shared" si="16"/>
        <v>0</v>
      </c>
      <c r="T393">
        <v>4688972</v>
      </c>
      <c r="U393" s="24">
        <v>-1</v>
      </c>
      <c r="V393" t="s">
        <v>214</v>
      </c>
      <c r="W393" t="s">
        <v>215</v>
      </c>
      <c r="X393" t="s">
        <v>212</v>
      </c>
      <c r="Y393" t="s">
        <v>213</v>
      </c>
    </row>
    <row r="394" spans="1:25" x14ac:dyDescent="0.2">
      <c r="C394">
        <v>393</v>
      </c>
      <c r="D394">
        <f t="shared" si="15"/>
        <v>0</v>
      </c>
      <c r="E394">
        <f t="shared" si="16"/>
        <v>0</v>
      </c>
      <c r="T394">
        <v>1510737</v>
      </c>
      <c r="U394" s="24">
        <v>-0.32219999999999999</v>
      </c>
      <c r="V394" t="s">
        <v>216</v>
      </c>
      <c r="W394">
        <v>0</v>
      </c>
      <c r="X394" t="s">
        <v>217</v>
      </c>
    </row>
    <row r="395" spans="1:25" x14ac:dyDescent="0.2">
      <c r="C395">
        <v>394</v>
      </c>
      <c r="D395">
        <f t="shared" si="15"/>
        <v>0</v>
      </c>
      <c r="E395">
        <f t="shared" si="16"/>
        <v>0</v>
      </c>
      <c r="T395">
        <v>838435</v>
      </c>
      <c r="U395" s="24">
        <v>-0.17879999999999999</v>
      </c>
      <c r="V395" t="s">
        <v>216</v>
      </c>
      <c r="W395" t="s">
        <v>218</v>
      </c>
      <c r="X395">
        <v>1</v>
      </c>
      <c r="Y395" t="s">
        <v>219</v>
      </c>
    </row>
    <row r="396" spans="1:25" x14ac:dyDescent="0.2">
      <c r="C396">
        <v>395</v>
      </c>
      <c r="D396">
        <f t="shared" si="15"/>
        <v>0</v>
      </c>
      <c r="E396">
        <f t="shared" si="16"/>
        <v>0</v>
      </c>
      <c r="T396">
        <v>2339800</v>
      </c>
      <c r="U396" s="24">
        <v>-0.499</v>
      </c>
      <c r="V396" t="s">
        <v>216</v>
      </c>
      <c r="W396" t="s">
        <v>220</v>
      </c>
      <c r="X396" t="s">
        <v>217</v>
      </c>
    </row>
    <row r="397" spans="1:25" x14ac:dyDescent="0.2">
      <c r="A397" s="24">
        <v>0.67779999999999996</v>
      </c>
      <c r="B397" s="24"/>
      <c r="C397">
        <v>396</v>
      </c>
      <c r="D397">
        <f t="shared" si="15"/>
        <v>0</v>
      </c>
      <c r="E397">
        <f t="shared" si="16"/>
        <v>0.67779999999999996</v>
      </c>
      <c r="F397" s="24"/>
      <c r="J397" s="24"/>
      <c r="N397" s="24"/>
      <c r="O397" s="24"/>
      <c r="R397" s="24"/>
      <c r="S397" s="24"/>
      <c r="T397" t="s">
        <v>221</v>
      </c>
      <c r="U397" t="s">
        <v>222</v>
      </c>
      <c r="V397" t="s">
        <v>223</v>
      </c>
    </row>
    <row r="398" spans="1:25" x14ac:dyDescent="0.2">
      <c r="A398">
        <v>8296090</v>
      </c>
      <c r="C398">
        <v>397</v>
      </c>
      <c r="D398">
        <f t="shared" si="15"/>
        <v>8296090</v>
      </c>
      <c r="E398">
        <f t="shared" si="16"/>
        <v>0</v>
      </c>
      <c r="T398" t="s">
        <v>211</v>
      </c>
      <c r="U398" t="s">
        <v>212</v>
      </c>
      <c r="V398" t="s">
        <v>213</v>
      </c>
    </row>
    <row r="399" spans="1:25" x14ac:dyDescent="0.2">
      <c r="C399">
        <v>398</v>
      </c>
      <c r="D399">
        <f t="shared" si="15"/>
        <v>0</v>
      </c>
      <c r="E399">
        <f t="shared" si="16"/>
        <v>0</v>
      </c>
      <c r="T399">
        <v>8296090</v>
      </c>
      <c r="U399" s="24">
        <v>-1</v>
      </c>
      <c r="V399" t="s">
        <v>214</v>
      </c>
      <c r="W399" t="s">
        <v>215</v>
      </c>
      <c r="X399" t="s">
        <v>212</v>
      </c>
      <c r="Y399" t="s">
        <v>213</v>
      </c>
    </row>
    <row r="400" spans="1:25" x14ac:dyDescent="0.2">
      <c r="C400">
        <v>399</v>
      </c>
      <c r="D400">
        <f t="shared" si="15"/>
        <v>0</v>
      </c>
      <c r="E400">
        <f t="shared" si="16"/>
        <v>0</v>
      </c>
      <c r="T400">
        <v>5664932</v>
      </c>
      <c r="U400" s="24">
        <v>-0.68279999999999996</v>
      </c>
      <c r="V400" t="s">
        <v>216</v>
      </c>
      <c r="W400">
        <v>0</v>
      </c>
      <c r="X400" t="s">
        <v>217</v>
      </c>
    </row>
    <row r="401" spans="1:25" x14ac:dyDescent="0.2">
      <c r="C401">
        <v>400</v>
      </c>
      <c r="D401">
        <f t="shared" si="15"/>
        <v>0</v>
      </c>
      <c r="E401">
        <f t="shared" si="16"/>
        <v>0</v>
      </c>
      <c r="T401">
        <v>915389</v>
      </c>
      <c r="U401" s="24">
        <v>-0.1103</v>
      </c>
      <c r="V401" t="s">
        <v>216</v>
      </c>
      <c r="W401" t="s">
        <v>218</v>
      </c>
      <c r="X401">
        <v>1</v>
      </c>
      <c r="Y401" t="s">
        <v>219</v>
      </c>
    </row>
    <row r="402" spans="1:25" x14ac:dyDescent="0.2">
      <c r="C402">
        <v>401</v>
      </c>
      <c r="D402">
        <f t="shared" si="15"/>
        <v>0</v>
      </c>
      <c r="E402">
        <f t="shared" si="16"/>
        <v>0</v>
      </c>
      <c r="T402">
        <v>1715769</v>
      </c>
      <c r="U402" s="24">
        <v>-0.20680000000000001</v>
      </c>
      <c r="V402" t="s">
        <v>216</v>
      </c>
      <c r="W402" t="s">
        <v>220</v>
      </c>
      <c r="X402" t="s">
        <v>217</v>
      </c>
    </row>
    <row r="403" spans="1:25" x14ac:dyDescent="0.2">
      <c r="A403" s="24">
        <v>0.31719999999999998</v>
      </c>
      <c r="B403" s="24"/>
      <c r="C403">
        <v>402</v>
      </c>
      <c r="D403">
        <f t="shared" si="15"/>
        <v>0</v>
      </c>
      <c r="E403">
        <f t="shared" si="16"/>
        <v>0.31719999999999998</v>
      </c>
      <c r="F403" s="24"/>
      <c r="J403" s="24"/>
      <c r="N403" s="24"/>
      <c r="O403" s="24"/>
      <c r="R403" s="24"/>
      <c r="S403" s="24"/>
      <c r="T403" t="s">
        <v>221</v>
      </c>
      <c r="U403" t="s">
        <v>222</v>
      </c>
      <c r="V403" t="s">
        <v>223</v>
      </c>
    </row>
    <row r="404" spans="1:25" x14ac:dyDescent="0.2">
      <c r="A404">
        <v>7086694</v>
      </c>
      <c r="C404">
        <v>403</v>
      </c>
      <c r="D404">
        <f t="shared" si="15"/>
        <v>7086694</v>
      </c>
      <c r="E404">
        <f t="shared" si="16"/>
        <v>0</v>
      </c>
      <c r="T404" t="s">
        <v>211</v>
      </c>
      <c r="U404" t="s">
        <v>212</v>
      </c>
      <c r="V404" t="s">
        <v>213</v>
      </c>
    </row>
    <row r="405" spans="1:25" x14ac:dyDescent="0.2">
      <c r="C405">
        <v>404</v>
      </c>
      <c r="D405">
        <f t="shared" si="15"/>
        <v>0</v>
      </c>
      <c r="E405">
        <f t="shared" si="16"/>
        <v>0</v>
      </c>
      <c r="T405">
        <v>7086694</v>
      </c>
      <c r="U405" s="24">
        <v>-1</v>
      </c>
      <c r="V405" t="s">
        <v>214</v>
      </c>
      <c r="W405" t="s">
        <v>215</v>
      </c>
      <c r="X405" t="s">
        <v>212</v>
      </c>
      <c r="Y405" t="s">
        <v>213</v>
      </c>
    </row>
    <row r="406" spans="1:25" x14ac:dyDescent="0.2">
      <c r="C406">
        <v>405</v>
      </c>
      <c r="D406">
        <f t="shared" si="15"/>
        <v>0</v>
      </c>
      <c r="E406">
        <f t="shared" si="16"/>
        <v>0</v>
      </c>
      <c r="T406">
        <v>4838166</v>
      </c>
      <c r="U406" s="24">
        <v>-0.68269999999999997</v>
      </c>
      <c r="V406" t="s">
        <v>216</v>
      </c>
      <c r="W406">
        <v>0</v>
      </c>
      <c r="X406" t="s">
        <v>217</v>
      </c>
    </row>
    <row r="407" spans="1:25" x14ac:dyDescent="0.2">
      <c r="C407">
        <v>406</v>
      </c>
      <c r="D407">
        <f t="shared" si="15"/>
        <v>0</v>
      </c>
      <c r="E407">
        <f t="shared" si="16"/>
        <v>0</v>
      </c>
      <c r="T407">
        <v>704518</v>
      </c>
      <c r="U407" s="24">
        <v>-9.9400000000000002E-2</v>
      </c>
      <c r="V407" t="s">
        <v>216</v>
      </c>
      <c r="W407" t="s">
        <v>218</v>
      </c>
      <c r="X407">
        <v>1</v>
      </c>
      <c r="Y407" t="s">
        <v>219</v>
      </c>
    </row>
    <row r="408" spans="1:25" x14ac:dyDescent="0.2">
      <c r="C408">
        <v>407</v>
      </c>
      <c r="D408">
        <f t="shared" si="15"/>
        <v>0</v>
      </c>
      <c r="E408">
        <f t="shared" si="16"/>
        <v>0</v>
      </c>
      <c r="T408">
        <v>1544010</v>
      </c>
      <c r="U408" s="24">
        <v>-0.21790000000000001</v>
      </c>
      <c r="V408" t="s">
        <v>216</v>
      </c>
      <c r="W408" t="s">
        <v>220</v>
      </c>
      <c r="X408" t="s">
        <v>217</v>
      </c>
    </row>
    <row r="409" spans="1:25" x14ac:dyDescent="0.2">
      <c r="A409" s="24">
        <v>0.31730000000000003</v>
      </c>
      <c r="B409" s="24"/>
      <c r="C409">
        <v>408</v>
      </c>
      <c r="D409">
        <f t="shared" si="15"/>
        <v>0</v>
      </c>
      <c r="E409">
        <f t="shared" si="16"/>
        <v>0.31730000000000003</v>
      </c>
      <c r="F409" s="24"/>
      <c r="J409" s="24"/>
      <c r="N409" s="24"/>
      <c r="O409" s="24"/>
      <c r="R409" s="24"/>
      <c r="S409" s="24"/>
      <c r="T409" t="s">
        <v>221</v>
      </c>
      <c r="U409" t="s">
        <v>222</v>
      </c>
      <c r="V409" t="s">
        <v>223</v>
      </c>
    </row>
    <row r="410" spans="1:25" x14ac:dyDescent="0.2">
      <c r="A410">
        <v>6792114</v>
      </c>
      <c r="C410">
        <v>409</v>
      </c>
      <c r="D410">
        <f t="shared" si="15"/>
        <v>6792114</v>
      </c>
      <c r="E410">
        <f t="shared" si="16"/>
        <v>0</v>
      </c>
      <c r="T410" t="s">
        <v>211</v>
      </c>
      <c r="U410" t="s">
        <v>212</v>
      </c>
      <c r="V410" t="s">
        <v>213</v>
      </c>
    </row>
    <row r="411" spans="1:25" x14ac:dyDescent="0.2">
      <c r="C411">
        <v>410</v>
      </c>
      <c r="D411">
        <f t="shared" si="15"/>
        <v>0</v>
      </c>
      <c r="E411">
        <f t="shared" si="16"/>
        <v>0</v>
      </c>
      <c r="T411">
        <v>6792114</v>
      </c>
      <c r="U411" s="24">
        <v>-1</v>
      </c>
      <c r="V411" t="s">
        <v>214</v>
      </c>
      <c r="W411" t="s">
        <v>215</v>
      </c>
      <c r="X411" t="s">
        <v>212</v>
      </c>
      <c r="Y411" t="s">
        <v>213</v>
      </c>
    </row>
    <row r="412" spans="1:25" x14ac:dyDescent="0.2">
      <c r="C412">
        <v>411</v>
      </c>
      <c r="D412">
        <f t="shared" si="15"/>
        <v>0</v>
      </c>
      <c r="E412">
        <f t="shared" si="16"/>
        <v>0</v>
      </c>
      <c r="T412">
        <v>4468776</v>
      </c>
      <c r="U412" s="24">
        <v>-0.65790000000000004</v>
      </c>
      <c r="V412" t="s">
        <v>216</v>
      </c>
      <c r="W412">
        <v>0</v>
      </c>
      <c r="X412" t="s">
        <v>217</v>
      </c>
    </row>
    <row r="413" spans="1:25" x14ac:dyDescent="0.2">
      <c r="C413">
        <v>412</v>
      </c>
      <c r="D413">
        <f t="shared" si="15"/>
        <v>0</v>
      </c>
      <c r="E413">
        <f t="shared" si="16"/>
        <v>0</v>
      </c>
      <c r="T413">
        <v>763558</v>
      </c>
      <c r="U413" s="24">
        <v>-0.1124</v>
      </c>
      <c r="V413" t="s">
        <v>216</v>
      </c>
      <c r="W413" t="s">
        <v>218</v>
      </c>
      <c r="X413">
        <v>1</v>
      </c>
      <c r="Y413" t="s">
        <v>219</v>
      </c>
    </row>
    <row r="414" spans="1:25" x14ac:dyDescent="0.2">
      <c r="C414">
        <v>413</v>
      </c>
      <c r="D414">
        <f t="shared" si="15"/>
        <v>0</v>
      </c>
      <c r="E414">
        <f t="shared" si="16"/>
        <v>0</v>
      </c>
      <c r="T414">
        <v>1559780</v>
      </c>
      <c r="U414" s="24">
        <v>-0.2296</v>
      </c>
      <c r="V414" t="s">
        <v>216</v>
      </c>
      <c r="W414" t="s">
        <v>220</v>
      </c>
      <c r="X414" t="s">
        <v>217</v>
      </c>
    </row>
    <row r="415" spans="1:25" x14ac:dyDescent="0.2">
      <c r="A415" s="24">
        <v>0.34210000000000002</v>
      </c>
      <c r="B415" s="24"/>
      <c r="C415">
        <v>414</v>
      </c>
      <c r="D415">
        <f t="shared" si="15"/>
        <v>0</v>
      </c>
      <c r="E415">
        <f t="shared" si="16"/>
        <v>0.34210000000000002</v>
      </c>
      <c r="F415" s="24"/>
      <c r="J415" s="24"/>
      <c r="N415" s="24"/>
      <c r="O415" s="24"/>
      <c r="R415" s="24"/>
      <c r="S415" s="24"/>
      <c r="T415" t="s">
        <v>221</v>
      </c>
      <c r="U415" t="s">
        <v>222</v>
      </c>
      <c r="V415" t="s">
        <v>223</v>
      </c>
    </row>
    <row r="416" spans="1:25" x14ac:dyDescent="0.2">
      <c r="A416">
        <v>4939864</v>
      </c>
      <c r="C416">
        <v>415</v>
      </c>
      <c r="D416">
        <f t="shared" si="15"/>
        <v>4939864</v>
      </c>
      <c r="E416">
        <f t="shared" si="16"/>
        <v>0</v>
      </c>
      <c r="T416" t="s">
        <v>211</v>
      </c>
      <c r="U416" t="s">
        <v>212</v>
      </c>
      <c r="V416" t="s">
        <v>213</v>
      </c>
    </row>
    <row r="417" spans="1:25" x14ac:dyDescent="0.2">
      <c r="C417">
        <v>416</v>
      </c>
      <c r="D417">
        <f t="shared" si="15"/>
        <v>0</v>
      </c>
      <c r="E417">
        <f t="shared" si="16"/>
        <v>0</v>
      </c>
      <c r="T417">
        <v>4939864</v>
      </c>
      <c r="U417" s="24">
        <v>-1</v>
      </c>
      <c r="V417" t="s">
        <v>214</v>
      </c>
      <c r="W417" t="s">
        <v>215</v>
      </c>
      <c r="X417" t="s">
        <v>212</v>
      </c>
      <c r="Y417" t="s">
        <v>213</v>
      </c>
    </row>
    <row r="418" spans="1:25" x14ac:dyDescent="0.2">
      <c r="C418">
        <v>417</v>
      </c>
      <c r="D418">
        <f t="shared" si="15"/>
        <v>0</v>
      </c>
      <c r="E418">
        <f t="shared" si="16"/>
        <v>0</v>
      </c>
      <c r="T418">
        <v>1353893</v>
      </c>
      <c r="U418" s="24">
        <v>-0.27410000000000001</v>
      </c>
      <c r="V418" t="s">
        <v>216</v>
      </c>
      <c r="W418">
        <v>0</v>
      </c>
      <c r="X418" t="s">
        <v>217</v>
      </c>
    </row>
    <row r="419" spans="1:25" x14ac:dyDescent="0.2">
      <c r="C419">
        <v>418</v>
      </c>
      <c r="D419">
        <f t="shared" si="15"/>
        <v>0</v>
      </c>
      <c r="E419">
        <f t="shared" si="16"/>
        <v>0</v>
      </c>
      <c r="T419">
        <v>964092</v>
      </c>
      <c r="U419" s="24">
        <v>-0.19520000000000001</v>
      </c>
      <c r="V419" t="s">
        <v>216</v>
      </c>
      <c r="W419" t="s">
        <v>218</v>
      </c>
      <c r="X419">
        <v>1</v>
      </c>
      <c r="Y419" t="s">
        <v>219</v>
      </c>
    </row>
    <row r="420" spans="1:25" x14ac:dyDescent="0.2">
      <c r="C420">
        <v>419</v>
      </c>
      <c r="D420">
        <f t="shared" si="15"/>
        <v>0</v>
      </c>
      <c r="E420">
        <f t="shared" si="16"/>
        <v>0</v>
      </c>
      <c r="T420">
        <v>2621879</v>
      </c>
      <c r="U420" s="24">
        <v>-0.53080000000000005</v>
      </c>
      <c r="V420" t="s">
        <v>216</v>
      </c>
      <c r="W420" t="s">
        <v>220</v>
      </c>
      <c r="X420" t="s">
        <v>217</v>
      </c>
    </row>
    <row r="421" spans="1:25" x14ac:dyDescent="0.2">
      <c r="A421" s="24">
        <v>0.72589999999999999</v>
      </c>
      <c r="B421" s="24"/>
      <c r="C421">
        <v>420</v>
      </c>
      <c r="D421">
        <f t="shared" si="15"/>
        <v>0</v>
      </c>
      <c r="E421">
        <f t="shared" si="16"/>
        <v>0.72589999999999999</v>
      </c>
      <c r="F421" s="24"/>
      <c r="J421" s="24"/>
      <c r="N421" s="24"/>
      <c r="O421" s="24"/>
      <c r="R421" s="24"/>
      <c r="S421" s="24"/>
      <c r="T421" t="s">
        <v>221</v>
      </c>
      <c r="U421" t="s">
        <v>222</v>
      </c>
      <c r="V421" t="s">
        <v>223</v>
      </c>
    </row>
    <row r="422" spans="1:25" x14ac:dyDescent="0.2">
      <c r="A422">
        <v>7548916</v>
      </c>
      <c r="C422">
        <v>421</v>
      </c>
      <c r="D422">
        <f t="shared" si="15"/>
        <v>7548916</v>
      </c>
      <c r="E422">
        <f t="shared" si="16"/>
        <v>0</v>
      </c>
      <c r="T422" t="s">
        <v>211</v>
      </c>
      <c r="U422" t="s">
        <v>212</v>
      </c>
      <c r="V422" t="s">
        <v>213</v>
      </c>
    </row>
    <row r="423" spans="1:25" x14ac:dyDescent="0.2">
      <c r="C423">
        <v>422</v>
      </c>
      <c r="D423">
        <f t="shared" si="15"/>
        <v>0</v>
      </c>
      <c r="E423">
        <f t="shared" si="16"/>
        <v>0</v>
      </c>
      <c r="T423">
        <v>7548916</v>
      </c>
      <c r="U423" s="24">
        <v>-1</v>
      </c>
      <c r="V423" t="s">
        <v>214</v>
      </c>
      <c r="W423" t="s">
        <v>215</v>
      </c>
      <c r="X423" t="s">
        <v>212</v>
      </c>
      <c r="Y423" t="s">
        <v>213</v>
      </c>
    </row>
    <row r="424" spans="1:25" x14ac:dyDescent="0.2">
      <c r="C424">
        <v>423</v>
      </c>
      <c r="D424">
        <f t="shared" si="15"/>
        <v>0</v>
      </c>
      <c r="E424">
        <f t="shared" si="16"/>
        <v>0</v>
      </c>
      <c r="T424">
        <v>5246213</v>
      </c>
      <c r="U424" s="24">
        <v>-0.69499999999999995</v>
      </c>
      <c r="V424" t="s">
        <v>216</v>
      </c>
      <c r="W424">
        <v>0</v>
      </c>
      <c r="X424" t="s">
        <v>217</v>
      </c>
    </row>
    <row r="425" spans="1:25" x14ac:dyDescent="0.2">
      <c r="C425">
        <v>424</v>
      </c>
      <c r="D425">
        <f t="shared" si="15"/>
        <v>0</v>
      </c>
      <c r="E425">
        <f t="shared" si="16"/>
        <v>0</v>
      </c>
      <c r="T425">
        <v>776641</v>
      </c>
      <c r="U425" s="24">
        <v>-0.10290000000000001</v>
      </c>
      <c r="V425" t="s">
        <v>216</v>
      </c>
      <c r="W425" t="s">
        <v>218</v>
      </c>
      <c r="X425">
        <v>1</v>
      </c>
      <c r="Y425" t="s">
        <v>219</v>
      </c>
    </row>
    <row r="426" spans="1:25" x14ac:dyDescent="0.2">
      <c r="C426">
        <v>425</v>
      </c>
      <c r="D426">
        <f t="shared" si="15"/>
        <v>0</v>
      </c>
      <c r="E426">
        <f t="shared" si="16"/>
        <v>0</v>
      </c>
      <c r="T426">
        <v>1526062</v>
      </c>
      <c r="U426" s="24">
        <v>-0.20219999999999999</v>
      </c>
      <c r="V426" t="s">
        <v>216</v>
      </c>
      <c r="W426" t="s">
        <v>220</v>
      </c>
      <c r="X426" t="s">
        <v>217</v>
      </c>
    </row>
    <row r="427" spans="1:25" x14ac:dyDescent="0.2">
      <c r="A427" s="24">
        <v>0.30499999999999999</v>
      </c>
      <c r="B427" s="24"/>
      <c r="C427">
        <v>426</v>
      </c>
      <c r="D427">
        <f t="shared" si="15"/>
        <v>0</v>
      </c>
      <c r="E427">
        <f t="shared" si="16"/>
        <v>0.30499999999999999</v>
      </c>
      <c r="F427" s="24"/>
      <c r="J427" s="24"/>
      <c r="N427" s="24"/>
      <c r="O427" s="24"/>
      <c r="R427" s="24"/>
      <c r="S427" s="24"/>
      <c r="T427" t="s">
        <v>221</v>
      </c>
      <c r="U427" t="s">
        <v>222</v>
      </c>
      <c r="V427" t="s">
        <v>223</v>
      </c>
    </row>
    <row r="428" spans="1:25" x14ac:dyDescent="0.2">
      <c r="A428">
        <v>7439348</v>
      </c>
      <c r="C428">
        <v>427</v>
      </c>
      <c r="D428">
        <f t="shared" si="15"/>
        <v>7439348</v>
      </c>
      <c r="E428">
        <f t="shared" si="16"/>
        <v>0</v>
      </c>
      <c r="T428" t="s">
        <v>211</v>
      </c>
      <c r="U428" t="s">
        <v>212</v>
      </c>
      <c r="V428" t="s">
        <v>213</v>
      </c>
    </row>
    <row r="429" spans="1:25" x14ac:dyDescent="0.2">
      <c r="C429">
        <v>428</v>
      </c>
      <c r="D429">
        <f t="shared" si="15"/>
        <v>0</v>
      </c>
      <c r="E429">
        <f t="shared" si="16"/>
        <v>0</v>
      </c>
      <c r="T429">
        <v>7439348</v>
      </c>
      <c r="U429" s="24">
        <v>-1</v>
      </c>
      <c r="V429" t="s">
        <v>214</v>
      </c>
      <c r="W429" t="s">
        <v>215</v>
      </c>
      <c r="X429" t="s">
        <v>212</v>
      </c>
      <c r="Y429" t="s">
        <v>213</v>
      </c>
    </row>
    <row r="430" spans="1:25" x14ac:dyDescent="0.2">
      <c r="C430">
        <v>429</v>
      </c>
      <c r="D430">
        <f t="shared" si="15"/>
        <v>0</v>
      </c>
      <c r="E430">
        <f t="shared" si="16"/>
        <v>0</v>
      </c>
      <c r="T430">
        <v>5112556</v>
      </c>
      <c r="U430" s="24">
        <v>-0.68720000000000003</v>
      </c>
      <c r="V430" t="s">
        <v>216</v>
      </c>
      <c r="W430">
        <v>0</v>
      </c>
      <c r="X430" t="s">
        <v>217</v>
      </c>
    </row>
    <row r="431" spans="1:25" x14ac:dyDescent="0.2">
      <c r="C431">
        <v>430</v>
      </c>
      <c r="D431">
        <f t="shared" si="15"/>
        <v>0</v>
      </c>
      <c r="E431">
        <f t="shared" si="16"/>
        <v>0</v>
      </c>
      <c r="T431">
        <v>731090</v>
      </c>
      <c r="U431" s="24">
        <v>-9.8299999999999998E-2</v>
      </c>
      <c r="V431" t="s">
        <v>216</v>
      </c>
      <c r="W431" t="s">
        <v>218</v>
      </c>
      <c r="X431">
        <v>1</v>
      </c>
      <c r="Y431" t="s">
        <v>219</v>
      </c>
    </row>
    <row r="432" spans="1:25" x14ac:dyDescent="0.2">
      <c r="C432">
        <v>431</v>
      </c>
      <c r="D432">
        <f t="shared" si="15"/>
        <v>0</v>
      </c>
      <c r="E432">
        <f t="shared" si="16"/>
        <v>0</v>
      </c>
      <c r="T432">
        <v>1595702</v>
      </c>
      <c r="U432" s="24">
        <v>-0.2145</v>
      </c>
      <c r="V432" t="s">
        <v>216</v>
      </c>
      <c r="W432" t="s">
        <v>220</v>
      </c>
      <c r="X432" t="s">
        <v>217</v>
      </c>
    </row>
    <row r="433" spans="1:25" x14ac:dyDescent="0.2">
      <c r="A433" s="24">
        <v>0.31280000000000002</v>
      </c>
      <c r="B433" s="24"/>
      <c r="C433">
        <v>432</v>
      </c>
      <c r="D433">
        <f t="shared" si="15"/>
        <v>0</v>
      </c>
      <c r="E433">
        <f t="shared" si="16"/>
        <v>0.31280000000000002</v>
      </c>
      <c r="F433" s="24"/>
      <c r="J433" s="24"/>
      <c r="N433" s="24"/>
      <c r="O433" s="24"/>
      <c r="R433" s="24"/>
      <c r="S433" s="24"/>
      <c r="T433" t="s">
        <v>221</v>
      </c>
      <c r="U433" t="s">
        <v>222</v>
      </c>
      <c r="V433" t="s">
        <v>223</v>
      </c>
    </row>
    <row r="434" spans="1:25" x14ac:dyDescent="0.2">
      <c r="A434">
        <v>5176508</v>
      </c>
      <c r="C434">
        <v>433</v>
      </c>
      <c r="D434">
        <f t="shared" si="15"/>
        <v>5176508</v>
      </c>
      <c r="E434">
        <f t="shared" si="16"/>
        <v>0</v>
      </c>
      <c r="T434" t="s">
        <v>211</v>
      </c>
      <c r="U434" t="s">
        <v>212</v>
      </c>
      <c r="V434" t="s">
        <v>213</v>
      </c>
    </row>
    <row r="435" spans="1:25" x14ac:dyDescent="0.2">
      <c r="C435">
        <v>434</v>
      </c>
      <c r="D435">
        <f t="shared" si="15"/>
        <v>0</v>
      </c>
      <c r="E435">
        <f t="shared" si="16"/>
        <v>0</v>
      </c>
      <c r="T435">
        <v>5176508</v>
      </c>
      <c r="U435" s="24">
        <v>-1</v>
      </c>
      <c r="V435" t="s">
        <v>214</v>
      </c>
      <c r="W435" t="s">
        <v>215</v>
      </c>
      <c r="X435" t="s">
        <v>212</v>
      </c>
      <c r="Y435" t="s">
        <v>213</v>
      </c>
    </row>
    <row r="436" spans="1:25" x14ac:dyDescent="0.2">
      <c r="C436">
        <v>435</v>
      </c>
      <c r="D436">
        <f t="shared" si="15"/>
        <v>0</v>
      </c>
      <c r="E436">
        <f t="shared" si="16"/>
        <v>0</v>
      </c>
      <c r="T436">
        <v>1605387</v>
      </c>
      <c r="U436" s="24">
        <v>-0.31009999999999999</v>
      </c>
      <c r="V436" t="s">
        <v>216</v>
      </c>
      <c r="W436">
        <v>0</v>
      </c>
      <c r="X436" t="s">
        <v>217</v>
      </c>
    </row>
    <row r="437" spans="1:25" x14ac:dyDescent="0.2">
      <c r="C437">
        <v>436</v>
      </c>
      <c r="D437">
        <f t="shared" si="15"/>
        <v>0</v>
      </c>
      <c r="E437">
        <f t="shared" si="16"/>
        <v>0</v>
      </c>
      <c r="T437">
        <v>955082</v>
      </c>
      <c r="U437" s="24">
        <v>-0.1845</v>
      </c>
      <c r="V437" t="s">
        <v>216</v>
      </c>
      <c r="W437" t="s">
        <v>218</v>
      </c>
      <c r="X437">
        <v>1</v>
      </c>
      <c r="Y437" t="s">
        <v>219</v>
      </c>
    </row>
    <row r="438" spans="1:25" x14ac:dyDescent="0.2">
      <c r="C438">
        <v>437</v>
      </c>
      <c r="D438">
        <f t="shared" si="15"/>
        <v>0</v>
      </c>
      <c r="E438">
        <f t="shared" si="16"/>
        <v>0</v>
      </c>
      <c r="T438">
        <v>2616039</v>
      </c>
      <c r="U438" s="24">
        <v>-0.50539999999999996</v>
      </c>
      <c r="V438" t="s">
        <v>216</v>
      </c>
      <c r="W438" t="s">
        <v>220</v>
      </c>
      <c r="X438" t="s">
        <v>217</v>
      </c>
    </row>
    <row r="439" spans="1:25" x14ac:dyDescent="0.2">
      <c r="A439" s="24">
        <v>0.68989999999999996</v>
      </c>
      <c r="B439" s="24"/>
      <c r="C439">
        <v>438</v>
      </c>
      <c r="D439">
        <f t="shared" si="15"/>
        <v>0</v>
      </c>
      <c r="E439">
        <f t="shared" si="16"/>
        <v>0.68989999999999996</v>
      </c>
      <c r="F439" s="24"/>
      <c r="J439" s="24"/>
      <c r="N439" s="24"/>
      <c r="O439" s="24"/>
      <c r="R439" s="24"/>
      <c r="S439" s="24"/>
      <c r="T439" t="s">
        <v>221</v>
      </c>
      <c r="U439" t="s">
        <v>222</v>
      </c>
      <c r="V439" t="s">
        <v>223</v>
      </c>
    </row>
    <row r="440" spans="1:25" x14ac:dyDescent="0.2">
      <c r="A440">
        <v>4886299</v>
      </c>
      <c r="C440">
        <v>439</v>
      </c>
      <c r="D440">
        <f t="shared" si="15"/>
        <v>4886299</v>
      </c>
      <c r="E440">
        <f t="shared" si="16"/>
        <v>0</v>
      </c>
      <c r="T440" t="s">
        <v>211</v>
      </c>
      <c r="U440" t="s">
        <v>212</v>
      </c>
      <c r="V440" t="s">
        <v>213</v>
      </c>
    </row>
    <row r="441" spans="1:25" x14ac:dyDescent="0.2">
      <c r="C441">
        <v>440</v>
      </c>
      <c r="D441">
        <f t="shared" si="15"/>
        <v>0</v>
      </c>
      <c r="E441">
        <f t="shared" si="16"/>
        <v>0</v>
      </c>
      <c r="T441">
        <v>4886299</v>
      </c>
      <c r="U441" s="24">
        <v>-1</v>
      </c>
      <c r="V441" t="s">
        <v>214</v>
      </c>
      <c r="W441" t="s">
        <v>215</v>
      </c>
      <c r="X441" t="s">
        <v>212</v>
      </c>
      <c r="Y441" t="s">
        <v>213</v>
      </c>
    </row>
    <row r="442" spans="1:25" x14ac:dyDescent="0.2">
      <c r="C442">
        <v>441</v>
      </c>
      <c r="D442">
        <f t="shared" si="15"/>
        <v>0</v>
      </c>
      <c r="E442">
        <f t="shared" si="16"/>
        <v>0</v>
      </c>
      <c r="T442">
        <v>1461557</v>
      </c>
      <c r="U442" s="24">
        <v>-0.29909999999999998</v>
      </c>
      <c r="V442" t="s">
        <v>216</v>
      </c>
      <c r="W442">
        <v>0</v>
      </c>
      <c r="X442" t="s">
        <v>217</v>
      </c>
    </row>
    <row r="443" spans="1:25" x14ac:dyDescent="0.2">
      <c r="C443">
        <v>442</v>
      </c>
      <c r="D443">
        <f t="shared" si="15"/>
        <v>0</v>
      </c>
      <c r="E443">
        <f t="shared" si="16"/>
        <v>0</v>
      </c>
      <c r="T443">
        <v>880275</v>
      </c>
      <c r="U443" s="24">
        <v>-0.1802</v>
      </c>
      <c r="V443" t="s">
        <v>216</v>
      </c>
      <c r="W443" t="s">
        <v>218</v>
      </c>
      <c r="X443">
        <v>1</v>
      </c>
      <c r="Y443" t="s">
        <v>219</v>
      </c>
    </row>
    <row r="444" spans="1:25" x14ac:dyDescent="0.2">
      <c r="C444">
        <v>443</v>
      </c>
      <c r="D444">
        <f t="shared" si="15"/>
        <v>0</v>
      </c>
      <c r="E444">
        <f t="shared" si="16"/>
        <v>0</v>
      </c>
      <c r="T444">
        <v>2544467</v>
      </c>
      <c r="U444" s="24">
        <v>-0.52070000000000005</v>
      </c>
      <c r="V444" t="s">
        <v>216</v>
      </c>
      <c r="W444" t="s">
        <v>220</v>
      </c>
      <c r="X444" t="s">
        <v>217</v>
      </c>
    </row>
    <row r="445" spans="1:25" x14ac:dyDescent="0.2">
      <c r="A445" s="24">
        <v>0.70089999999999997</v>
      </c>
      <c r="B445" s="24"/>
      <c r="C445">
        <v>444</v>
      </c>
      <c r="D445">
        <f t="shared" si="15"/>
        <v>0</v>
      </c>
      <c r="E445">
        <f t="shared" si="16"/>
        <v>0.70089999999999997</v>
      </c>
      <c r="F445" s="24"/>
      <c r="J445" s="24"/>
      <c r="N445" s="24"/>
      <c r="O445" s="24"/>
      <c r="R445" s="24"/>
      <c r="S445" s="24"/>
      <c r="T445" t="s">
        <v>221</v>
      </c>
      <c r="U445" t="s">
        <v>222</v>
      </c>
      <c r="V445" t="s">
        <v>223</v>
      </c>
    </row>
    <row r="446" spans="1:25" x14ac:dyDescent="0.2">
      <c r="A446">
        <v>5695408</v>
      </c>
      <c r="C446">
        <v>445</v>
      </c>
      <c r="D446">
        <f t="shared" si="15"/>
        <v>5695408</v>
      </c>
      <c r="E446">
        <f t="shared" si="16"/>
        <v>0</v>
      </c>
      <c r="T446" t="s">
        <v>211</v>
      </c>
      <c r="U446" t="s">
        <v>212</v>
      </c>
      <c r="V446" t="s">
        <v>213</v>
      </c>
    </row>
    <row r="447" spans="1:25" x14ac:dyDescent="0.2">
      <c r="C447">
        <v>446</v>
      </c>
      <c r="D447">
        <f t="shared" si="15"/>
        <v>0</v>
      </c>
      <c r="E447">
        <f t="shared" si="16"/>
        <v>0</v>
      </c>
      <c r="T447">
        <v>5695408</v>
      </c>
      <c r="U447" s="24">
        <v>-1</v>
      </c>
      <c r="V447" t="s">
        <v>214</v>
      </c>
      <c r="W447" t="s">
        <v>215</v>
      </c>
      <c r="X447" t="s">
        <v>212</v>
      </c>
      <c r="Y447" t="s">
        <v>213</v>
      </c>
    </row>
    <row r="448" spans="1:25" x14ac:dyDescent="0.2">
      <c r="C448">
        <v>447</v>
      </c>
      <c r="D448">
        <f t="shared" si="15"/>
        <v>0</v>
      </c>
      <c r="E448">
        <f t="shared" si="16"/>
        <v>0</v>
      </c>
      <c r="T448">
        <v>1797319</v>
      </c>
      <c r="U448" s="24">
        <v>-0.31559999999999999</v>
      </c>
      <c r="V448" t="s">
        <v>216</v>
      </c>
      <c r="W448">
        <v>0</v>
      </c>
      <c r="X448" t="s">
        <v>217</v>
      </c>
    </row>
    <row r="449" spans="1:25" x14ac:dyDescent="0.2">
      <c r="C449">
        <v>448</v>
      </c>
      <c r="D449">
        <f t="shared" si="15"/>
        <v>0</v>
      </c>
      <c r="E449">
        <f t="shared" si="16"/>
        <v>0</v>
      </c>
      <c r="T449">
        <v>1355914</v>
      </c>
      <c r="U449" s="24">
        <v>-0.23810000000000001</v>
      </c>
      <c r="V449" t="s">
        <v>216</v>
      </c>
      <c r="W449" t="s">
        <v>218</v>
      </c>
      <c r="X449">
        <v>1</v>
      </c>
      <c r="Y449" t="s">
        <v>219</v>
      </c>
    </row>
    <row r="450" spans="1:25" x14ac:dyDescent="0.2">
      <c r="C450">
        <v>449</v>
      </c>
      <c r="D450">
        <f t="shared" si="15"/>
        <v>0</v>
      </c>
      <c r="E450">
        <f t="shared" si="16"/>
        <v>0</v>
      </c>
      <c r="T450">
        <v>2542175</v>
      </c>
      <c r="U450" s="24">
        <v>-0.44640000000000002</v>
      </c>
      <c r="V450" t="s">
        <v>216</v>
      </c>
      <c r="W450" t="s">
        <v>220</v>
      </c>
      <c r="X450" t="s">
        <v>217</v>
      </c>
    </row>
    <row r="451" spans="1:25" x14ac:dyDescent="0.2">
      <c r="A451" s="24">
        <v>0.68440000000000001</v>
      </c>
      <c r="B451" s="24"/>
      <c r="C451">
        <v>450</v>
      </c>
      <c r="D451">
        <f t="shared" ref="D451:D514" si="17">IF(A451&gt;1,A451,0)</f>
        <v>0</v>
      </c>
      <c r="E451">
        <f t="shared" ref="E451:E514" si="18">IF(A451&lt;1,A451,0)</f>
        <v>0.68440000000000001</v>
      </c>
      <c r="F451" s="24"/>
      <c r="J451" s="24"/>
      <c r="N451" s="24"/>
      <c r="O451" s="24"/>
      <c r="R451" s="24"/>
      <c r="S451" s="24"/>
      <c r="T451" t="s">
        <v>221</v>
      </c>
      <c r="U451" t="s">
        <v>222</v>
      </c>
      <c r="V451" t="s">
        <v>223</v>
      </c>
    </row>
    <row r="452" spans="1:25" x14ac:dyDescent="0.2">
      <c r="A452">
        <v>7187926</v>
      </c>
      <c r="C452">
        <v>451</v>
      </c>
      <c r="D452">
        <f t="shared" si="17"/>
        <v>7187926</v>
      </c>
      <c r="E452">
        <f t="shared" si="18"/>
        <v>0</v>
      </c>
      <c r="T452" t="s">
        <v>211</v>
      </c>
      <c r="U452" t="s">
        <v>212</v>
      </c>
      <c r="V452" t="s">
        <v>213</v>
      </c>
    </row>
    <row r="453" spans="1:25" x14ac:dyDescent="0.2">
      <c r="C453">
        <v>452</v>
      </c>
      <c r="D453">
        <f t="shared" si="17"/>
        <v>0</v>
      </c>
      <c r="E453">
        <f t="shared" si="18"/>
        <v>0</v>
      </c>
      <c r="T453">
        <v>7187926</v>
      </c>
      <c r="U453" s="24">
        <v>-1</v>
      </c>
      <c r="V453" t="s">
        <v>214</v>
      </c>
      <c r="W453" t="s">
        <v>215</v>
      </c>
      <c r="X453" t="s">
        <v>212</v>
      </c>
      <c r="Y453" t="s">
        <v>213</v>
      </c>
    </row>
    <row r="454" spans="1:25" x14ac:dyDescent="0.2">
      <c r="C454">
        <v>453</v>
      </c>
      <c r="D454">
        <f t="shared" si="17"/>
        <v>0</v>
      </c>
      <c r="E454">
        <f t="shared" si="18"/>
        <v>0</v>
      </c>
      <c r="T454">
        <v>4689953</v>
      </c>
      <c r="U454" s="24">
        <v>-0.65249999999999997</v>
      </c>
      <c r="V454" t="s">
        <v>216</v>
      </c>
      <c r="W454">
        <v>0</v>
      </c>
      <c r="X454" t="s">
        <v>217</v>
      </c>
    </row>
    <row r="455" spans="1:25" x14ac:dyDescent="0.2">
      <c r="C455">
        <v>454</v>
      </c>
      <c r="D455">
        <f t="shared" si="17"/>
        <v>0</v>
      </c>
      <c r="E455">
        <f t="shared" si="18"/>
        <v>0</v>
      </c>
      <c r="T455">
        <v>769311</v>
      </c>
      <c r="U455" s="24">
        <v>-0.107</v>
      </c>
      <c r="V455" t="s">
        <v>216</v>
      </c>
      <c r="W455" t="s">
        <v>218</v>
      </c>
      <c r="X455">
        <v>1</v>
      </c>
      <c r="Y455" t="s">
        <v>219</v>
      </c>
    </row>
    <row r="456" spans="1:25" x14ac:dyDescent="0.2">
      <c r="C456">
        <v>455</v>
      </c>
      <c r="D456">
        <f t="shared" si="17"/>
        <v>0</v>
      </c>
      <c r="E456">
        <f t="shared" si="18"/>
        <v>0</v>
      </c>
      <c r="T456">
        <v>1728662</v>
      </c>
      <c r="U456" s="24">
        <v>-0.24049999999999999</v>
      </c>
      <c r="V456" t="s">
        <v>216</v>
      </c>
      <c r="W456" t="s">
        <v>220</v>
      </c>
      <c r="X456" t="s">
        <v>217</v>
      </c>
    </row>
    <row r="457" spans="1:25" x14ac:dyDescent="0.2">
      <c r="A457" s="24">
        <v>0.34749999999999998</v>
      </c>
      <c r="B457" s="24"/>
      <c r="C457">
        <v>456</v>
      </c>
      <c r="D457">
        <f t="shared" si="17"/>
        <v>0</v>
      </c>
      <c r="E457">
        <f t="shared" si="18"/>
        <v>0.34749999999999998</v>
      </c>
      <c r="F457" s="24"/>
      <c r="J457" s="24"/>
      <c r="N457" s="24"/>
      <c r="O457" s="24"/>
      <c r="R457" s="24"/>
      <c r="S457" s="24"/>
      <c r="T457" t="s">
        <v>221</v>
      </c>
      <c r="U457" t="s">
        <v>222</v>
      </c>
      <c r="V457" t="s">
        <v>223</v>
      </c>
    </row>
    <row r="458" spans="1:25" x14ac:dyDescent="0.2">
      <c r="A458">
        <v>8100706</v>
      </c>
      <c r="C458">
        <v>457</v>
      </c>
      <c r="D458">
        <f t="shared" si="17"/>
        <v>8100706</v>
      </c>
      <c r="E458">
        <f t="shared" si="18"/>
        <v>0</v>
      </c>
      <c r="T458" t="s">
        <v>211</v>
      </c>
      <c r="U458" t="s">
        <v>212</v>
      </c>
      <c r="V458" t="s">
        <v>213</v>
      </c>
    </row>
    <row r="459" spans="1:25" x14ac:dyDescent="0.2">
      <c r="C459">
        <v>458</v>
      </c>
      <c r="D459">
        <f t="shared" si="17"/>
        <v>0</v>
      </c>
      <c r="E459">
        <f t="shared" si="18"/>
        <v>0</v>
      </c>
      <c r="T459">
        <v>8100706</v>
      </c>
      <c r="U459" s="24">
        <v>-1</v>
      </c>
      <c r="V459" t="s">
        <v>214</v>
      </c>
      <c r="W459" t="s">
        <v>215</v>
      </c>
      <c r="X459" t="s">
        <v>212</v>
      </c>
      <c r="Y459" t="s">
        <v>213</v>
      </c>
    </row>
    <row r="460" spans="1:25" x14ac:dyDescent="0.2">
      <c r="C460">
        <v>459</v>
      </c>
      <c r="D460">
        <f t="shared" si="17"/>
        <v>0</v>
      </c>
      <c r="E460">
        <f t="shared" si="18"/>
        <v>0</v>
      </c>
      <c r="T460">
        <v>5627387</v>
      </c>
      <c r="U460" s="24">
        <v>-0.69469999999999998</v>
      </c>
      <c r="V460" t="s">
        <v>216</v>
      </c>
      <c r="W460">
        <v>0</v>
      </c>
      <c r="X460" t="s">
        <v>217</v>
      </c>
    </row>
    <row r="461" spans="1:25" x14ac:dyDescent="0.2">
      <c r="C461">
        <v>460</v>
      </c>
      <c r="D461">
        <f t="shared" si="17"/>
        <v>0</v>
      </c>
      <c r="E461">
        <f t="shared" si="18"/>
        <v>0</v>
      </c>
      <c r="T461">
        <v>825102</v>
      </c>
      <c r="U461" s="24">
        <v>-0.1019</v>
      </c>
      <c r="V461" t="s">
        <v>216</v>
      </c>
      <c r="W461" t="s">
        <v>218</v>
      </c>
      <c r="X461">
        <v>1</v>
      </c>
      <c r="Y461" t="s">
        <v>219</v>
      </c>
    </row>
    <row r="462" spans="1:25" x14ac:dyDescent="0.2">
      <c r="C462">
        <v>461</v>
      </c>
      <c r="D462">
        <f t="shared" si="17"/>
        <v>0</v>
      </c>
      <c r="E462">
        <f t="shared" si="18"/>
        <v>0</v>
      </c>
      <c r="T462">
        <v>1648217</v>
      </c>
      <c r="U462" s="24">
        <v>-0.20349999999999999</v>
      </c>
      <c r="V462" t="s">
        <v>216</v>
      </c>
      <c r="W462" t="s">
        <v>220</v>
      </c>
      <c r="X462" t="s">
        <v>217</v>
      </c>
    </row>
    <row r="463" spans="1:25" x14ac:dyDescent="0.2">
      <c r="A463" s="24">
        <v>0.30530000000000002</v>
      </c>
      <c r="B463" s="24"/>
      <c r="C463">
        <v>462</v>
      </c>
      <c r="D463">
        <f t="shared" si="17"/>
        <v>0</v>
      </c>
      <c r="E463">
        <f t="shared" si="18"/>
        <v>0.30530000000000002</v>
      </c>
      <c r="F463" s="24"/>
      <c r="J463" s="24"/>
      <c r="N463" s="24"/>
      <c r="O463" s="24"/>
      <c r="R463" s="24"/>
      <c r="S463" s="24"/>
      <c r="T463" t="s">
        <v>221</v>
      </c>
      <c r="U463" t="s">
        <v>222</v>
      </c>
      <c r="V463" t="s">
        <v>223</v>
      </c>
    </row>
    <row r="464" spans="1:25" x14ac:dyDescent="0.2">
      <c r="A464">
        <v>8797407</v>
      </c>
      <c r="C464">
        <v>463</v>
      </c>
      <c r="D464">
        <f t="shared" si="17"/>
        <v>8797407</v>
      </c>
      <c r="E464">
        <f t="shared" si="18"/>
        <v>0</v>
      </c>
      <c r="T464" t="s">
        <v>211</v>
      </c>
      <c r="U464" t="s">
        <v>212</v>
      </c>
      <c r="V464" t="s">
        <v>213</v>
      </c>
    </row>
    <row r="465" spans="1:25" x14ac:dyDescent="0.2">
      <c r="C465">
        <v>464</v>
      </c>
      <c r="D465">
        <f t="shared" si="17"/>
        <v>0</v>
      </c>
      <c r="E465">
        <f t="shared" si="18"/>
        <v>0</v>
      </c>
      <c r="T465">
        <v>8797407</v>
      </c>
      <c r="U465" s="24">
        <v>-1</v>
      </c>
      <c r="V465" t="s">
        <v>214</v>
      </c>
      <c r="W465" t="s">
        <v>215</v>
      </c>
      <c r="X465" t="s">
        <v>212</v>
      </c>
      <c r="Y465" t="s">
        <v>213</v>
      </c>
    </row>
    <row r="466" spans="1:25" x14ac:dyDescent="0.2">
      <c r="C466">
        <v>465</v>
      </c>
      <c r="D466">
        <f t="shared" si="17"/>
        <v>0</v>
      </c>
      <c r="E466">
        <f t="shared" si="18"/>
        <v>0</v>
      </c>
      <c r="T466">
        <v>6479971</v>
      </c>
      <c r="U466" s="24">
        <v>-0.73660000000000003</v>
      </c>
      <c r="V466" t="s">
        <v>216</v>
      </c>
      <c r="W466">
        <v>0</v>
      </c>
      <c r="X466" t="s">
        <v>217</v>
      </c>
    </row>
    <row r="467" spans="1:25" x14ac:dyDescent="0.2">
      <c r="C467">
        <v>466</v>
      </c>
      <c r="D467">
        <f t="shared" si="17"/>
        <v>0</v>
      </c>
      <c r="E467">
        <f t="shared" si="18"/>
        <v>0</v>
      </c>
      <c r="T467">
        <v>708835</v>
      </c>
      <c r="U467" s="24">
        <v>-8.0600000000000005E-2</v>
      </c>
      <c r="V467" t="s">
        <v>216</v>
      </c>
      <c r="W467" t="s">
        <v>218</v>
      </c>
      <c r="X467">
        <v>1</v>
      </c>
      <c r="Y467" t="s">
        <v>219</v>
      </c>
    </row>
    <row r="468" spans="1:25" x14ac:dyDescent="0.2">
      <c r="C468">
        <v>467</v>
      </c>
      <c r="D468">
        <f t="shared" si="17"/>
        <v>0</v>
      </c>
      <c r="E468">
        <f t="shared" si="18"/>
        <v>0</v>
      </c>
      <c r="T468">
        <v>1608601</v>
      </c>
      <c r="U468" s="24">
        <v>-0.18279999999999999</v>
      </c>
      <c r="V468" t="s">
        <v>216</v>
      </c>
      <c r="W468" t="s">
        <v>220</v>
      </c>
      <c r="X468" t="s">
        <v>217</v>
      </c>
    </row>
    <row r="469" spans="1:25" x14ac:dyDescent="0.2">
      <c r="A469" s="24">
        <v>0.26340000000000002</v>
      </c>
      <c r="B469" s="24"/>
      <c r="C469">
        <v>468</v>
      </c>
      <c r="D469">
        <f t="shared" si="17"/>
        <v>0</v>
      </c>
      <c r="E469">
        <f t="shared" si="18"/>
        <v>0.26340000000000002</v>
      </c>
      <c r="F469" s="24"/>
      <c r="J469" s="24"/>
      <c r="N469" s="24"/>
      <c r="O469" s="24"/>
      <c r="R469" s="24"/>
      <c r="S469" s="24"/>
      <c r="T469" t="s">
        <v>221</v>
      </c>
      <c r="U469" t="s">
        <v>222</v>
      </c>
      <c r="V469" t="s">
        <v>223</v>
      </c>
    </row>
    <row r="470" spans="1:25" x14ac:dyDescent="0.2">
      <c r="A470">
        <v>8248232</v>
      </c>
      <c r="C470">
        <v>469</v>
      </c>
      <c r="D470">
        <f t="shared" si="17"/>
        <v>8248232</v>
      </c>
      <c r="E470">
        <f t="shared" si="18"/>
        <v>0</v>
      </c>
      <c r="T470" t="s">
        <v>211</v>
      </c>
      <c r="U470" t="s">
        <v>212</v>
      </c>
      <c r="V470" t="s">
        <v>213</v>
      </c>
    </row>
    <row r="471" spans="1:25" x14ac:dyDescent="0.2">
      <c r="C471">
        <v>470</v>
      </c>
      <c r="D471">
        <f t="shared" si="17"/>
        <v>0</v>
      </c>
      <c r="E471">
        <f t="shared" si="18"/>
        <v>0</v>
      </c>
      <c r="T471">
        <v>8248232</v>
      </c>
      <c r="U471" s="24">
        <v>-1</v>
      </c>
      <c r="V471" t="s">
        <v>214</v>
      </c>
      <c r="W471" t="s">
        <v>215</v>
      </c>
      <c r="X471" t="s">
        <v>212</v>
      </c>
      <c r="Y471" t="s">
        <v>213</v>
      </c>
    </row>
    <row r="472" spans="1:25" x14ac:dyDescent="0.2">
      <c r="C472">
        <v>471</v>
      </c>
      <c r="D472">
        <f t="shared" si="17"/>
        <v>0</v>
      </c>
      <c r="E472">
        <f t="shared" si="18"/>
        <v>0</v>
      </c>
      <c r="T472">
        <v>5882731</v>
      </c>
      <c r="U472" s="24">
        <v>-0.71319999999999995</v>
      </c>
      <c r="V472" t="s">
        <v>216</v>
      </c>
      <c r="W472">
        <v>0</v>
      </c>
      <c r="X472" t="s">
        <v>217</v>
      </c>
    </row>
    <row r="473" spans="1:25" x14ac:dyDescent="0.2">
      <c r="C473">
        <v>472</v>
      </c>
      <c r="D473">
        <f t="shared" si="17"/>
        <v>0</v>
      </c>
      <c r="E473">
        <f t="shared" si="18"/>
        <v>0</v>
      </c>
      <c r="T473">
        <v>720347</v>
      </c>
      <c r="U473" s="24">
        <v>-8.7300000000000003E-2</v>
      </c>
      <c r="V473" t="s">
        <v>216</v>
      </c>
      <c r="W473" t="s">
        <v>218</v>
      </c>
      <c r="X473">
        <v>1</v>
      </c>
      <c r="Y473" t="s">
        <v>219</v>
      </c>
    </row>
    <row r="474" spans="1:25" x14ac:dyDescent="0.2">
      <c r="C474">
        <v>473</v>
      </c>
      <c r="D474">
        <f t="shared" si="17"/>
        <v>0</v>
      </c>
      <c r="E474">
        <f t="shared" si="18"/>
        <v>0</v>
      </c>
      <c r="T474">
        <v>1645154</v>
      </c>
      <c r="U474" s="24">
        <v>-0.19950000000000001</v>
      </c>
      <c r="V474" t="s">
        <v>216</v>
      </c>
      <c r="W474" t="s">
        <v>220</v>
      </c>
      <c r="X474" t="s">
        <v>217</v>
      </c>
    </row>
    <row r="475" spans="1:25" x14ac:dyDescent="0.2">
      <c r="A475" s="24">
        <v>0.2868</v>
      </c>
      <c r="B475" s="24"/>
      <c r="C475">
        <v>474</v>
      </c>
      <c r="D475">
        <f t="shared" si="17"/>
        <v>0</v>
      </c>
      <c r="E475">
        <f t="shared" si="18"/>
        <v>0.2868</v>
      </c>
      <c r="F475" s="24"/>
      <c r="J475" s="24"/>
      <c r="N475" s="24"/>
      <c r="O475" s="24"/>
      <c r="R475" s="24"/>
      <c r="S475" s="24"/>
      <c r="T475" t="s">
        <v>221</v>
      </c>
      <c r="U475" t="s">
        <v>222</v>
      </c>
      <c r="V475" t="s">
        <v>223</v>
      </c>
    </row>
    <row r="476" spans="1:25" x14ac:dyDescent="0.2">
      <c r="A476">
        <v>6065142</v>
      </c>
      <c r="C476">
        <v>475</v>
      </c>
      <c r="D476">
        <f t="shared" si="17"/>
        <v>6065142</v>
      </c>
      <c r="E476">
        <f t="shared" si="18"/>
        <v>0</v>
      </c>
      <c r="T476" t="s">
        <v>211</v>
      </c>
      <c r="U476" t="s">
        <v>212</v>
      </c>
      <c r="V476" t="s">
        <v>213</v>
      </c>
    </row>
    <row r="477" spans="1:25" x14ac:dyDescent="0.2">
      <c r="C477">
        <v>476</v>
      </c>
      <c r="D477">
        <f t="shared" si="17"/>
        <v>0</v>
      </c>
      <c r="E477">
        <f t="shared" si="18"/>
        <v>0</v>
      </c>
      <c r="T477">
        <v>6065142</v>
      </c>
      <c r="U477" s="24">
        <v>-1</v>
      </c>
      <c r="V477" t="s">
        <v>214</v>
      </c>
      <c r="W477" t="s">
        <v>215</v>
      </c>
      <c r="X477" t="s">
        <v>212</v>
      </c>
      <c r="Y477" t="s">
        <v>213</v>
      </c>
    </row>
    <row r="478" spans="1:25" x14ac:dyDescent="0.2">
      <c r="C478">
        <v>477</v>
      </c>
      <c r="D478">
        <f t="shared" si="17"/>
        <v>0</v>
      </c>
      <c r="E478">
        <f t="shared" si="18"/>
        <v>0</v>
      </c>
      <c r="T478">
        <v>2286393</v>
      </c>
      <c r="U478" s="24">
        <v>-0.377</v>
      </c>
      <c r="V478" t="s">
        <v>216</v>
      </c>
      <c r="W478">
        <v>0</v>
      </c>
      <c r="X478" t="s">
        <v>217</v>
      </c>
    </row>
    <row r="479" spans="1:25" x14ac:dyDescent="0.2">
      <c r="C479">
        <v>478</v>
      </c>
      <c r="D479">
        <f t="shared" si="17"/>
        <v>0</v>
      </c>
      <c r="E479">
        <f t="shared" si="18"/>
        <v>0</v>
      </c>
      <c r="T479">
        <v>1124689</v>
      </c>
      <c r="U479" s="24">
        <v>-0.18540000000000001</v>
      </c>
      <c r="V479" t="s">
        <v>216</v>
      </c>
      <c r="W479" t="s">
        <v>218</v>
      </c>
      <c r="X479">
        <v>1</v>
      </c>
      <c r="Y479" t="s">
        <v>219</v>
      </c>
    </row>
    <row r="480" spans="1:25" x14ac:dyDescent="0.2">
      <c r="C480">
        <v>479</v>
      </c>
      <c r="D480">
        <f t="shared" si="17"/>
        <v>0</v>
      </c>
      <c r="E480">
        <f t="shared" si="18"/>
        <v>0</v>
      </c>
      <c r="T480">
        <v>2654060</v>
      </c>
      <c r="U480" s="24">
        <v>-0.43759999999999999</v>
      </c>
      <c r="V480" t="s">
        <v>216</v>
      </c>
      <c r="W480" t="s">
        <v>220</v>
      </c>
      <c r="X480" t="s">
        <v>217</v>
      </c>
    </row>
    <row r="481" spans="1:25" x14ac:dyDescent="0.2">
      <c r="A481" s="24">
        <v>0.623</v>
      </c>
      <c r="B481" s="24"/>
      <c r="C481">
        <v>480</v>
      </c>
      <c r="D481">
        <f t="shared" si="17"/>
        <v>0</v>
      </c>
      <c r="E481">
        <f t="shared" si="18"/>
        <v>0.623</v>
      </c>
      <c r="F481" s="24"/>
      <c r="J481" s="24"/>
      <c r="N481" s="24"/>
      <c r="O481" s="24"/>
      <c r="R481" s="24"/>
      <c r="S481" s="24"/>
      <c r="T481" t="s">
        <v>221</v>
      </c>
      <c r="U481" t="s">
        <v>222</v>
      </c>
      <c r="V481" t="s">
        <v>223</v>
      </c>
    </row>
    <row r="482" spans="1:25" x14ac:dyDescent="0.2">
      <c r="A482">
        <v>5247730</v>
      </c>
      <c r="C482">
        <v>481</v>
      </c>
      <c r="D482">
        <f t="shared" si="17"/>
        <v>5247730</v>
      </c>
      <c r="E482">
        <f t="shared" si="18"/>
        <v>0</v>
      </c>
      <c r="T482" t="s">
        <v>211</v>
      </c>
      <c r="U482" t="s">
        <v>212</v>
      </c>
      <c r="V482" t="s">
        <v>213</v>
      </c>
    </row>
    <row r="483" spans="1:25" x14ac:dyDescent="0.2">
      <c r="C483">
        <v>482</v>
      </c>
      <c r="D483">
        <f t="shared" si="17"/>
        <v>0</v>
      </c>
      <c r="E483">
        <f t="shared" si="18"/>
        <v>0</v>
      </c>
      <c r="T483">
        <v>5247730</v>
      </c>
      <c r="U483" s="24">
        <v>-1</v>
      </c>
      <c r="V483" t="s">
        <v>214</v>
      </c>
      <c r="W483" t="s">
        <v>215</v>
      </c>
      <c r="X483" t="s">
        <v>212</v>
      </c>
      <c r="Y483" t="s">
        <v>213</v>
      </c>
    </row>
    <row r="484" spans="1:25" x14ac:dyDescent="0.2">
      <c r="C484">
        <v>483</v>
      </c>
      <c r="D484">
        <f t="shared" si="17"/>
        <v>0</v>
      </c>
      <c r="E484">
        <f t="shared" si="18"/>
        <v>0</v>
      </c>
      <c r="T484">
        <v>1424046</v>
      </c>
      <c r="U484" s="24">
        <v>-0.27139999999999997</v>
      </c>
      <c r="V484" t="s">
        <v>216</v>
      </c>
      <c r="W484">
        <v>0</v>
      </c>
      <c r="X484" t="s">
        <v>217</v>
      </c>
    </row>
    <row r="485" spans="1:25" x14ac:dyDescent="0.2">
      <c r="C485">
        <v>484</v>
      </c>
      <c r="D485">
        <f t="shared" si="17"/>
        <v>0</v>
      </c>
      <c r="E485">
        <f t="shared" si="18"/>
        <v>0</v>
      </c>
      <c r="T485">
        <v>989202</v>
      </c>
      <c r="U485" s="24">
        <v>-0.1885</v>
      </c>
      <c r="V485" t="s">
        <v>216</v>
      </c>
      <c r="W485" t="s">
        <v>218</v>
      </c>
      <c r="X485">
        <v>1</v>
      </c>
      <c r="Y485" t="s">
        <v>219</v>
      </c>
    </row>
    <row r="486" spans="1:25" x14ac:dyDescent="0.2">
      <c r="C486">
        <v>485</v>
      </c>
      <c r="D486">
        <f t="shared" si="17"/>
        <v>0</v>
      </c>
      <c r="E486">
        <f t="shared" si="18"/>
        <v>0</v>
      </c>
      <c r="T486">
        <v>2834482</v>
      </c>
      <c r="U486" s="24">
        <v>-0.54010000000000002</v>
      </c>
      <c r="V486" t="s">
        <v>216</v>
      </c>
      <c r="W486" t="s">
        <v>220</v>
      </c>
      <c r="X486" t="s">
        <v>217</v>
      </c>
    </row>
    <row r="487" spans="1:25" x14ac:dyDescent="0.2">
      <c r="A487" s="24">
        <v>0.72860000000000003</v>
      </c>
      <c r="B487" s="24"/>
      <c r="C487">
        <v>486</v>
      </c>
      <c r="D487">
        <f t="shared" si="17"/>
        <v>0</v>
      </c>
      <c r="E487">
        <f t="shared" si="18"/>
        <v>0.72860000000000003</v>
      </c>
      <c r="F487" s="24"/>
      <c r="J487" s="24"/>
      <c r="N487" s="24"/>
      <c r="O487" s="24"/>
      <c r="R487" s="24"/>
      <c r="S487" s="24"/>
      <c r="T487" t="s">
        <v>221</v>
      </c>
      <c r="U487" t="s">
        <v>222</v>
      </c>
      <c r="V487" t="s">
        <v>223</v>
      </c>
    </row>
    <row r="488" spans="1:25" x14ac:dyDescent="0.2">
      <c r="A488">
        <v>5652921</v>
      </c>
      <c r="C488">
        <v>487</v>
      </c>
      <c r="D488">
        <f t="shared" si="17"/>
        <v>5652921</v>
      </c>
      <c r="E488">
        <f t="shared" si="18"/>
        <v>0</v>
      </c>
      <c r="T488" t="s">
        <v>211</v>
      </c>
      <c r="U488" t="s">
        <v>212</v>
      </c>
      <c r="V488" t="s">
        <v>213</v>
      </c>
    </row>
    <row r="489" spans="1:25" x14ac:dyDescent="0.2">
      <c r="C489">
        <v>488</v>
      </c>
      <c r="D489">
        <f t="shared" si="17"/>
        <v>0</v>
      </c>
      <c r="E489">
        <f t="shared" si="18"/>
        <v>0</v>
      </c>
      <c r="T489">
        <v>5652921</v>
      </c>
      <c r="U489" s="24">
        <v>-1</v>
      </c>
      <c r="V489" t="s">
        <v>214</v>
      </c>
      <c r="W489" t="s">
        <v>215</v>
      </c>
      <c r="X489" t="s">
        <v>212</v>
      </c>
      <c r="Y489" t="s">
        <v>213</v>
      </c>
    </row>
    <row r="490" spans="1:25" x14ac:dyDescent="0.2">
      <c r="C490">
        <v>489</v>
      </c>
      <c r="D490">
        <f t="shared" si="17"/>
        <v>0</v>
      </c>
      <c r="E490">
        <f t="shared" si="18"/>
        <v>0</v>
      </c>
      <c r="T490">
        <v>1780539</v>
      </c>
      <c r="U490" s="24">
        <v>-0.315</v>
      </c>
      <c r="V490" t="s">
        <v>216</v>
      </c>
      <c r="W490">
        <v>0</v>
      </c>
      <c r="X490" t="s">
        <v>217</v>
      </c>
    </row>
    <row r="491" spans="1:25" x14ac:dyDescent="0.2">
      <c r="C491">
        <v>490</v>
      </c>
      <c r="D491">
        <f t="shared" si="17"/>
        <v>0</v>
      </c>
      <c r="E491">
        <f t="shared" si="18"/>
        <v>0</v>
      </c>
      <c r="T491">
        <v>1124268</v>
      </c>
      <c r="U491" s="24">
        <v>-0.19889999999999999</v>
      </c>
      <c r="V491" t="s">
        <v>216</v>
      </c>
      <c r="W491" t="s">
        <v>218</v>
      </c>
      <c r="X491">
        <v>1</v>
      </c>
      <c r="Y491" t="s">
        <v>219</v>
      </c>
    </row>
    <row r="492" spans="1:25" x14ac:dyDescent="0.2">
      <c r="C492">
        <v>491</v>
      </c>
      <c r="D492">
        <f t="shared" si="17"/>
        <v>0</v>
      </c>
      <c r="E492">
        <f t="shared" si="18"/>
        <v>0</v>
      </c>
      <c r="T492">
        <v>2748114</v>
      </c>
      <c r="U492" s="24">
        <v>-0.48609999999999998</v>
      </c>
      <c r="V492" t="s">
        <v>216</v>
      </c>
      <c r="W492" t="s">
        <v>220</v>
      </c>
      <c r="X492" t="s">
        <v>217</v>
      </c>
    </row>
    <row r="493" spans="1:25" x14ac:dyDescent="0.2">
      <c r="A493" s="24">
        <v>0.68500000000000005</v>
      </c>
      <c r="B493" s="24"/>
      <c r="C493">
        <v>492</v>
      </c>
      <c r="D493">
        <f t="shared" si="17"/>
        <v>0</v>
      </c>
      <c r="E493">
        <f t="shared" si="18"/>
        <v>0.68500000000000005</v>
      </c>
      <c r="F493" s="24"/>
      <c r="J493" s="24"/>
      <c r="N493" s="24"/>
      <c r="O493" s="24"/>
      <c r="R493" s="24"/>
      <c r="S493" s="24"/>
      <c r="T493" t="s">
        <v>221</v>
      </c>
      <c r="U493" t="s">
        <v>222</v>
      </c>
      <c r="V493" t="s">
        <v>223</v>
      </c>
    </row>
    <row r="494" spans="1:25" x14ac:dyDescent="0.2">
      <c r="A494">
        <v>7900634</v>
      </c>
      <c r="C494">
        <v>493</v>
      </c>
      <c r="D494">
        <f t="shared" si="17"/>
        <v>7900634</v>
      </c>
      <c r="E494">
        <f t="shared" si="18"/>
        <v>0</v>
      </c>
      <c r="T494" t="s">
        <v>211</v>
      </c>
      <c r="U494" t="s">
        <v>212</v>
      </c>
      <c r="V494" t="s">
        <v>213</v>
      </c>
    </row>
    <row r="495" spans="1:25" x14ac:dyDescent="0.2">
      <c r="C495">
        <v>494</v>
      </c>
      <c r="D495">
        <f t="shared" si="17"/>
        <v>0</v>
      </c>
      <c r="E495">
        <f t="shared" si="18"/>
        <v>0</v>
      </c>
      <c r="T495">
        <v>7900634</v>
      </c>
      <c r="U495" s="24">
        <v>-1</v>
      </c>
      <c r="V495" t="s">
        <v>214</v>
      </c>
      <c r="W495" t="s">
        <v>215</v>
      </c>
      <c r="X495" t="s">
        <v>212</v>
      </c>
      <c r="Y495" t="s">
        <v>213</v>
      </c>
    </row>
    <row r="496" spans="1:25" x14ac:dyDescent="0.2">
      <c r="C496">
        <v>495</v>
      </c>
      <c r="D496">
        <f t="shared" si="17"/>
        <v>0</v>
      </c>
      <c r="E496">
        <f t="shared" si="18"/>
        <v>0</v>
      </c>
      <c r="T496">
        <v>5377462</v>
      </c>
      <c r="U496" s="24">
        <v>-0.68059999999999998</v>
      </c>
      <c r="V496" t="s">
        <v>216</v>
      </c>
      <c r="W496">
        <v>0</v>
      </c>
      <c r="X496" t="s">
        <v>217</v>
      </c>
    </row>
    <row r="497" spans="1:25" x14ac:dyDescent="0.2">
      <c r="C497">
        <v>496</v>
      </c>
      <c r="D497">
        <f t="shared" si="17"/>
        <v>0</v>
      </c>
      <c r="E497">
        <f t="shared" si="18"/>
        <v>0</v>
      </c>
      <c r="T497">
        <v>815518</v>
      </c>
      <c r="U497" s="24">
        <v>-0.1032</v>
      </c>
      <c r="V497" t="s">
        <v>216</v>
      </c>
      <c r="W497" t="s">
        <v>218</v>
      </c>
      <c r="X497">
        <v>1</v>
      </c>
      <c r="Y497" t="s">
        <v>219</v>
      </c>
    </row>
    <row r="498" spans="1:25" x14ac:dyDescent="0.2">
      <c r="C498">
        <v>497</v>
      </c>
      <c r="D498">
        <f t="shared" si="17"/>
        <v>0</v>
      </c>
      <c r="E498">
        <f t="shared" si="18"/>
        <v>0</v>
      </c>
      <c r="T498">
        <v>1707654</v>
      </c>
      <c r="U498" s="24">
        <v>-0.21609999999999999</v>
      </c>
      <c r="V498" t="s">
        <v>216</v>
      </c>
      <c r="W498" t="s">
        <v>220</v>
      </c>
      <c r="X498" t="s">
        <v>217</v>
      </c>
    </row>
    <row r="499" spans="1:25" x14ac:dyDescent="0.2">
      <c r="A499" s="24">
        <v>0.31940000000000002</v>
      </c>
      <c r="B499" s="24"/>
      <c r="C499">
        <v>498</v>
      </c>
      <c r="D499">
        <f t="shared" si="17"/>
        <v>0</v>
      </c>
      <c r="E499">
        <f t="shared" si="18"/>
        <v>0.31940000000000002</v>
      </c>
      <c r="F499" s="24"/>
      <c r="J499" s="24"/>
      <c r="N499" s="24"/>
      <c r="O499" s="24"/>
      <c r="R499" s="24"/>
      <c r="S499" s="24"/>
      <c r="T499" t="s">
        <v>221</v>
      </c>
      <c r="U499" t="s">
        <v>222</v>
      </c>
      <c r="V499" t="s">
        <v>223</v>
      </c>
    </row>
    <row r="500" spans="1:25" x14ac:dyDescent="0.2">
      <c r="A500">
        <v>5736744</v>
      </c>
      <c r="C500">
        <v>499</v>
      </c>
      <c r="D500">
        <f t="shared" si="17"/>
        <v>5736744</v>
      </c>
      <c r="E500">
        <f t="shared" si="18"/>
        <v>0</v>
      </c>
      <c r="T500" t="s">
        <v>211</v>
      </c>
      <c r="U500" t="s">
        <v>212</v>
      </c>
      <c r="V500" t="s">
        <v>213</v>
      </c>
    </row>
    <row r="501" spans="1:25" x14ac:dyDescent="0.2">
      <c r="C501">
        <v>500</v>
      </c>
      <c r="D501">
        <f t="shared" si="17"/>
        <v>0</v>
      </c>
      <c r="E501">
        <f t="shared" si="18"/>
        <v>0</v>
      </c>
      <c r="T501">
        <v>5736744</v>
      </c>
      <c r="U501" s="24">
        <v>-1</v>
      </c>
      <c r="V501" t="s">
        <v>214</v>
      </c>
      <c r="W501" t="s">
        <v>215</v>
      </c>
      <c r="X501" t="s">
        <v>212</v>
      </c>
      <c r="Y501" t="s">
        <v>213</v>
      </c>
    </row>
    <row r="502" spans="1:25" x14ac:dyDescent="0.2">
      <c r="C502">
        <v>501</v>
      </c>
      <c r="D502">
        <f t="shared" si="17"/>
        <v>0</v>
      </c>
      <c r="E502">
        <f t="shared" si="18"/>
        <v>0</v>
      </c>
      <c r="T502">
        <v>1896373</v>
      </c>
      <c r="U502" s="24">
        <v>-0.3306</v>
      </c>
      <c r="V502" t="s">
        <v>216</v>
      </c>
      <c r="W502">
        <v>0</v>
      </c>
      <c r="X502" t="s">
        <v>217</v>
      </c>
    </row>
    <row r="503" spans="1:25" x14ac:dyDescent="0.2">
      <c r="C503">
        <v>502</v>
      </c>
      <c r="D503">
        <f t="shared" si="17"/>
        <v>0</v>
      </c>
      <c r="E503">
        <f t="shared" si="18"/>
        <v>0</v>
      </c>
      <c r="T503">
        <v>1129068</v>
      </c>
      <c r="U503" s="24">
        <v>-0.1968</v>
      </c>
      <c r="V503" t="s">
        <v>216</v>
      </c>
      <c r="W503" t="s">
        <v>218</v>
      </c>
      <c r="X503">
        <v>1</v>
      </c>
      <c r="Y503" t="s">
        <v>219</v>
      </c>
    </row>
    <row r="504" spans="1:25" x14ac:dyDescent="0.2">
      <c r="C504">
        <v>503</v>
      </c>
      <c r="D504">
        <f t="shared" si="17"/>
        <v>0</v>
      </c>
      <c r="E504">
        <f t="shared" si="18"/>
        <v>0</v>
      </c>
      <c r="T504">
        <v>2711303</v>
      </c>
      <c r="U504" s="24">
        <v>-0.47260000000000002</v>
      </c>
      <c r="V504" t="s">
        <v>216</v>
      </c>
      <c r="W504" t="s">
        <v>220</v>
      </c>
      <c r="X504" t="s">
        <v>217</v>
      </c>
    </row>
    <row r="505" spans="1:25" x14ac:dyDescent="0.2">
      <c r="A505" s="24">
        <v>0.6694</v>
      </c>
      <c r="B505" s="24"/>
      <c r="C505">
        <v>504</v>
      </c>
      <c r="D505">
        <f t="shared" si="17"/>
        <v>0</v>
      </c>
      <c r="E505">
        <f t="shared" si="18"/>
        <v>0.6694</v>
      </c>
      <c r="F505" s="24"/>
      <c r="J505" s="24"/>
      <c r="N505" s="24"/>
      <c r="O505" s="24"/>
      <c r="R505" s="24"/>
      <c r="S505" s="24"/>
      <c r="T505" t="s">
        <v>221</v>
      </c>
      <c r="U505" t="s">
        <v>222</v>
      </c>
      <c r="V505" t="s">
        <v>223</v>
      </c>
    </row>
    <row r="506" spans="1:25" x14ac:dyDescent="0.2">
      <c r="A506">
        <v>7616496</v>
      </c>
      <c r="C506">
        <v>505</v>
      </c>
      <c r="D506">
        <f t="shared" si="17"/>
        <v>7616496</v>
      </c>
      <c r="E506">
        <f t="shared" si="18"/>
        <v>0</v>
      </c>
      <c r="T506" t="s">
        <v>211</v>
      </c>
      <c r="U506" t="s">
        <v>212</v>
      </c>
      <c r="V506" t="s">
        <v>213</v>
      </c>
    </row>
    <row r="507" spans="1:25" x14ac:dyDescent="0.2">
      <c r="C507">
        <v>506</v>
      </c>
      <c r="D507">
        <f t="shared" si="17"/>
        <v>0</v>
      </c>
      <c r="E507">
        <f t="shared" si="18"/>
        <v>0</v>
      </c>
      <c r="T507">
        <v>7616496</v>
      </c>
      <c r="U507" s="24">
        <v>-1</v>
      </c>
      <c r="V507" t="s">
        <v>214</v>
      </c>
      <c r="W507" t="s">
        <v>215</v>
      </c>
      <c r="X507" t="s">
        <v>212</v>
      </c>
      <c r="Y507" t="s">
        <v>213</v>
      </c>
    </row>
    <row r="508" spans="1:25" x14ac:dyDescent="0.2">
      <c r="C508">
        <v>507</v>
      </c>
      <c r="D508">
        <f t="shared" si="17"/>
        <v>0</v>
      </c>
      <c r="E508">
        <f t="shared" si="18"/>
        <v>0</v>
      </c>
      <c r="T508">
        <v>5023222</v>
      </c>
      <c r="U508" s="24">
        <v>-0.65949999999999998</v>
      </c>
      <c r="V508" t="s">
        <v>216</v>
      </c>
      <c r="W508">
        <v>0</v>
      </c>
      <c r="X508" t="s">
        <v>217</v>
      </c>
    </row>
    <row r="509" spans="1:25" x14ac:dyDescent="0.2">
      <c r="C509">
        <v>508</v>
      </c>
      <c r="D509">
        <f t="shared" si="17"/>
        <v>0</v>
      </c>
      <c r="E509">
        <f t="shared" si="18"/>
        <v>0</v>
      </c>
      <c r="T509">
        <v>842905</v>
      </c>
      <c r="U509" s="24">
        <v>-0.11070000000000001</v>
      </c>
      <c r="V509" t="s">
        <v>216</v>
      </c>
      <c r="W509" t="s">
        <v>218</v>
      </c>
      <c r="X509">
        <v>1</v>
      </c>
      <c r="Y509" t="s">
        <v>219</v>
      </c>
    </row>
    <row r="510" spans="1:25" x14ac:dyDescent="0.2">
      <c r="C510">
        <v>509</v>
      </c>
      <c r="D510">
        <f t="shared" si="17"/>
        <v>0</v>
      </c>
      <c r="E510">
        <f t="shared" si="18"/>
        <v>0</v>
      </c>
      <c r="T510">
        <v>1750369</v>
      </c>
      <c r="U510" s="24">
        <v>-0.2298</v>
      </c>
      <c r="V510" t="s">
        <v>216</v>
      </c>
      <c r="W510" t="s">
        <v>220</v>
      </c>
      <c r="X510" t="s">
        <v>217</v>
      </c>
    </row>
    <row r="511" spans="1:25" x14ac:dyDescent="0.2">
      <c r="A511" s="24">
        <v>0.34050000000000002</v>
      </c>
      <c r="B511" s="24"/>
      <c r="C511">
        <v>510</v>
      </c>
      <c r="D511">
        <f t="shared" si="17"/>
        <v>0</v>
      </c>
      <c r="E511">
        <f t="shared" si="18"/>
        <v>0.34050000000000002</v>
      </c>
      <c r="F511" s="24"/>
      <c r="J511" s="24"/>
      <c r="N511" s="24"/>
      <c r="O511" s="24"/>
      <c r="R511" s="24"/>
      <c r="S511" s="24"/>
      <c r="T511" t="s">
        <v>221</v>
      </c>
      <c r="U511" t="s">
        <v>222</v>
      </c>
      <c r="V511" t="s">
        <v>223</v>
      </c>
    </row>
    <row r="512" spans="1:25" x14ac:dyDescent="0.2">
      <c r="A512">
        <v>8721547</v>
      </c>
      <c r="C512">
        <v>511</v>
      </c>
      <c r="D512">
        <f t="shared" si="17"/>
        <v>8721547</v>
      </c>
      <c r="E512">
        <f t="shared" si="18"/>
        <v>0</v>
      </c>
      <c r="T512" t="s">
        <v>211</v>
      </c>
      <c r="U512" t="s">
        <v>212</v>
      </c>
      <c r="V512" t="s">
        <v>213</v>
      </c>
    </row>
    <row r="513" spans="1:25" x14ac:dyDescent="0.2">
      <c r="C513">
        <v>512</v>
      </c>
      <c r="D513">
        <f t="shared" si="17"/>
        <v>0</v>
      </c>
      <c r="E513">
        <f t="shared" si="18"/>
        <v>0</v>
      </c>
      <c r="T513">
        <v>8721547</v>
      </c>
      <c r="U513" s="24">
        <v>-1</v>
      </c>
      <c r="V513" t="s">
        <v>214</v>
      </c>
      <c r="W513" t="s">
        <v>215</v>
      </c>
      <c r="X513" t="s">
        <v>212</v>
      </c>
      <c r="Y513" t="s">
        <v>213</v>
      </c>
    </row>
    <row r="514" spans="1:25" x14ac:dyDescent="0.2">
      <c r="C514">
        <v>513</v>
      </c>
      <c r="D514">
        <f t="shared" si="17"/>
        <v>0</v>
      </c>
      <c r="E514">
        <f t="shared" si="18"/>
        <v>0</v>
      </c>
      <c r="T514">
        <v>6159459</v>
      </c>
      <c r="U514" s="24">
        <v>-0.70620000000000005</v>
      </c>
      <c r="V514" t="s">
        <v>216</v>
      </c>
      <c r="W514">
        <v>0</v>
      </c>
      <c r="X514" t="s">
        <v>217</v>
      </c>
    </row>
    <row r="515" spans="1:25" x14ac:dyDescent="0.2">
      <c r="C515">
        <v>514</v>
      </c>
      <c r="D515">
        <f t="shared" ref="D515:D578" si="19">IF(A515&gt;1,A515,0)</f>
        <v>0</v>
      </c>
      <c r="E515">
        <f t="shared" ref="E515:E578" si="20">IF(A515&lt;1,A515,0)</f>
        <v>0</v>
      </c>
      <c r="T515">
        <v>850942</v>
      </c>
      <c r="U515" s="24">
        <v>-9.7600000000000006E-2</v>
      </c>
      <c r="V515" t="s">
        <v>216</v>
      </c>
      <c r="W515" t="s">
        <v>218</v>
      </c>
      <c r="X515">
        <v>1</v>
      </c>
      <c r="Y515" t="s">
        <v>219</v>
      </c>
    </row>
    <row r="516" spans="1:25" x14ac:dyDescent="0.2">
      <c r="C516">
        <v>515</v>
      </c>
      <c r="D516">
        <f t="shared" si="19"/>
        <v>0</v>
      </c>
      <c r="E516">
        <f t="shared" si="20"/>
        <v>0</v>
      </c>
      <c r="T516">
        <v>1711146</v>
      </c>
      <c r="U516" s="24">
        <v>-0.19620000000000001</v>
      </c>
      <c r="V516" t="s">
        <v>216</v>
      </c>
      <c r="W516" t="s">
        <v>220</v>
      </c>
      <c r="X516" t="s">
        <v>217</v>
      </c>
    </row>
    <row r="517" spans="1:25" x14ac:dyDescent="0.2">
      <c r="A517" s="24">
        <v>0.29380000000000001</v>
      </c>
      <c r="B517" s="24"/>
      <c r="C517">
        <v>516</v>
      </c>
      <c r="D517">
        <f t="shared" si="19"/>
        <v>0</v>
      </c>
      <c r="E517">
        <f t="shared" si="20"/>
        <v>0.29380000000000001</v>
      </c>
      <c r="F517" s="24"/>
      <c r="J517" s="24"/>
      <c r="N517" s="24"/>
      <c r="O517" s="24"/>
      <c r="R517" s="24"/>
      <c r="S517" s="24"/>
      <c r="T517" t="s">
        <v>221</v>
      </c>
      <c r="U517" t="s">
        <v>222</v>
      </c>
      <c r="V517" t="s">
        <v>223</v>
      </c>
    </row>
    <row r="518" spans="1:25" x14ac:dyDescent="0.2">
      <c r="A518">
        <v>5828508</v>
      </c>
      <c r="C518">
        <v>517</v>
      </c>
      <c r="D518">
        <f t="shared" si="19"/>
        <v>5828508</v>
      </c>
      <c r="E518">
        <f t="shared" si="20"/>
        <v>0</v>
      </c>
      <c r="T518" t="s">
        <v>211</v>
      </c>
      <c r="U518" t="s">
        <v>212</v>
      </c>
      <c r="V518" t="s">
        <v>213</v>
      </c>
    </row>
    <row r="519" spans="1:25" x14ac:dyDescent="0.2">
      <c r="C519">
        <v>518</v>
      </c>
      <c r="D519">
        <f t="shared" si="19"/>
        <v>0</v>
      </c>
      <c r="E519">
        <f t="shared" si="20"/>
        <v>0</v>
      </c>
      <c r="T519">
        <v>5828508</v>
      </c>
      <c r="U519" s="24">
        <v>-1</v>
      </c>
      <c r="V519" t="s">
        <v>214</v>
      </c>
      <c r="W519" t="s">
        <v>215</v>
      </c>
      <c r="X519" t="s">
        <v>212</v>
      </c>
      <c r="Y519" t="s">
        <v>213</v>
      </c>
    </row>
    <row r="520" spans="1:25" x14ac:dyDescent="0.2">
      <c r="C520">
        <v>519</v>
      </c>
      <c r="D520">
        <f t="shared" si="19"/>
        <v>0</v>
      </c>
      <c r="E520">
        <f t="shared" si="20"/>
        <v>0</v>
      </c>
      <c r="T520">
        <v>1938430</v>
      </c>
      <c r="U520" s="24">
        <v>-0.33260000000000001</v>
      </c>
      <c r="V520" t="s">
        <v>216</v>
      </c>
      <c r="W520">
        <v>0</v>
      </c>
      <c r="X520" t="s">
        <v>217</v>
      </c>
    </row>
    <row r="521" spans="1:25" x14ac:dyDescent="0.2">
      <c r="C521">
        <v>520</v>
      </c>
      <c r="D521">
        <f t="shared" si="19"/>
        <v>0</v>
      </c>
      <c r="E521">
        <f t="shared" si="20"/>
        <v>0</v>
      </c>
      <c r="T521">
        <v>1119450</v>
      </c>
      <c r="U521" s="24">
        <v>-0.19209999999999999</v>
      </c>
      <c r="V521" t="s">
        <v>216</v>
      </c>
      <c r="W521" t="s">
        <v>218</v>
      </c>
      <c r="X521">
        <v>1</v>
      </c>
      <c r="Y521" t="s">
        <v>219</v>
      </c>
    </row>
    <row r="522" spans="1:25" x14ac:dyDescent="0.2">
      <c r="C522">
        <v>521</v>
      </c>
      <c r="D522">
        <f t="shared" si="19"/>
        <v>0</v>
      </c>
      <c r="E522">
        <f t="shared" si="20"/>
        <v>0</v>
      </c>
      <c r="T522">
        <v>2770628</v>
      </c>
      <c r="U522" s="24">
        <v>-0.47539999999999999</v>
      </c>
      <c r="V522" t="s">
        <v>216</v>
      </c>
      <c r="W522" t="s">
        <v>220</v>
      </c>
      <c r="X522" t="s">
        <v>217</v>
      </c>
    </row>
    <row r="523" spans="1:25" x14ac:dyDescent="0.2">
      <c r="A523" s="24">
        <v>0.66739999999999999</v>
      </c>
      <c r="B523" s="24"/>
      <c r="C523">
        <v>522</v>
      </c>
      <c r="D523">
        <f t="shared" si="19"/>
        <v>0</v>
      </c>
      <c r="E523">
        <f t="shared" si="20"/>
        <v>0.66739999999999999</v>
      </c>
      <c r="F523" s="24"/>
      <c r="J523" s="24"/>
      <c r="N523" s="24"/>
      <c r="O523" s="24"/>
      <c r="R523" s="24"/>
      <c r="S523" s="24"/>
      <c r="T523" t="s">
        <v>221</v>
      </c>
      <c r="U523" t="s">
        <v>222</v>
      </c>
      <c r="V523" t="s">
        <v>223</v>
      </c>
    </row>
    <row r="524" spans="1:25" x14ac:dyDescent="0.2">
      <c r="A524">
        <v>6303571</v>
      </c>
      <c r="C524">
        <v>523</v>
      </c>
      <c r="D524">
        <f t="shared" si="19"/>
        <v>6303571</v>
      </c>
      <c r="E524">
        <f t="shared" si="20"/>
        <v>0</v>
      </c>
      <c r="T524" t="s">
        <v>211</v>
      </c>
      <c r="U524" t="s">
        <v>212</v>
      </c>
      <c r="V524" t="s">
        <v>213</v>
      </c>
    </row>
    <row r="525" spans="1:25" x14ac:dyDescent="0.2">
      <c r="C525">
        <v>524</v>
      </c>
      <c r="D525">
        <f t="shared" si="19"/>
        <v>0</v>
      </c>
      <c r="E525">
        <f t="shared" si="20"/>
        <v>0</v>
      </c>
      <c r="T525">
        <v>6303571</v>
      </c>
      <c r="U525" s="24">
        <v>-1</v>
      </c>
      <c r="V525" t="s">
        <v>214</v>
      </c>
      <c r="W525" t="s">
        <v>215</v>
      </c>
      <c r="X525" t="s">
        <v>212</v>
      </c>
      <c r="Y525" t="s">
        <v>213</v>
      </c>
    </row>
    <row r="526" spans="1:25" x14ac:dyDescent="0.2">
      <c r="C526">
        <v>525</v>
      </c>
      <c r="D526">
        <f t="shared" si="19"/>
        <v>0</v>
      </c>
      <c r="E526">
        <f t="shared" si="20"/>
        <v>0</v>
      </c>
      <c r="T526">
        <v>2487211</v>
      </c>
      <c r="U526" s="24">
        <v>-0.39460000000000001</v>
      </c>
      <c r="V526" t="s">
        <v>216</v>
      </c>
      <c r="W526">
        <v>0</v>
      </c>
      <c r="X526" t="s">
        <v>217</v>
      </c>
    </row>
    <row r="527" spans="1:25" x14ac:dyDescent="0.2">
      <c r="C527">
        <v>526</v>
      </c>
      <c r="D527">
        <f t="shared" si="19"/>
        <v>0</v>
      </c>
      <c r="E527">
        <f t="shared" si="20"/>
        <v>0</v>
      </c>
      <c r="T527">
        <v>1113601</v>
      </c>
      <c r="U527" s="24">
        <v>-0.1767</v>
      </c>
      <c r="V527" t="s">
        <v>216</v>
      </c>
      <c r="W527" t="s">
        <v>218</v>
      </c>
      <c r="X527">
        <v>1</v>
      </c>
      <c r="Y527" t="s">
        <v>219</v>
      </c>
    </row>
    <row r="528" spans="1:25" x14ac:dyDescent="0.2">
      <c r="C528">
        <v>527</v>
      </c>
      <c r="D528">
        <f t="shared" si="19"/>
        <v>0</v>
      </c>
      <c r="E528">
        <f t="shared" si="20"/>
        <v>0</v>
      </c>
      <c r="T528">
        <v>2702759</v>
      </c>
      <c r="U528" s="24">
        <v>-0.42880000000000001</v>
      </c>
      <c r="V528" t="s">
        <v>216</v>
      </c>
      <c r="W528" t="s">
        <v>220</v>
      </c>
      <c r="X528" t="s">
        <v>217</v>
      </c>
    </row>
    <row r="529" spans="1:25" x14ac:dyDescent="0.2">
      <c r="A529" s="24">
        <v>0.60540000000000005</v>
      </c>
      <c r="B529" s="24"/>
      <c r="C529">
        <v>528</v>
      </c>
      <c r="D529">
        <f t="shared" si="19"/>
        <v>0</v>
      </c>
      <c r="E529">
        <f t="shared" si="20"/>
        <v>0.60540000000000005</v>
      </c>
      <c r="F529" s="24"/>
      <c r="J529" s="24"/>
      <c r="N529" s="24"/>
      <c r="O529" s="24"/>
      <c r="R529" s="24"/>
      <c r="S529" s="24"/>
      <c r="T529" t="s">
        <v>221</v>
      </c>
      <c r="U529" t="s">
        <v>222</v>
      </c>
      <c r="V529" t="s">
        <v>223</v>
      </c>
    </row>
    <row r="530" spans="1:25" x14ac:dyDescent="0.2">
      <c r="A530">
        <v>7725573</v>
      </c>
      <c r="C530">
        <v>529</v>
      </c>
      <c r="D530">
        <f t="shared" si="19"/>
        <v>7725573</v>
      </c>
      <c r="E530">
        <f t="shared" si="20"/>
        <v>0</v>
      </c>
      <c r="T530" t="s">
        <v>211</v>
      </c>
      <c r="U530" t="s">
        <v>212</v>
      </c>
      <c r="V530" t="s">
        <v>213</v>
      </c>
    </row>
    <row r="531" spans="1:25" x14ac:dyDescent="0.2">
      <c r="C531">
        <v>530</v>
      </c>
      <c r="D531">
        <f t="shared" si="19"/>
        <v>0</v>
      </c>
      <c r="E531">
        <f t="shared" si="20"/>
        <v>0</v>
      </c>
      <c r="T531">
        <v>7725573</v>
      </c>
      <c r="U531" s="24">
        <v>-1</v>
      </c>
      <c r="V531" t="s">
        <v>214</v>
      </c>
      <c r="W531" t="s">
        <v>215</v>
      </c>
      <c r="X531" t="s">
        <v>212</v>
      </c>
      <c r="Y531" t="s">
        <v>213</v>
      </c>
    </row>
    <row r="532" spans="1:25" x14ac:dyDescent="0.2">
      <c r="C532">
        <v>531</v>
      </c>
      <c r="D532">
        <f t="shared" si="19"/>
        <v>0</v>
      </c>
      <c r="E532">
        <f t="shared" si="20"/>
        <v>0</v>
      </c>
      <c r="T532">
        <v>5055591</v>
      </c>
      <c r="U532" s="24">
        <v>-0.65439999999999998</v>
      </c>
      <c r="V532" t="s">
        <v>216</v>
      </c>
      <c r="W532">
        <v>0</v>
      </c>
      <c r="X532" t="s">
        <v>217</v>
      </c>
    </row>
    <row r="533" spans="1:25" x14ac:dyDescent="0.2">
      <c r="C533">
        <v>532</v>
      </c>
      <c r="D533">
        <f t="shared" si="19"/>
        <v>0</v>
      </c>
      <c r="E533">
        <f t="shared" si="20"/>
        <v>0</v>
      </c>
      <c r="T533">
        <v>833948</v>
      </c>
      <c r="U533" s="24">
        <v>-0.1079</v>
      </c>
      <c r="V533" t="s">
        <v>216</v>
      </c>
      <c r="W533" t="s">
        <v>218</v>
      </c>
      <c r="X533">
        <v>1</v>
      </c>
      <c r="Y533" t="s">
        <v>219</v>
      </c>
    </row>
    <row r="534" spans="1:25" x14ac:dyDescent="0.2">
      <c r="C534">
        <v>533</v>
      </c>
      <c r="D534">
        <f t="shared" si="19"/>
        <v>0</v>
      </c>
      <c r="E534">
        <f t="shared" si="20"/>
        <v>0</v>
      </c>
      <c r="T534">
        <v>1836034</v>
      </c>
      <c r="U534" s="24">
        <v>-0.23769999999999999</v>
      </c>
      <c r="V534" t="s">
        <v>216</v>
      </c>
      <c r="W534" t="s">
        <v>220</v>
      </c>
      <c r="X534" t="s">
        <v>217</v>
      </c>
    </row>
    <row r="535" spans="1:25" x14ac:dyDescent="0.2">
      <c r="A535" s="24">
        <v>0.34560000000000002</v>
      </c>
      <c r="B535" s="24"/>
      <c r="C535">
        <v>534</v>
      </c>
      <c r="D535">
        <f t="shared" si="19"/>
        <v>0</v>
      </c>
      <c r="E535">
        <f t="shared" si="20"/>
        <v>0.34560000000000002</v>
      </c>
      <c r="F535" s="24"/>
      <c r="J535" s="24"/>
      <c r="N535" s="24"/>
      <c r="O535" s="24"/>
      <c r="R535" s="24"/>
      <c r="S535" s="24"/>
      <c r="T535" t="s">
        <v>221</v>
      </c>
      <c r="U535" t="s">
        <v>222</v>
      </c>
      <c r="V535" t="s">
        <v>223</v>
      </c>
    </row>
    <row r="536" spans="1:25" x14ac:dyDescent="0.2">
      <c r="A536">
        <v>4910376</v>
      </c>
      <c r="C536">
        <v>535</v>
      </c>
      <c r="D536">
        <f t="shared" si="19"/>
        <v>4910376</v>
      </c>
      <c r="E536">
        <f t="shared" si="20"/>
        <v>0</v>
      </c>
      <c r="T536" t="s">
        <v>211</v>
      </c>
      <c r="U536" t="s">
        <v>212</v>
      </c>
      <c r="V536" t="s">
        <v>213</v>
      </c>
    </row>
    <row r="537" spans="1:25" x14ac:dyDescent="0.2">
      <c r="C537">
        <v>536</v>
      </c>
      <c r="D537">
        <f t="shared" si="19"/>
        <v>0</v>
      </c>
      <c r="E537">
        <f t="shared" si="20"/>
        <v>0</v>
      </c>
      <c r="T537">
        <v>4910376</v>
      </c>
      <c r="U537" s="24">
        <v>-1</v>
      </c>
      <c r="V537" t="s">
        <v>214</v>
      </c>
      <c r="W537" t="s">
        <v>215</v>
      </c>
      <c r="X537" t="s">
        <v>212</v>
      </c>
      <c r="Y537" t="s">
        <v>213</v>
      </c>
    </row>
    <row r="538" spans="1:25" x14ac:dyDescent="0.2">
      <c r="C538">
        <v>537</v>
      </c>
      <c r="D538">
        <f t="shared" si="19"/>
        <v>0</v>
      </c>
      <c r="E538">
        <f t="shared" si="20"/>
        <v>0</v>
      </c>
      <c r="T538">
        <v>1479942</v>
      </c>
      <c r="U538" s="24">
        <v>-0.3014</v>
      </c>
      <c r="V538" t="s">
        <v>216</v>
      </c>
      <c r="W538">
        <v>0</v>
      </c>
      <c r="X538" t="s">
        <v>217</v>
      </c>
    </row>
    <row r="539" spans="1:25" x14ac:dyDescent="0.2">
      <c r="C539">
        <v>538</v>
      </c>
      <c r="D539">
        <f t="shared" si="19"/>
        <v>0</v>
      </c>
      <c r="E539">
        <f t="shared" si="20"/>
        <v>0</v>
      </c>
      <c r="T539">
        <v>1178524</v>
      </c>
      <c r="U539" s="24">
        <v>-0.24</v>
      </c>
      <c r="V539" t="s">
        <v>216</v>
      </c>
      <c r="W539" t="s">
        <v>218</v>
      </c>
      <c r="X539">
        <v>1</v>
      </c>
      <c r="Y539" t="s">
        <v>219</v>
      </c>
    </row>
    <row r="540" spans="1:25" x14ac:dyDescent="0.2">
      <c r="C540">
        <v>539</v>
      </c>
      <c r="D540">
        <f t="shared" si="19"/>
        <v>0</v>
      </c>
      <c r="E540">
        <f t="shared" si="20"/>
        <v>0</v>
      </c>
      <c r="T540">
        <v>2251910</v>
      </c>
      <c r="U540" s="24">
        <v>-0.45860000000000001</v>
      </c>
      <c r="V540" t="s">
        <v>216</v>
      </c>
      <c r="W540" t="s">
        <v>220</v>
      </c>
      <c r="X540" t="s">
        <v>217</v>
      </c>
    </row>
    <row r="541" spans="1:25" x14ac:dyDescent="0.2">
      <c r="A541" s="24">
        <v>0.6986</v>
      </c>
      <c r="B541" s="24"/>
      <c r="C541">
        <v>540</v>
      </c>
      <c r="D541">
        <f t="shared" si="19"/>
        <v>0</v>
      </c>
      <c r="E541">
        <f t="shared" si="20"/>
        <v>0.6986</v>
      </c>
      <c r="F541" s="24"/>
      <c r="J541" s="24"/>
      <c r="N541" s="24"/>
      <c r="O541" s="24"/>
      <c r="R541" s="24"/>
      <c r="S541" s="24"/>
      <c r="T541" t="s">
        <v>221</v>
      </c>
      <c r="U541" t="s">
        <v>222</v>
      </c>
      <c r="V541" t="s">
        <v>223</v>
      </c>
    </row>
    <row r="542" spans="1:25" x14ac:dyDescent="0.2">
      <c r="A542">
        <v>6103136</v>
      </c>
      <c r="C542">
        <v>541</v>
      </c>
      <c r="D542">
        <f t="shared" si="19"/>
        <v>6103136</v>
      </c>
      <c r="E542">
        <f t="shared" si="20"/>
        <v>0</v>
      </c>
      <c r="T542" t="s">
        <v>211</v>
      </c>
      <c r="U542" t="s">
        <v>212</v>
      </c>
      <c r="V542" t="s">
        <v>213</v>
      </c>
    </row>
    <row r="543" spans="1:25" x14ac:dyDescent="0.2">
      <c r="C543">
        <v>542</v>
      </c>
      <c r="D543">
        <f t="shared" si="19"/>
        <v>0</v>
      </c>
      <c r="E543">
        <f t="shared" si="20"/>
        <v>0</v>
      </c>
      <c r="T543">
        <v>6103136</v>
      </c>
      <c r="U543" s="24">
        <v>-1</v>
      </c>
      <c r="V543" t="s">
        <v>214</v>
      </c>
      <c r="W543" t="s">
        <v>215</v>
      </c>
      <c r="X543" t="s">
        <v>212</v>
      </c>
      <c r="Y543" t="s">
        <v>213</v>
      </c>
    </row>
    <row r="544" spans="1:25" x14ac:dyDescent="0.2">
      <c r="C544">
        <v>543</v>
      </c>
      <c r="D544">
        <f t="shared" si="19"/>
        <v>0</v>
      </c>
      <c r="E544">
        <f t="shared" si="20"/>
        <v>0</v>
      </c>
      <c r="T544">
        <v>2286993</v>
      </c>
      <c r="U544" s="24">
        <v>-0.37469999999999998</v>
      </c>
      <c r="V544" t="s">
        <v>216</v>
      </c>
      <c r="W544">
        <v>0</v>
      </c>
      <c r="X544" t="s">
        <v>217</v>
      </c>
    </row>
    <row r="545" spans="1:25" x14ac:dyDescent="0.2">
      <c r="C545">
        <v>544</v>
      </c>
      <c r="D545">
        <f t="shared" si="19"/>
        <v>0</v>
      </c>
      <c r="E545">
        <f t="shared" si="20"/>
        <v>0</v>
      </c>
      <c r="T545">
        <v>1185810</v>
      </c>
      <c r="U545" s="24">
        <v>-0.1943</v>
      </c>
      <c r="V545" t="s">
        <v>216</v>
      </c>
      <c r="W545" t="s">
        <v>218</v>
      </c>
      <c r="X545">
        <v>1</v>
      </c>
      <c r="Y545" t="s">
        <v>219</v>
      </c>
    </row>
    <row r="546" spans="1:25" x14ac:dyDescent="0.2">
      <c r="C546">
        <v>545</v>
      </c>
      <c r="D546">
        <f t="shared" si="19"/>
        <v>0</v>
      </c>
      <c r="E546">
        <f t="shared" si="20"/>
        <v>0</v>
      </c>
      <c r="T546">
        <v>2630333</v>
      </c>
      <c r="U546" s="24">
        <v>-0.43099999999999999</v>
      </c>
      <c r="V546" t="s">
        <v>216</v>
      </c>
      <c r="W546" t="s">
        <v>220</v>
      </c>
      <c r="X546" t="s">
        <v>217</v>
      </c>
    </row>
    <row r="547" spans="1:25" x14ac:dyDescent="0.2">
      <c r="A547" s="24">
        <v>0.62529999999999997</v>
      </c>
      <c r="B547" s="24"/>
      <c r="C547">
        <v>546</v>
      </c>
      <c r="D547">
        <f t="shared" si="19"/>
        <v>0</v>
      </c>
      <c r="E547">
        <f t="shared" si="20"/>
        <v>0.62529999999999997</v>
      </c>
      <c r="F547" s="24"/>
      <c r="J547" s="24"/>
      <c r="N547" s="24"/>
      <c r="O547" s="24"/>
      <c r="R547" s="24"/>
      <c r="S547" s="24"/>
      <c r="T547" t="s">
        <v>221</v>
      </c>
      <c r="U547" t="s">
        <v>222</v>
      </c>
      <c r="V547" t="s">
        <v>223</v>
      </c>
    </row>
    <row r="548" spans="1:25" x14ac:dyDescent="0.2">
      <c r="A548">
        <v>5783337</v>
      </c>
      <c r="C548">
        <v>547</v>
      </c>
      <c r="D548">
        <f t="shared" si="19"/>
        <v>5783337</v>
      </c>
      <c r="E548">
        <f t="shared" si="20"/>
        <v>0</v>
      </c>
      <c r="T548" t="s">
        <v>211</v>
      </c>
      <c r="U548" t="s">
        <v>212</v>
      </c>
      <c r="V548" t="s">
        <v>213</v>
      </c>
    </row>
    <row r="549" spans="1:25" x14ac:dyDescent="0.2">
      <c r="C549">
        <v>548</v>
      </c>
      <c r="D549">
        <f t="shared" si="19"/>
        <v>0</v>
      </c>
      <c r="E549">
        <f t="shared" si="20"/>
        <v>0</v>
      </c>
      <c r="T549">
        <v>5783337</v>
      </c>
      <c r="U549" s="24">
        <v>-1</v>
      </c>
      <c r="V549" t="s">
        <v>214</v>
      </c>
      <c r="W549" t="s">
        <v>215</v>
      </c>
      <c r="X549" t="s">
        <v>212</v>
      </c>
      <c r="Y549" t="s">
        <v>213</v>
      </c>
    </row>
    <row r="550" spans="1:25" x14ac:dyDescent="0.2">
      <c r="C550">
        <v>549</v>
      </c>
      <c r="D550">
        <f t="shared" si="19"/>
        <v>0</v>
      </c>
      <c r="E550">
        <f t="shared" si="20"/>
        <v>0</v>
      </c>
      <c r="T550">
        <v>1723967</v>
      </c>
      <c r="U550" s="24">
        <v>-0.29809999999999998</v>
      </c>
      <c r="V550" t="s">
        <v>216</v>
      </c>
      <c r="W550">
        <v>0</v>
      </c>
      <c r="X550" t="s">
        <v>217</v>
      </c>
    </row>
    <row r="551" spans="1:25" x14ac:dyDescent="0.2">
      <c r="C551">
        <v>550</v>
      </c>
      <c r="D551">
        <f t="shared" si="19"/>
        <v>0</v>
      </c>
      <c r="E551">
        <f t="shared" si="20"/>
        <v>0</v>
      </c>
      <c r="T551">
        <v>1148822</v>
      </c>
      <c r="U551" s="24">
        <v>-0.1986</v>
      </c>
      <c r="V551" t="s">
        <v>216</v>
      </c>
      <c r="W551" t="s">
        <v>218</v>
      </c>
      <c r="X551">
        <v>1</v>
      </c>
      <c r="Y551" t="s">
        <v>219</v>
      </c>
    </row>
    <row r="552" spans="1:25" x14ac:dyDescent="0.2">
      <c r="C552">
        <v>551</v>
      </c>
      <c r="D552">
        <f t="shared" si="19"/>
        <v>0</v>
      </c>
      <c r="E552">
        <f t="shared" si="20"/>
        <v>0</v>
      </c>
      <c r="T552">
        <v>2910548</v>
      </c>
      <c r="U552" s="24">
        <v>-0.50329999999999997</v>
      </c>
      <c r="V552" t="s">
        <v>216</v>
      </c>
      <c r="W552" t="s">
        <v>220</v>
      </c>
      <c r="X552" t="s">
        <v>217</v>
      </c>
    </row>
    <row r="553" spans="1:25" x14ac:dyDescent="0.2">
      <c r="A553" s="24">
        <v>0.70189999999999997</v>
      </c>
      <c r="B553" s="24"/>
      <c r="C553">
        <v>552</v>
      </c>
      <c r="D553">
        <f t="shared" si="19"/>
        <v>0</v>
      </c>
      <c r="E553">
        <f t="shared" si="20"/>
        <v>0.70189999999999997</v>
      </c>
      <c r="F553" s="24"/>
      <c r="J553" s="24"/>
      <c r="N553" s="24"/>
      <c r="O553" s="24"/>
      <c r="R553" s="24"/>
      <c r="S553" s="24"/>
      <c r="T553" t="s">
        <v>221</v>
      </c>
      <c r="U553" t="s">
        <v>222</v>
      </c>
      <c r="V553" t="s">
        <v>223</v>
      </c>
    </row>
    <row r="554" spans="1:25" x14ac:dyDescent="0.2">
      <c r="A554">
        <v>5890520</v>
      </c>
      <c r="C554">
        <v>553</v>
      </c>
      <c r="D554">
        <f t="shared" si="19"/>
        <v>5890520</v>
      </c>
      <c r="E554">
        <f t="shared" si="20"/>
        <v>0</v>
      </c>
      <c r="T554" t="s">
        <v>211</v>
      </c>
      <c r="U554" t="s">
        <v>212</v>
      </c>
      <c r="V554" t="s">
        <v>213</v>
      </c>
    </row>
    <row r="555" spans="1:25" x14ac:dyDescent="0.2">
      <c r="C555">
        <v>554</v>
      </c>
      <c r="D555">
        <f t="shared" si="19"/>
        <v>0</v>
      </c>
      <c r="E555">
        <f t="shared" si="20"/>
        <v>0</v>
      </c>
      <c r="T555">
        <v>5890520</v>
      </c>
      <c r="U555" s="24">
        <v>-1</v>
      </c>
      <c r="V555" t="s">
        <v>214</v>
      </c>
      <c r="W555" t="s">
        <v>215</v>
      </c>
      <c r="X555" t="s">
        <v>212</v>
      </c>
      <c r="Y555" t="s">
        <v>213</v>
      </c>
    </row>
    <row r="556" spans="1:25" x14ac:dyDescent="0.2">
      <c r="C556">
        <v>555</v>
      </c>
      <c r="D556">
        <f t="shared" si="19"/>
        <v>0</v>
      </c>
      <c r="E556">
        <f t="shared" si="20"/>
        <v>0</v>
      </c>
      <c r="T556">
        <v>1877631</v>
      </c>
      <c r="U556" s="24">
        <v>-0.31879999999999997</v>
      </c>
      <c r="V556" t="s">
        <v>216</v>
      </c>
      <c r="W556">
        <v>0</v>
      </c>
      <c r="X556" t="s">
        <v>217</v>
      </c>
    </row>
    <row r="557" spans="1:25" x14ac:dyDescent="0.2">
      <c r="C557">
        <v>556</v>
      </c>
      <c r="D557">
        <f t="shared" si="19"/>
        <v>0</v>
      </c>
      <c r="E557">
        <f t="shared" si="20"/>
        <v>0</v>
      </c>
      <c r="T557">
        <v>1097646</v>
      </c>
      <c r="U557" s="24">
        <v>-0.18629999999999999</v>
      </c>
      <c r="V557" t="s">
        <v>216</v>
      </c>
      <c r="W557" t="s">
        <v>218</v>
      </c>
      <c r="X557">
        <v>1</v>
      </c>
      <c r="Y557" t="s">
        <v>219</v>
      </c>
    </row>
    <row r="558" spans="1:25" x14ac:dyDescent="0.2">
      <c r="C558">
        <v>557</v>
      </c>
      <c r="D558">
        <f t="shared" si="19"/>
        <v>0</v>
      </c>
      <c r="E558">
        <f t="shared" si="20"/>
        <v>0</v>
      </c>
      <c r="T558">
        <v>2915243</v>
      </c>
      <c r="U558" s="24">
        <v>-0.49490000000000001</v>
      </c>
      <c r="V558" t="s">
        <v>216</v>
      </c>
      <c r="W558" t="s">
        <v>220</v>
      </c>
      <c r="X558" t="s">
        <v>217</v>
      </c>
    </row>
    <row r="559" spans="1:25" x14ac:dyDescent="0.2">
      <c r="A559" s="24">
        <v>0.68120000000000003</v>
      </c>
      <c r="B559" s="24"/>
      <c r="C559">
        <v>558</v>
      </c>
      <c r="D559">
        <f t="shared" si="19"/>
        <v>0</v>
      </c>
      <c r="E559">
        <f t="shared" si="20"/>
        <v>0.68120000000000003</v>
      </c>
      <c r="F559" s="24"/>
      <c r="J559" s="24"/>
      <c r="N559" s="24"/>
      <c r="O559" s="24"/>
      <c r="R559" s="24"/>
      <c r="S559" s="24"/>
      <c r="T559" t="s">
        <v>221</v>
      </c>
      <c r="U559" t="s">
        <v>222</v>
      </c>
      <c r="V559" t="s">
        <v>223</v>
      </c>
    </row>
    <row r="560" spans="1:25" x14ac:dyDescent="0.2">
      <c r="A560">
        <v>9550932</v>
      </c>
      <c r="C560">
        <v>559</v>
      </c>
      <c r="D560">
        <f t="shared" si="19"/>
        <v>9550932</v>
      </c>
      <c r="E560">
        <f t="shared" si="20"/>
        <v>0</v>
      </c>
      <c r="T560" t="s">
        <v>211</v>
      </c>
      <c r="U560" t="s">
        <v>212</v>
      </c>
      <c r="V560" t="s">
        <v>213</v>
      </c>
    </row>
    <row r="561" spans="1:25" x14ac:dyDescent="0.2">
      <c r="C561">
        <v>560</v>
      </c>
      <c r="D561">
        <f t="shared" si="19"/>
        <v>0</v>
      </c>
      <c r="E561">
        <f t="shared" si="20"/>
        <v>0</v>
      </c>
      <c r="T561">
        <v>9550932</v>
      </c>
      <c r="U561" s="24">
        <v>-1</v>
      </c>
      <c r="V561" t="s">
        <v>214</v>
      </c>
      <c r="W561" t="s">
        <v>215</v>
      </c>
      <c r="X561" t="s">
        <v>212</v>
      </c>
      <c r="Y561" t="s">
        <v>213</v>
      </c>
    </row>
    <row r="562" spans="1:25" x14ac:dyDescent="0.2">
      <c r="C562">
        <v>561</v>
      </c>
      <c r="D562">
        <f t="shared" si="19"/>
        <v>0</v>
      </c>
      <c r="E562">
        <f t="shared" si="20"/>
        <v>0</v>
      </c>
      <c r="T562">
        <v>6973713</v>
      </c>
      <c r="U562" s="24">
        <v>-0.73019999999999996</v>
      </c>
      <c r="V562" t="s">
        <v>216</v>
      </c>
      <c r="W562">
        <v>0</v>
      </c>
      <c r="X562" t="s">
        <v>217</v>
      </c>
    </row>
    <row r="563" spans="1:25" x14ac:dyDescent="0.2">
      <c r="C563">
        <v>562</v>
      </c>
      <c r="D563">
        <f t="shared" si="19"/>
        <v>0</v>
      </c>
      <c r="E563">
        <f t="shared" si="20"/>
        <v>0</v>
      </c>
      <c r="T563">
        <v>807440</v>
      </c>
      <c r="U563" s="24">
        <v>-8.4500000000000006E-2</v>
      </c>
      <c r="V563" t="s">
        <v>216</v>
      </c>
      <c r="W563" t="s">
        <v>218</v>
      </c>
      <c r="X563">
        <v>1</v>
      </c>
      <c r="Y563" t="s">
        <v>219</v>
      </c>
    </row>
    <row r="564" spans="1:25" x14ac:dyDescent="0.2">
      <c r="C564">
        <v>563</v>
      </c>
      <c r="D564">
        <f t="shared" si="19"/>
        <v>0</v>
      </c>
      <c r="E564">
        <f t="shared" si="20"/>
        <v>0</v>
      </c>
      <c r="T564">
        <v>1769779</v>
      </c>
      <c r="U564" s="24">
        <v>-0.18529999999999999</v>
      </c>
      <c r="V564" t="s">
        <v>216</v>
      </c>
      <c r="W564" t="s">
        <v>220</v>
      </c>
      <c r="X564" t="s">
        <v>217</v>
      </c>
    </row>
    <row r="565" spans="1:25" x14ac:dyDescent="0.2">
      <c r="A565" s="24">
        <v>0.26979999999999998</v>
      </c>
      <c r="B565" s="24"/>
      <c r="C565">
        <v>564</v>
      </c>
      <c r="D565">
        <f t="shared" si="19"/>
        <v>0</v>
      </c>
      <c r="E565">
        <f t="shared" si="20"/>
        <v>0.26979999999999998</v>
      </c>
      <c r="F565" s="24"/>
      <c r="J565" s="24"/>
      <c r="N565" s="24"/>
      <c r="O565" s="24"/>
      <c r="R565" s="24"/>
      <c r="S565" s="24"/>
      <c r="T565" t="s">
        <v>221</v>
      </c>
      <c r="U565" t="s">
        <v>222</v>
      </c>
      <c r="V565" t="s">
        <v>223</v>
      </c>
    </row>
    <row r="566" spans="1:25" x14ac:dyDescent="0.2">
      <c r="A566">
        <v>5928243</v>
      </c>
      <c r="C566">
        <v>565</v>
      </c>
      <c r="D566">
        <f t="shared" si="19"/>
        <v>5928243</v>
      </c>
      <c r="E566">
        <f t="shared" si="20"/>
        <v>0</v>
      </c>
      <c r="T566" t="s">
        <v>211</v>
      </c>
      <c r="U566" t="s">
        <v>212</v>
      </c>
      <c r="V566" t="s">
        <v>213</v>
      </c>
    </row>
    <row r="567" spans="1:25" x14ac:dyDescent="0.2">
      <c r="C567">
        <v>566</v>
      </c>
      <c r="D567">
        <f t="shared" si="19"/>
        <v>0</v>
      </c>
      <c r="E567">
        <f t="shared" si="20"/>
        <v>0</v>
      </c>
      <c r="T567">
        <v>5928243</v>
      </c>
      <c r="U567" s="24">
        <v>-1</v>
      </c>
      <c r="V567" t="s">
        <v>214</v>
      </c>
      <c r="W567" t="s">
        <v>215</v>
      </c>
      <c r="X567" t="s">
        <v>212</v>
      </c>
      <c r="Y567" t="s">
        <v>213</v>
      </c>
    </row>
    <row r="568" spans="1:25" x14ac:dyDescent="0.2">
      <c r="C568">
        <v>567</v>
      </c>
      <c r="D568">
        <f t="shared" si="19"/>
        <v>0</v>
      </c>
      <c r="E568">
        <f t="shared" si="20"/>
        <v>0</v>
      </c>
      <c r="T568">
        <v>1651288</v>
      </c>
      <c r="U568" s="24">
        <v>-0.27850000000000003</v>
      </c>
      <c r="V568" t="s">
        <v>216</v>
      </c>
      <c r="W568">
        <v>0</v>
      </c>
      <c r="X568" t="s">
        <v>217</v>
      </c>
    </row>
    <row r="569" spans="1:25" x14ac:dyDescent="0.2">
      <c r="C569">
        <v>568</v>
      </c>
      <c r="D569">
        <f t="shared" si="19"/>
        <v>0</v>
      </c>
      <c r="E569">
        <f t="shared" si="20"/>
        <v>0</v>
      </c>
      <c r="T569">
        <v>1359856</v>
      </c>
      <c r="U569" s="24">
        <v>-0.22939999999999999</v>
      </c>
      <c r="V569" t="s">
        <v>216</v>
      </c>
      <c r="W569" t="s">
        <v>218</v>
      </c>
      <c r="X569">
        <v>1</v>
      </c>
      <c r="Y569" t="s">
        <v>219</v>
      </c>
    </row>
    <row r="570" spans="1:25" x14ac:dyDescent="0.2">
      <c r="C570">
        <v>569</v>
      </c>
      <c r="D570">
        <f t="shared" si="19"/>
        <v>0</v>
      </c>
      <c r="E570">
        <f t="shared" si="20"/>
        <v>0</v>
      </c>
      <c r="T570">
        <v>2917099</v>
      </c>
      <c r="U570" s="24">
        <v>-0.49209999999999998</v>
      </c>
      <c r="V570" t="s">
        <v>216</v>
      </c>
      <c r="W570" t="s">
        <v>220</v>
      </c>
      <c r="X570" t="s">
        <v>217</v>
      </c>
    </row>
    <row r="571" spans="1:25" x14ac:dyDescent="0.2">
      <c r="A571" s="24">
        <v>0.72150000000000003</v>
      </c>
      <c r="B571" s="24"/>
      <c r="C571">
        <v>570</v>
      </c>
      <c r="D571">
        <f t="shared" si="19"/>
        <v>0</v>
      </c>
      <c r="E571">
        <f t="shared" si="20"/>
        <v>0.72150000000000003</v>
      </c>
      <c r="F571" s="24"/>
      <c r="J571" s="24"/>
      <c r="N571" s="24"/>
      <c r="O571" s="24"/>
      <c r="R571" s="24"/>
      <c r="S571" s="24"/>
      <c r="T571" t="s">
        <v>221</v>
      </c>
      <c r="U571" t="s">
        <v>222</v>
      </c>
      <c r="V571" t="s">
        <v>223</v>
      </c>
    </row>
    <row r="572" spans="1:25" x14ac:dyDescent="0.2">
      <c r="A572">
        <v>6689070</v>
      </c>
      <c r="C572">
        <v>571</v>
      </c>
      <c r="D572">
        <f t="shared" si="19"/>
        <v>6689070</v>
      </c>
      <c r="E572">
        <f t="shared" si="20"/>
        <v>0</v>
      </c>
      <c r="T572" t="s">
        <v>211</v>
      </c>
      <c r="U572" t="s">
        <v>212</v>
      </c>
      <c r="V572" t="s">
        <v>213</v>
      </c>
    </row>
    <row r="573" spans="1:25" x14ac:dyDescent="0.2">
      <c r="C573">
        <v>572</v>
      </c>
      <c r="D573">
        <f t="shared" si="19"/>
        <v>0</v>
      </c>
      <c r="E573">
        <f t="shared" si="20"/>
        <v>0</v>
      </c>
      <c r="T573">
        <v>6689070</v>
      </c>
      <c r="U573" s="24">
        <v>-1</v>
      </c>
      <c r="V573" t="s">
        <v>214</v>
      </c>
      <c r="W573" t="s">
        <v>215</v>
      </c>
      <c r="X573" t="s">
        <v>212</v>
      </c>
      <c r="Y573" t="s">
        <v>213</v>
      </c>
    </row>
    <row r="574" spans="1:25" x14ac:dyDescent="0.2">
      <c r="C574">
        <v>573</v>
      </c>
      <c r="D574">
        <f t="shared" si="19"/>
        <v>0</v>
      </c>
      <c r="E574">
        <f t="shared" si="20"/>
        <v>0</v>
      </c>
      <c r="T574">
        <v>2517419</v>
      </c>
      <c r="U574" s="24">
        <v>-0.37630000000000002</v>
      </c>
      <c r="V574" t="s">
        <v>216</v>
      </c>
      <c r="W574">
        <v>0</v>
      </c>
      <c r="X574" t="s">
        <v>217</v>
      </c>
    </row>
    <row r="575" spans="1:25" x14ac:dyDescent="0.2">
      <c r="C575">
        <v>574</v>
      </c>
      <c r="D575">
        <f t="shared" si="19"/>
        <v>0</v>
      </c>
      <c r="E575">
        <f t="shared" si="20"/>
        <v>0</v>
      </c>
      <c r="T575">
        <v>1326660</v>
      </c>
      <c r="U575" s="24">
        <v>-0.1983</v>
      </c>
      <c r="V575" t="s">
        <v>216</v>
      </c>
      <c r="W575" t="s">
        <v>218</v>
      </c>
      <c r="X575">
        <v>1</v>
      </c>
      <c r="Y575" t="s">
        <v>219</v>
      </c>
    </row>
    <row r="576" spans="1:25" x14ac:dyDescent="0.2">
      <c r="C576">
        <v>575</v>
      </c>
      <c r="D576">
        <f t="shared" si="19"/>
        <v>0</v>
      </c>
      <c r="E576">
        <f t="shared" si="20"/>
        <v>0</v>
      </c>
      <c r="T576">
        <v>2844991</v>
      </c>
      <c r="U576" s="24">
        <v>-0.42530000000000001</v>
      </c>
      <c r="V576" t="s">
        <v>216</v>
      </c>
      <c r="W576" t="s">
        <v>220</v>
      </c>
      <c r="X576" t="s">
        <v>217</v>
      </c>
    </row>
    <row r="577" spans="1:25" x14ac:dyDescent="0.2">
      <c r="A577" s="24">
        <v>0.62370000000000003</v>
      </c>
      <c r="B577" s="24"/>
      <c r="C577">
        <v>576</v>
      </c>
      <c r="D577">
        <f t="shared" si="19"/>
        <v>0</v>
      </c>
      <c r="E577">
        <f t="shared" si="20"/>
        <v>0.62370000000000003</v>
      </c>
      <c r="F577" s="24"/>
      <c r="J577" s="24"/>
      <c r="N577" s="24"/>
      <c r="O577" s="24"/>
      <c r="R577" s="24"/>
      <c r="S577" s="24"/>
      <c r="T577" t="s">
        <v>221</v>
      </c>
      <c r="U577" t="s">
        <v>222</v>
      </c>
      <c r="V577" t="s">
        <v>223</v>
      </c>
    </row>
    <row r="578" spans="1:25" x14ac:dyDescent="0.2">
      <c r="A578">
        <v>5150399</v>
      </c>
      <c r="C578">
        <v>577</v>
      </c>
      <c r="D578">
        <f t="shared" si="19"/>
        <v>5150399</v>
      </c>
      <c r="E578">
        <f t="shared" si="20"/>
        <v>0</v>
      </c>
      <c r="T578" t="s">
        <v>211</v>
      </c>
      <c r="U578" t="s">
        <v>212</v>
      </c>
      <c r="V578" t="s">
        <v>213</v>
      </c>
    </row>
    <row r="579" spans="1:25" x14ac:dyDescent="0.2">
      <c r="C579">
        <v>578</v>
      </c>
      <c r="D579">
        <f t="shared" ref="D579:D642" si="21">IF(A579&gt;1,A579,0)</f>
        <v>0</v>
      </c>
      <c r="E579">
        <f t="shared" ref="E579:E642" si="22">IF(A579&lt;1,A579,0)</f>
        <v>0</v>
      </c>
      <c r="T579">
        <v>5150399</v>
      </c>
      <c r="U579" s="24">
        <v>-1</v>
      </c>
      <c r="V579" t="s">
        <v>214</v>
      </c>
      <c r="W579" t="s">
        <v>215</v>
      </c>
      <c r="X579" t="s">
        <v>212</v>
      </c>
      <c r="Y579" t="s">
        <v>213</v>
      </c>
    </row>
    <row r="580" spans="1:25" x14ac:dyDescent="0.2">
      <c r="C580">
        <v>579</v>
      </c>
      <c r="D580">
        <f t="shared" si="21"/>
        <v>0</v>
      </c>
      <c r="E580">
        <f t="shared" si="22"/>
        <v>0</v>
      </c>
      <c r="T580">
        <v>1731998</v>
      </c>
      <c r="U580" s="24">
        <v>-0.33629999999999999</v>
      </c>
      <c r="V580" t="s">
        <v>216</v>
      </c>
      <c r="W580">
        <v>0</v>
      </c>
      <c r="X580" t="s">
        <v>217</v>
      </c>
    </row>
    <row r="581" spans="1:25" x14ac:dyDescent="0.2">
      <c r="C581">
        <v>580</v>
      </c>
      <c r="D581">
        <f t="shared" si="21"/>
        <v>0</v>
      </c>
      <c r="E581">
        <f t="shared" si="22"/>
        <v>0</v>
      </c>
      <c r="T581">
        <v>1128828</v>
      </c>
      <c r="U581" s="24">
        <v>-0.21920000000000001</v>
      </c>
      <c r="V581" t="s">
        <v>216</v>
      </c>
      <c r="W581" t="s">
        <v>218</v>
      </c>
      <c r="X581">
        <v>1</v>
      </c>
      <c r="Y581" t="s">
        <v>219</v>
      </c>
    </row>
    <row r="582" spans="1:25" x14ac:dyDescent="0.2">
      <c r="C582">
        <v>581</v>
      </c>
      <c r="D582">
        <f t="shared" si="21"/>
        <v>0</v>
      </c>
      <c r="E582">
        <f t="shared" si="22"/>
        <v>0</v>
      </c>
      <c r="T582">
        <v>2289573</v>
      </c>
      <c r="U582" s="24">
        <v>-0.44450000000000001</v>
      </c>
      <c r="V582" t="s">
        <v>216</v>
      </c>
      <c r="W582" t="s">
        <v>220</v>
      </c>
      <c r="X582" t="s">
        <v>217</v>
      </c>
    </row>
    <row r="583" spans="1:25" x14ac:dyDescent="0.2">
      <c r="A583" s="24">
        <v>0.66369999999999996</v>
      </c>
      <c r="B583" s="24"/>
      <c r="C583">
        <v>582</v>
      </c>
      <c r="D583">
        <f t="shared" si="21"/>
        <v>0</v>
      </c>
      <c r="E583">
        <f t="shared" si="22"/>
        <v>0.66369999999999996</v>
      </c>
      <c r="F583" s="24"/>
      <c r="J583" s="24"/>
      <c r="N583" s="24"/>
      <c r="O583" s="24"/>
      <c r="R583" s="24"/>
      <c r="S583" s="24"/>
      <c r="T583" t="s">
        <v>221</v>
      </c>
      <c r="U583" t="s">
        <v>222</v>
      </c>
      <c r="V583" t="s">
        <v>223</v>
      </c>
    </row>
    <row r="584" spans="1:25" x14ac:dyDescent="0.2">
      <c r="A584">
        <v>6222512</v>
      </c>
      <c r="C584">
        <v>583</v>
      </c>
      <c r="D584">
        <f t="shared" si="21"/>
        <v>6222512</v>
      </c>
      <c r="E584">
        <f t="shared" si="22"/>
        <v>0</v>
      </c>
      <c r="T584" t="s">
        <v>211</v>
      </c>
      <c r="U584" t="s">
        <v>212</v>
      </c>
      <c r="V584" t="s">
        <v>213</v>
      </c>
    </row>
    <row r="585" spans="1:25" x14ac:dyDescent="0.2">
      <c r="C585">
        <v>584</v>
      </c>
      <c r="D585">
        <f t="shared" si="21"/>
        <v>0</v>
      </c>
      <c r="E585">
        <f t="shared" si="22"/>
        <v>0</v>
      </c>
      <c r="T585">
        <v>6222512</v>
      </c>
      <c r="U585" s="24">
        <v>-1</v>
      </c>
      <c r="V585" t="s">
        <v>214</v>
      </c>
      <c r="W585" t="s">
        <v>215</v>
      </c>
      <c r="X585" t="s">
        <v>212</v>
      </c>
      <c r="Y585" t="s">
        <v>213</v>
      </c>
    </row>
    <row r="586" spans="1:25" x14ac:dyDescent="0.2">
      <c r="C586">
        <v>585</v>
      </c>
      <c r="D586">
        <f t="shared" si="21"/>
        <v>0</v>
      </c>
      <c r="E586">
        <f t="shared" si="22"/>
        <v>0</v>
      </c>
      <c r="T586">
        <v>1761710</v>
      </c>
      <c r="U586" s="24">
        <v>-0.28310000000000002</v>
      </c>
      <c r="V586" t="s">
        <v>216</v>
      </c>
      <c r="W586">
        <v>0</v>
      </c>
      <c r="X586" t="s">
        <v>217</v>
      </c>
    </row>
    <row r="587" spans="1:25" x14ac:dyDescent="0.2">
      <c r="C587">
        <v>586</v>
      </c>
      <c r="D587">
        <f t="shared" si="21"/>
        <v>0</v>
      </c>
      <c r="E587">
        <f t="shared" si="22"/>
        <v>0</v>
      </c>
      <c r="T587">
        <v>1493469</v>
      </c>
      <c r="U587" s="24">
        <v>-0.24</v>
      </c>
      <c r="V587" t="s">
        <v>216</v>
      </c>
      <c r="W587" t="s">
        <v>218</v>
      </c>
      <c r="X587">
        <v>1</v>
      </c>
      <c r="Y587" t="s">
        <v>219</v>
      </c>
    </row>
    <row r="588" spans="1:25" x14ac:dyDescent="0.2">
      <c r="C588">
        <v>587</v>
      </c>
      <c r="D588">
        <f t="shared" si="21"/>
        <v>0</v>
      </c>
      <c r="E588">
        <f t="shared" si="22"/>
        <v>0</v>
      </c>
      <c r="T588">
        <v>2967333</v>
      </c>
      <c r="U588" s="24">
        <v>-0.47689999999999999</v>
      </c>
      <c r="V588" t="s">
        <v>216</v>
      </c>
      <c r="W588" t="s">
        <v>220</v>
      </c>
      <c r="X588" t="s">
        <v>217</v>
      </c>
    </row>
    <row r="589" spans="1:25" x14ac:dyDescent="0.2">
      <c r="A589" s="24">
        <v>0.71689999999999998</v>
      </c>
      <c r="B589" s="24"/>
      <c r="C589">
        <v>588</v>
      </c>
      <c r="D589">
        <f t="shared" si="21"/>
        <v>0</v>
      </c>
      <c r="E589">
        <f t="shared" si="22"/>
        <v>0.71689999999999998</v>
      </c>
      <c r="F589" s="24"/>
      <c r="J589" s="24"/>
      <c r="N589" s="24"/>
      <c r="O589" s="24"/>
      <c r="R589" s="24"/>
      <c r="S589" s="24"/>
      <c r="T589" t="s">
        <v>221</v>
      </c>
      <c r="U589" t="s">
        <v>222</v>
      </c>
      <c r="V589" t="s">
        <v>223</v>
      </c>
    </row>
    <row r="590" spans="1:25" x14ac:dyDescent="0.2">
      <c r="A590">
        <v>5985568</v>
      </c>
      <c r="C590">
        <v>589</v>
      </c>
      <c r="D590">
        <f t="shared" si="21"/>
        <v>5985568</v>
      </c>
      <c r="E590">
        <f t="shared" si="22"/>
        <v>0</v>
      </c>
      <c r="T590" t="s">
        <v>211</v>
      </c>
      <c r="U590" t="s">
        <v>212</v>
      </c>
      <c r="V590" t="s">
        <v>213</v>
      </c>
    </row>
    <row r="591" spans="1:25" x14ac:dyDescent="0.2">
      <c r="C591">
        <v>590</v>
      </c>
      <c r="D591">
        <f t="shared" si="21"/>
        <v>0</v>
      </c>
      <c r="E591">
        <f t="shared" si="22"/>
        <v>0</v>
      </c>
      <c r="T591">
        <v>5985568</v>
      </c>
      <c r="U591" s="24">
        <v>-1</v>
      </c>
      <c r="V591" t="s">
        <v>214</v>
      </c>
      <c r="W591" t="s">
        <v>215</v>
      </c>
      <c r="X591" t="s">
        <v>212</v>
      </c>
      <c r="Y591" t="s">
        <v>213</v>
      </c>
    </row>
    <row r="592" spans="1:25" x14ac:dyDescent="0.2">
      <c r="C592">
        <v>591</v>
      </c>
      <c r="D592">
        <f t="shared" si="21"/>
        <v>0</v>
      </c>
      <c r="E592">
        <f t="shared" si="22"/>
        <v>0</v>
      </c>
      <c r="T592">
        <v>1588603</v>
      </c>
      <c r="U592" s="24">
        <v>-0.26540000000000002</v>
      </c>
      <c r="V592" t="s">
        <v>216</v>
      </c>
      <c r="W592">
        <v>0</v>
      </c>
      <c r="X592" t="s">
        <v>217</v>
      </c>
    </row>
    <row r="593" spans="1:25" x14ac:dyDescent="0.2">
      <c r="C593">
        <v>592</v>
      </c>
      <c r="D593">
        <f t="shared" si="21"/>
        <v>0</v>
      </c>
      <c r="E593">
        <f t="shared" si="22"/>
        <v>0</v>
      </c>
      <c r="T593">
        <v>1212081</v>
      </c>
      <c r="U593" s="24">
        <v>-0.20250000000000001</v>
      </c>
      <c r="V593" t="s">
        <v>216</v>
      </c>
      <c r="W593" t="s">
        <v>218</v>
      </c>
      <c r="X593">
        <v>1</v>
      </c>
      <c r="Y593" t="s">
        <v>219</v>
      </c>
    </row>
    <row r="594" spans="1:25" x14ac:dyDescent="0.2">
      <c r="C594">
        <v>593</v>
      </c>
      <c r="D594">
        <f t="shared" si="21"/>
        <v>0</v>
      </c>
      <c r="E594">
        <f t="shared" si="22"/>
        <v>0</v>
      </c>
      <c r="T594">
        <v>3184884</v>
      </c>
      <c r="U594" s="24">
        <v>-0.53210000000000002</v>
      </c>
      <c r="V594" t="s">
        <v>216</v>
      </c>
      <c r="W594" t="s">
        <v>220</v>
      </c>
      <c r="X594" t="s">
        <v>217</v>
      </c>
    </row>
    <row r="595" spans="1:25" x14ac:dyDescent="0.2">
      <c r="A595" s="24">
        <v>0.73460000000000003</v>
      </c>
      <c r="B595" s="24"/>
      <c r="C595">
        <v>594</v>
      </c>
      <c r="D595">
        <f t="shared" si="21"/>
        <v>0</v>
      </c>
      <c r="E595">
        <f t="shared" si="22"/>
        <v>0.73460000000000003</v>
      </c>
      <c r="F595" s="24"/>
      <c r="J595" s="24"/>
      <c r="N595" s="24"/>
      <c r="O595" s="24"/>
      <c r="R595" s="24"/>
      <c r="S595" s="24"/>
      <c r="T595" t="s">
        <v>221</v>
      </c>
      <c r="U595" t="s">
        <v>222</v>
      </c>
      <c r="V595" t="s">
        <v>223</v>
      </c>
    </row>
    <row r="596" spans="1:25" x14ac:dyDescent="0.2">
      <c r="A596">
        <v>5623998</v>
      </c>
      <c r="C596">
        <v>595</v>
      </c>
      <c r="D596">
        <f t="shared" si="21"/>
        <v>5623998</v>
      </c>
      <c r="E596">
        <f t="shared" si="22"/>
        <v>0</v>
      </c>
      <c r="T596" t="s">
        <v>211</v>
      </c>
      <c r="U596" t="s">
        <v>212</v>
      </c>
      <c r="V596" t="s">
        <v>213</v>
      </c>
    </row>
    <row r="597" spans="1:25" x14ac:dyDescent="0.2">
      <c r="C597">
        <v>596</v>
      </c>
      <c r="D597">
        <f t="shared" si="21"/>
        <v>0</v>
      </c>
      <c r="E597">
        <f t="shared" si="22"/>
        <v>0</v>
      </c>
      <c r="T597">
        <v>5623998</v>
      </c>
      <c r="U597" s="24">
        <v>-1</v>
      </c>
      <c r="V597" t="s">
        <v>214</v>
      </c>
      <c r="W597" t="s">
        <v>215</v>
      </c>
      <c r="X597" t="s">
        <v>212</v>
      </c>
      <c r="Y597" t="s">
        <v>213</v>
      </c>
    </row>
    <row r="598" spans="1:25" x14ac:dyDescent="0.2">
      <c r="C598">
        <v>597</v>
      </c>
      <c r="D598">
        <f t="shared" si="21"/>
        <v>0</v>
      </c>
      <c r="E598">
        <f t="shared" si="22"/>
        <v>0</v>
      </c>
      <c r="T598">
        <v>1908882</v>
      </c>
      <c r="U598" s="24">
        <v>-0.33939999999999998</v>
      </c>
      <c r="V598" t="s">
        <v>216</v>
      </c>
      <c r="W598">
        <v>0</v>
      </c>
      <c r="X598" t="s">
        <v>217</v>
      </c>
    </row>
    <row r="599" spans="1:25" x14ac:dyDescent="0.2">
      <c r="C599">
        <v>598</v>
      </c>
      <c r="D599">
        <f t="shared" si="21"/>
        <v>0</v>
      </c>
      <c r="E599">
        <f t="shared" si="22"/>
        <v>0</v>
      </c>
      <c r="T599">
        <v>1093877</v>
      </c>
      <c r="U599" s="24">
        <v>-0.19450000000000001</v>
      </c>
      <c r="V599" t="s">
        <v>216</v>
      </c>
      <c r="W599" t="s">
        <v>218</v>
      </c>
      <c r="X599">
        <v>1</v>
      </c>
      <c r="Y599" t="s">
        <v>219</v>
      </c>
    </row>
    <row r="600" spans="1:25" x14ac:dyDescent="0.2">
      <c r="C600">
        <v>599</v>
      </c>
      <c r="D600">
        <f t="shared" si="21"/>
        <v>0</v>
      </c>
      <c r="E600">
        <f t="shared" si="22"/>
        <v>0</v>
      </c>
      <c r="T600">
        <v>2621239</v>
      </c>
      <c r="U600" s="24">
        <v>-0.46610000000000001</v>
      </c>
      <c r="V600" t="s">
        <v>216</v>
      </c>
      <c r="W600" t="s">
        <v>220</v>
      </c>
      <c r="X600" t="s">
        <v>217</v>
      </c>
    </row>
    <row r="601" spans="1:25" x14ac:dyDescent="0.2">
      <c r="A601" s="24">
        <v>0.66059999999999997</v>
      </c>
      <c r="B601" s="24"/>
      <c r="C601">
        <v>600</v>
      </c>
      <c r="D601">
        <f t="shared" si="21"/>
        <v>0</v>
      </c>
      <c r="E601">
        <f t="shared" si="22"/>
        <v>0.66059999999999997</v>
      </c>
      <c r="F601" s="24"/>
      <c r="J601" s="24"/>
      <c r="N601" s="24"/>
      <c r="O601" s="24"/>
      <c r="R601" s="24"/>
      <c r="S601" s="24"/>
      <c r="T601" t="s">
        <v>221</v>
      </c>
      <c r="U601" t="s">
        <v>222</v>
      </c>
      <c r="V601" t="s">
        <v>223</v>
      </c>
    </row>
    <row r="602" spans="1:25" x14ac:dyDescent="0.2">
      <c r="A602">
        <v>6357841</v>
      </c>
      <c r="C602">
        <v>601</v>
      </c>
      <c r="D602">
        <f t="shared" si="21"/>
        <v>6357841</v>
      </c>
      <c r="E602">
        <f t="shared" si="22"/>
        <v>0</v>
      </c>
      <c r="T602" t="s">
        <v>211</v>
      </c>
      <c r="U602" t="s">
        <v>212</v>
      </c>
      <c r="V602" t="s">
        <v>213</v>
      </c>
    </row>
    <row r="603" spans="1:25" x14ac:dyDescent="0.2">
      <c r="C603">
        <v>602</v>
      </c>
      <c r="D603">
        <f t="shared" si="21"/>
        <v>0</v>
      </c>
      <c r="E603">
        <f t="shared" si="22"/>
        <v>0</v>
      </c>
      <c r="T603">
        <v>6357841</v>
      </c>
      <c r="U603" s="24">
        <v>-1</v>
      </c>
      <c r="V603" t="s">
        <v>214</v>
      </c>
      <c r="W603" t="s">
        <v>215</v>
      </c>
      <c r="X603" t="s">
        <v>212</v>
      </c>
      <c r="Y603" t="s">
        <v>213</v>
      </c>
    </row>
    <row r="604" spans="1:25" x14ac:dyDescent="0.2">
      <c r="C604">
        <v>603</v>
      </c>
      <c r="D604">
        <f t="shared" si="21"/>
        <v>0</v>
      </c>
      <c r="E604">
        <f t="shared" si="22"/>
        <v>0</v>
      </c>
      <c r="T604">
        <v>2020482</v>
      </c>
      <c r="U604" s="24">
        <v>-0.31780000000000003</v>
      </c>
      <c r="V604" t="s">
        <v>216</v>
      </c>
      <c r="W604">
        <v>0</v>
      </c>
      <c r="X604" t="s">
        <v>217</v>
      </c>
    </row>
    <row r="605" spans="1:25" x14ac:dyDescent="0.2">
      <c r="C605">
        <v>604</v>
      </c>
      <c r="D605">
        <f t="shared" si="21"/>
        <v>0</v>
      </c>
      <c r="E605">
        <f t="shared" si="22"/>
        <v>0</v>
      </c>
      <c r="T605">
        <v>1239445</v>
      </c>
      <c r="U605" s="24">
        <v>-0.19489999999999999</v>
      </c>
      <c r="V605" t="s">
        <v>216</v>
      </c>
      <c r="W605" t="s">
        <v>218</v>
      </c>
      <c r="X605">
        <v>1</v>
      </c>
      <c r="Y605" t="s">
        <v>219</v>
      </c>
    </row>
    <row r="606" spans="1:25" x14ac:dyDescent="0.2">
      <c r="C606">
        <v>605</v>
      </c>
      <c r="D606">
        <f t="shared" si="21"/>
        <v>0</v>
      </c>
      <c r="E606">
        <f t="shared" si="22"/>
        <v>0</v>
      </c>
      <c r="T606">
        <v>3097914</v>
      </c>
      <c r="U606" s="24">
        <v>-0.48730000000000001</v>
      </c>
      <c r="V606" t="s">
        <v>216</v>
      </c>
      <c r="W606" t="s">
        <v>220</v>
      </c>
      <c r="X606" t="s">
        <v>217</v>
      </c>
    </row>
    <row r="607" spans="1:25" x14ac:dyDescent="0.2">
      <c r="A607" s="24">
        <v>0.68220000000000003</v>
      </c>
      <c r="B607" s="24"/>
      <c r="C607">
        <v>606</v>
      </c>
      <c r="D607">
        <f t="shared" si="21"/>
        <v>0</v>
      </c>
      <c r="E607">
        <f t="shared" si="22"/>
        <v>0.68220000000000003</v>
      </c>
      <c r="F607" s="24"/>
      <c r="J607" s="24"/>
      <c r="N607" s="24"/>
      <c r="O607" s="24"/>
      <c r="R607" s="24"/>
      <c r="S607" s="24"/>
      <c r="T607" t="s">
        <v>221</v>
      </c>
      <c r="U607" t="s">
        <v>222</v>
      </c>
      <c r="V607" t="s">
        <v>223</v>
      </c>
    </row>
    <row r="608" spans="1:25" x14ac:dyDescent="0.2">
      <c r="A608">
        <v>6700399</v>
      </c>
      <c r="C608">
        <v>607</v>
      </c>
      <c r="D608">
        <f t="shared" si="21"/>
        <v>6700399</v>
      </c>
      <c r="E608">
        <f t="shared" si="22"/>
        <v>0</v>
      </c>
      <c r="T608" t="s">
        <v>211</v>
      </c>
      <c r="U608" t="s">
        <v>212</v>
      </c>
      <c r="V608" t="s">
        <v>213</v>
      </c>
    </row>
    <row r="609" spans="1:25" x14ac:dyDescent="0.2">
      <c r="C609">
        <v>608</v>
      </c>
      <c r="D609">
        <f t="shared" si="21"/>
        <v>0</v>
      </c>
      <c r="E609">
        <f t="shared" si="22"/>
        <v>0</v>
      </c>
      <c r="T609">
        <v>6700399</v>
      </c>
      <c r="U609" s="24">
        <v>-1</v>
      </c>
      <c r="V609" t="s">
        <v>214</v>
      </c>
      <c r="W609" t="s">
        <v>215</v>
      </c>
      <c r="X609" t="s">
        <v>212</v>
      </c>
      <c r="Y609" t="s">
        <v>213</v>
      </c>
    </row>
    <row r="610" spans="1:25" x14ac:dyDescent="0.2">
      <c r="C610">
        <v>609</v>
      </c>
      <c r="D610">
        <f t="shared" si="21"/>
        <v>0</v>
      </c>
      <c r="E610">
        <f t="shared" si="22"/>
        <v>0</v>
      </c>
      <c r="T610">
        <v>2232818</v>
      </c>
      <c r="U610" s="24">
        <v>-0.3332</v>
      </c>
      <c r="V610" t="s">
        <v>216</v>
      </c>
      <c r="W610">
        <v>0</v>
      </c>
      <c r="X610" t="s">
        <v>217</v>
      </c>
    </row>
    <row r="611" spans="1:25" x14ac:dyDescent="0.2">
      <c r="C611">
        <v>610</v>
      </c>
      <c r="D611">
        <f t="shared" si="21"/>
        <v>0</v>
      </c>
      <c r="E611">
        <f t="shared" si="22"/>
        <v>0</v>
      </c>
      <c r="T611">
        <v>1287552</v>
      </c>
      <c r="U611" s="24">
        <v>-0.19220000000000001</v>
      </c>
      <c r="V611" t="s">
        <v>216</v>
      </c>
      <c r="W611" t="s">
        <v>218</v>
      </c>
      <c r="X611">
        <v>1</v>
      </c>
      <c r="Y611" t="s">
        <v>219</v>
      </c>
    </row>
    <row r="612" spans="1:25" x14ac:dyDescent="0.2">
      <c r="C612">
        <v>611</v>
      </c>
      <c r="D612">
        <f t="shared" si="21"/>
        <v>0</v>
      </c>
      <c r="E612">
        <f t="shared" si="22"/>
        <v>0</v>
      </c>
      <c r="T612">
        <v>3180029</v>
      </c>
      <c r="U612" s="24">
        <v>-0.47460000000000002</v>
      </c>
      <c r="V612" t="s">
        <v>216</v>
      </c>
      <c r="W612" t="s">
        <v>220</v>
      </c>
      <c r="X612" t="s">
        <v>217</v>
      </c>
    </row>
    <row r="613" spans="1:25" x14ac:dyDescent="0.2">
      <c r="A613" s="24">
        <v>0.66679999999999995</v>
      </c>
      <c r="B613" s="24"/>
      <c r="C613">
        <v>612</v>
      </c>
      <c r="D613">
        <f t="shared" si="21"/>
        <v>0</v>
      </c>
      <c r="E613">
        <f t="shared" si="22"/>
        <v>0.66679999999999995</v>
      </c>
      <c r="F613" s="24"/>
      <c r="J613" s="24"/>
      <c r="N613" s="24"/>
      <c r="O613" s="24"/>
      <c r="R613" s="24"/>
      <c r="S613" s="24"/>
      <c r="T613" t="s">
        <v>221</v>
      </c>
      <c r="U613" t="s">
        <v>222</v>
      </c>
      <c r="V613" t="s">
        <v>223</v>
      </c>
    </row>
    <row r="614" spans="1:25" x14ac:dyDescent="0.2">
      <c r="A614">
        <v>6169603</v>
      </c>
      <c r="C614">
        <v>613</v>
      </c>
      <c r="D614">
        <f t="shared" si="21"/>
        <v>6169603</v>
      </c>
      <c r="E614">
        <f t="shared" si="22"/>
        <v>0</v>
      </c>
      <c r="T614" t="s">
        <v>211</v>
      </c>
      <c r="U614" t="s">
        <v>212</v>
      </c>
      <c r="V614" t="s">
        <v>213</v>
      </c>
    </row>
    <row r="615" spans="1:25" x14ac:dyDescent="0.2">
      <c r="C615">
        <v>614</v>
      </c>
      <c r="D615">
        <f t="shared" si="21"/>
        <v>0</v>
      </c>
      <c r="E615">
        <f t="shared" si="22"/>
        <v>0</v>
      </c>
      <c r="T615">
        <v>6169603</v>
      </c>
      <c r="U615" s="24">
        <v>-1</v>
      </c>
      <c r="V615" t="s">
        <v>214</v>
      </c>
      <c r="W615" t="s">
        <v>215</v>
      </c>
      <c r="X615" t="s">
        <v>212</v>
      </c>
      <c r="Y615" t="s">
        <v>213</v>
      </c>
    </row>
    <row r="616" spans="1:25" x14ac:dyDescent="0.2">
      <c r="C616">
        <v>615</v>
      </c>
      <c r="D616">
        <f t="shared" si="21"/>
        <v>0</v>
      </c>
      <c r="E616">
        <f t="shared" si="22"/>
        <v>0</v>
      </c>
      <c r="T616">
        <v>1680194</v>
      </c>
      <c r="U616" s="24">
        <v>-0.27229999999999999</v>
      </c>
      <c r="V616" t="s">
        <v>216</v>
      </c>
      <c r="W616">
        <v>0</v>
      </c>
      <c r="X616" t="s">
        <v>217</v>
      </c>
    </row>
    <row r="617" spans="1:25" x14ac:dyDescent="0.2">
      <c r="C617">
        <v>616</v>
      </c>
      <c r="D617">
        <f t="shared" si="21"/>
        <v>0</v>
      </c>
      <c r="E617">
        <f t="shared" si="22"/>
        <v>0</v>
      </c>
      <c r="T617">
        <v>1348036</v>
      </c>
      <c r="U617" s="24">
        <v>-0.2185</v>
      </c>
      <c r="V617" t="s">
        <v>216</v>
      </c>
      <c r="W617" t="s">
        <v>218</v>
      </c>
      <c r="X617">
        <v>1</v>
      </c>
      <c r="Y617" t="s">
        <v>219</v>
      </c>
    </row>
    <row r="618" spans="1:25" x14ac:dyDescent="0.2">
      <c r="C618">
        <v>617</v>
      </c>
      <c r="D618">
        <f t="shared" si="21"/>
        <v>0</v>
      </c>
      <c r="E618">
        <f t="shared" si="22"/>
        <v>0</v>
      </c>
      <c r="T618">
        <v>3141373</v>
      </c>
      <c r="U618" s="24">
        <v>-0.50919999999999999</v>
      </c>
      <c r="V618" t="s">
        <v>216</v>
      </c>
      <c r="W618" t="s">
        <v>220</v>
      </c>
      <c r="X618" t="s">
        <v>217</v>
      </c>
    </row>
    <row r="619" spans="1:25" x14ac:dyDescent="0.2">
      <c r="A619" s="24">
        <v>0.72770000000000001</v>
      </c>
      <c r="B619" s="24"/>
      <c r="C619">
        <v>618</v>
      </c>
      <c r="D619">
        <f t="shared" si="21"/>
        <v>0</v>
      </c>
      <c r="E619">
        <f t="shared" si="22"/>
        <v>0.72770000000000001</v>
      </c>
      <c r="F619" s="24"/>
      <c r="J619" s="24"/>
      <c r="N619" s="24"/>
      <c r="O619" s="24"/>
      <c r="R619" s="24"/>
      <c r="S619" s="24"/>
      <c r="T619" t="s">
        <v>221</v>
      </c>
      <c r="U619" t="s">
        <v>222</v>
      </c>
      <c r="V619" t="s">
        <v>223</v>
      </c>
    </row>
    <row r="620" spans="1:25" x14ac:dyDescent="0.2">
      <c r="A620">
        <v>6322178</v>
      </c>
      <c r="C620">
        <v>619</v>
      </c>
      <c r="D620">
        <f t="shared" si="21"/>
        <v>6322178</v>
      </c>
      <c r="E620">
        <f t="shared" si="22"/>
        <v>0</v>
      </c>
      <c r="T620" t="s">
        <v>211</v>
      </c>
      <c r="U620" t="s">
        <v>212</v>
      </c>
      <c r="V620" t="s">
        <v>213</v>
      </c>
    </row>
    <row r="621" spans="1:25" x14ac:dyDescent="0.2">
      <c r="C621">
        <v>620</v>
      </c>
      <c r="D621">
        <f t="shared" si="21"/>
        <v>0</v>
      </c>
      <c r="E621">
        <f t="shared" si="22"/>
        <v>0</v>
      </c>
      <c r="T621">
        <v>6322178</v>
      </c>
      <c r="U621" s="24">
        <v>-1</v>
      </c>
      <c r="V621" t="s">
        <v>214</v>
      </c>
      <c r="W621" t="s">
        <v>215</v>
      </c>
      <c r="X621" t="s">
        <v>212</v>
      </c>
      <c r="Y621" t="s">
        <v>213</v>
      </c>
    </row>
    <row r="622" spans="1:25" x14ac:dyDescent="0.2">
      <c r="C622">
        <v>621</v>
      </c>
      <c r="D622">
        <f t="shared" si="21"/>
        <v>0</v>
      </c>
      <c r="E622">
        <f t="shared" si="22"/>
        <v>0</v>
      </c>
      <c r="T622">
        <v>1720361</v>
      </c>
      <c r="U622" s="24">
        <v>-0.27210000000000001</v>
      </c>
      <c r="V622" t="s">
        <v>216</v>
      </c>
      <c r="W622">
        <v>0</v>
      </c>
      <c r="X622" t="s">
        <v>217</v>
      </c>
    </row>
    <row r="623" spans="1:25" x14ac:dyDescent="0.2">
      <c r="C623">
        <v>622</v>
      </c>
      <c r="D623">
        <f t="shared" si="21"/>
        <v>0</v>
      </c>
      <c r="E623">
        <f t="shared" si="22"/>
        <v>0</v>
      </c>
      <c r="T623">
        <v>1457988</v>
      </c>
      <c r="U623" s="24">
        <v>-0.2306</v>
      </c>
      <c r="V623" t="s">
        <v>216</v>
      </c>
      <c r="W623" t="s">
        <v>218</v>
      </c>
      <c r="X623">
        <v>1</v>
      </c>
      <c r="Y623" t="s">
        <v>219</v>
      </c>
    </row>
    <row r="624" spans="1:25" x14ac:dyDescent="0.2">
      <c r="C624">
        <v>623</v>
      </c>
      <c r="D624">
        <f t="shared" si="21"/>
        <v>0</v>
      </c>
      <c r="E624">
        <f t="shared" si="22"/>
        <v>0</v>
      </c>
      <c r="T624">
        <v>3143829</v>
      </c>
      <c r="U624" s="24">
        <v>-0.49730000000000002</v>
      </c>
      <c r="V624" t="s">
        <v>216</v>
      </c>
      <c r="W624" t="s">
        <v>220</v>
      </c>
      <c r="X624" t="s">
        <v>217</v>
      </c>
    </row>
    <row r="625" spans="1:25" x14ac:dyDescent="0.2">
      <c r="A625" s="24">
        <v>0.72789999999999999</v>
      </c>
      <c r="B625" s="24"/>
      <c r="C625">
        <v>624</v>
      </c>
      <c r="D625">
        <f t="shared" si="21"/>
        <v>0</v>
      </c>
      <c r="E625">
        <f t="shared" si="22"/>
        <v>0.72789999999999999</v>
      </c>
      <c r="F625" s="24"/>
      <c r="J625" s="24"/>
      <c r="N625" s="24"/>
      <c r="O625" s="24"/>
      <c r="R625" s="24"/>
      <c r="S625" s="24"/>
      <c r="T625" t="s">
        <v>221</v>
      </c>
      <c r="U625" t="s">
        <v>222</v>
      </c>
      <c r="V625" t="s">
        <v>223</v>
      </c>
    </row>
    <row r="626" spans="1:25" x14ac:dyDescent="0.2">
      <c r="A626">
        <v>6392603</v>
      </c>
      <c r="C626">
        <v>625</v>
      </c>
      <c r="D626">
        <f t="shared" si="21"/>
        <v>6392603</v>
      </c>
      <c r="E626">
        <f t="shared" si="22"/>
        <v>0</v>
      </c>
      <c r="T626" t="s">
        <v>211</v>
      </c>
      <c r="U626" t="s">
        <v>212</v>
      </c>
      <c r="V626" t="s">
        <v>213</v>
      </c>
    </row>
    <row r="627" spans="1:25" x14ac:dyDescent="0.2">
      <c r="C627">
        <v>626</v>
      </c>
      <c r="D627">
        <f t="shared" si="21"/>
        <v>0</v>
      </c>
      <c r="E627">
        <f t="shared" si="22"/>
        <v>0</v>
      </c>
      <c r="T627">
        <v>6392603</v>
      </c>
      <c r="U627" s="24">
        <v>-1</v>
      </c>
      <c r="V627" t="s">
        <v>214</v>
      </c>
      <c r="W627" t="s">
        <v>215</v>
      </c>
      <c r="X627" t="s">
        <v>212</v>
      </c>
      <c r="Y627" t="s">
        <v>213</v>
      </c>
    </row>
    <row r="628" spans="1:25" x14ac:dyDescent="0.2">
      <c r="C628">
        <v>627</v>
      </c>
      <c r="D628">
        <f t="shared" si="21"/>
        <v>0</v>
      </c>
      <c r="E628">
        <f t="shared" si="22"/>
        <v>0</v>
      </c>
      <c r="T628">
        <v>1711044</v>
      </c>
      <c r="U628" s="24">
        <v>-0.26769999999999999</v>
      </c>
      <c r="V628" t="s">
        <v>216</v>
      </c>
      <c r="W628">
        <v>0</v>
      </c>
      <c r="X628" t="s">
        <v>217</v>
      </c>
    </row>
    <row r="629" spans="1:25" x14ac:dyDescent="0.2">
      <c r="C629">
        <v>628</v>
      </c>
      <c r="D629">
        <f t="shared" si="21"/>
        <v>0</v>
      </c>
      <c r="E629">
        <f t="shared" si="22"/>
        <v>0</v>
      </c>
      <c r="T629">
        <v>1329561</v>
      </c>
      <c r="U629" s="24">
        <v>-0.20799999999999999</v>
      </c>
      <c r="V629" t="s">
        <v>216</v>
      </c>
      <c r="W629" t="s">
        <v>218</v>
      </c>
      <c r="X629">
        <v>1</v>
      </c>
      <c r="Y629" t="s">
        <v>219</v>
      </c>
    </row>
    <row r="630" spans="1:25" x14ac:dyDescent="0.2">
      <c r="C630">
        <v>629</v>
      </c>
      <c r="D630">
        <f t="shared" si="21"/>
        <v>0</v>
      </c>
      <c r="E630">
        <f t="shared" si="22"/>
        <v>0</v>
      </c>
      <c r="T630">
        <v>3351998</v>
      </c>
      <c r="U630" s="24">
        <v>-0.52439999999999998</v>
      </c>
      <c r="V630" t="s">
        <v>216</v>
      </c>
      <c r="W630" t="s">
        <v>220</v>
      </c>
      <c r="X630" t="s">
        <v>217</v>
      </c>
    </row>
    <row r="631" spans="1:25" x14ac:dyDescent="0.2">
      <c r="A631" s="24">
        <v>0.73229999999999995</v>
      </c>
      <c r="B631" s="24"/>
      <c r="C631">
        <v>630</v>
      </c>
      <c r="D631">
        <f t="shared" si="21"/>
        <v>0</v>
      </c>
      <c r="E631">
        <f t="shared" si="22"/>
        <v>0.73229999999999995</v>
      </c>
      <c r="F631" s="24"/>
      <c r="J631" s="24"/>
      <c r="N631" s="24"/>
      <c r="O631" s="24"/>
      <c r="R631" s="24"/>
      <c r="S631" s="24"/>
      <c r="T631" t="s">
        <v>221</v>
      </c>
      <c r="U631" t="s">
        <v>222</v>
      </c>
      <c r="V631" t="s">
        <v>223</v>
      </c>
    </row>
    <row r="632" spans="1:25" x14ac:dyDescent="0.2">
      <c r="A632">
        <v>5580063</v>
      </c>
      <c r="C632">
        <v>631</v>
      </c>
      <c r="D632">
        <f t="shared" si="21"/>
        <v>5580063</v>
      </c>
      <c r="E632">
        <f t="shared" si="22"/>
        <v>0</v>
      </c>
      <c r="T632" t="s">
        <v>211</v>
      </c>
      <c r="U632" t="s">
        <v>212</v>
      </c>
      <c r="V632" t="s">
        <v>213</v>
      </c>
    </row>
    <row r="633" spans="1:25" x14ac:dyDescent="0.2">
      <c r="C633">
        <v>632</v>
      </c>
      <c r="D633">
        <f t="shared" si="21"/>
        <v>0</v>
      </c>
      <c r="E633">
        <f t="shared" si="22"/>
        <v>0</v>
      </c>
      <c r="T633">
        <v>5580063</v>
      </c>
      <c r="U633" s="24">
        <v>-1</v>
      </c>
      <c r="V633" t="s">
        <v>214</v>
      </c>
      <c r="W633" t="s">
        <v>215</v>
      </c>
      <c r="X633" t="s">
        <v>212</v>
      </c>
      <c r="Y633" t="s">
        <v>213</v>
      </c>
    </row>
    <row r="634" spans="1:25" x14ac:dyDescent="0.2">
      <c r="C634">
        <v>633</v>
      </c>
      <c r="D634">
        <f t="shared" si="21"/>
        <v>0</v>
      </c>
      <c r="E634">
        <f t="shared" si="22"/>
        <v>0</v>
      </c>
      <c r="T634">
        <v>1622540</v>
      </c>
      <c r="U634" s="24">
        <v>-0.2908</v>
      </c>
      <c r="V634" t="s">
        <v>216</v>
      </c>
      <c r="W634">
        <v>0</v>
      </c>
      <c r="X634" t="s">
        <v>217</v>
      </c>
    </row>
    <row r="635" spans="1:25" x14ac:dyDescent="0.2">
      <c r="C635">
        <v>634</v>
      </c>
      <c r="D635">
        <f t="shared" si="21"/>
        <v>0</v>
      </c>
      <c r="E635">
        <f t="shared" si="22"/>
        <v>0</v>
      </c>
      <c r="T635">
        <v>1060831</v>
      </c>
      <c r="U635" s="24">
        <v>-0.19009999999999999</v>
      </c>
      <c r="V635" t="s">
        <v>216</v>
      </c>
      <c r="W635" t="s">
        <v>218</v>
      </c>
      <c r="X635">
        <v>1</v>
      </c>
      <c r="Y635" t="s">
        <v>219</v>
      </c>
    </row>
    <row r="636" spans="1:25" x14ac:dyDescent="0.2">
      <c r="C636">
        <v>635</v>
      </c>
      <c r="D636">
        <f t="shared" si="21"/>
        <v>0</v>
      </c>
      <c r="E636">
        <f t="shared" si="22"/>
        <v>0</v>
      </c>
      <c r="T636">
        <v>2896692</v>
      </c>
      <c r="U636" s="24">
        <v>-0.51910000000000001</v>
      </c>
      <c r="V636" t="s">
        <v>216</v>
      </c>
      <c r="W636" t="s">
        <v>220</v>
      </c>
      <c r="X636" t="s">
        <v>217</v>
      </c>
    </row>
    <row r="637" spans="1:25" x14ac:dyDescent="0.2">
      <c r="A637" s="24">
        <v>0.70920000000000005</v>
      </c>
      <c r="B637" s="24"/>
      <c r="C637">
        <v>636</v>
      </c>
      <c r="D637">
        <f t="shared" si="21"/>
        <v>0</v>
      </c>
      <c r="E637">
        <f t="shared" si="22"/>
        <v>0.70920000000000005</v>
      </c>
      <c r="F637" s="24"/>
      <c r="J637" s="24"/>
      <c r="N637" s="24"/>
      <c r="O637" s="24"/>
      <c r="R637" s="24"/>
      <c r="S637" s="24"/>
      <c r="T637" t="s">
        <v>221</v>
      </c>
      <c r="U637" t="s">
        <v>222</v>
      </c>
      <c r="V637" t="s">
        <v>223</v>
      </c>
    </row>
    <row r="638" spans="1:25" x14ac:dyDescent="0.2">
      <c r="A638">
        <v>8063029</v>
      </c>
      <c r="C638">
        <v>637</v>
      </c>
      <c r="D638">
        <f t="shared" si="21"/>
        <v>8063029</v>
      </c>
      <c r="E638">
        <f t="shared" si="22"/>
        <v>0</v>
      </c>
      <c r="T638" t="s">
        <v>211</v>
      </c>
      <c r="U638" t="s">
        <v>212</v>
      </c>
      <c r="V638" t="s">
        <v>213</v>
      </c>
    </row>
    <row r="639" spans="1:25" x14ac:dyDescent="0.2">
      <c r="C639">
        <v>638</v>
      </c>
      <c r="D639">
        <f t="shared" si="21"/>
        <v>0</v>
      </c>
      <c r="E639">
        <f t="shared" si="22"/>
        <v>0</v>
      </c>
      <c r="T639">
        <v>8063029</v>
      </c>
      <c r="U639" s="24">
        <v>-1</v>
      </c>
      <c r="V639" t="s">
        <v>214</v>
      </c>
      <c r="W639" t="s">
        <v>215</v>
      </c>
      <c r="X639" t="s">
        <v>212</v>
      </c>
      <c r="Y639" t="s">
        <v>213</v>
      </c>
    </row>
    <row r="640" spans="1:25" x14ac:dyDescent="0.2">
      <c r="C640">
        <v>639</v>
      </c>
      <c r="D640">
        <f t="shared" si="21"/>
        <v>0</v>
      </c>
      <c r="E640">
        <f t="shared" si="22"/>
        <v>0</v>
      </c>
      <c r="T640">
        <v>3683709</v>
      </c>
      <c r="U640" s="24">
        <v>-0.45689999999999997</v>
      </c>
      <c r="V640" t="s">
        <v>216</v>
      </c>
      <c r="W640">
        <v>0</v>
      </c>
      <c r="X640" t="s">
        <v>217</v>
      </c>
    </row>
    <row r="641" spans="1:25" x14ac:dyDescent="0.2">
      <c r="C641">
        <v>640</v>
      </c>
      <c r="D641">
        <f t="shared" si="21"/>
        <v>0</v>
      </c>
      <c r="E641">
        <f t="shared" si="22"/>
        <v>0</v>
      </c>
      <c r="T641">
        <v>1503601</v>
      </c>
      <c r="U641" s="24">
        <v>-0.1865</v>
      </c>
      <c r="V641" t="s">
        <v>216</v>
      </c>
      <c r="W641" t="s">
        <v>218</v>
      </c>
      <c r="X641">
        <v>1</v>
      </c>
      <c r="Y641" t="s">
        <v>219</v>
      </c>
    </row>
    <row r="642" spans="1:25" x14ac:dyDescent="0.2">
      <c r="C642">
        <v>641</v>
      </c>
      <c r="D642">
        <f t="shared" si="21"/>
        <v>0</v>
      </c>
      <c r="E642">
        <f t="shared" si="22"/>
        <v>0</v>
      </c>
      <c r="T642">
        <v>2875719</v>
      </c>
      <c r="U642" s="24">
        <v>-0.35670000000000002</v>
      </c>
      <c r="V642" t="s">
        <v>216</v>
      </c>
      <c r="W642" t="s">
        <v>220</v>
      </c>
      <c r="X642" t="s">
        <v>217</v>
      </c>
    </row>
    <row r="643" spans="1:25" x14ac:dyDescent="0.2">
      <c r="A643" s="24">
        <v>0.54310000000000003</v>
      </c>
      <c r="B643" s="24"/>
      <c r="C643">
        <v>642</v>
      </c>
      <c r="D643">
        <f t="shared" ref="D643:D706" si="23">IF(A643&gt;1,A643,0)</f>
        <v>0</v>
      </c>
      <c r="E643">
        <f t="shared" ref="E643:E706" si="24">IF(A643&lt;1,A643,0)</f>
        <v>0.54310000000000003</v>
      </c>
      <c r="F643" s="24"/>
      <c r="J643" s="24"/>
      <c r="N643" s="24"/>
      <c r="O643" s="24"/>
      <c r="R643" s="24"/>
      <c r="S643" s="24"/>
      <c r="T643" t="s">
        <v>221</v>
      </c>
      <c r="U643" t="s">
        <v>222</v>
      </c>
      <c r="V643" t="s">
        <v>223</v>
      </c>
    </row>
    <row r="644" spans="1:25" x14ac:dyDescent="0.2">
      <c r="A644">
        <v>7006690</v>
      </c>
      <c r="C644">
        <v>643</v>
      </c>
      <c r="D644">
        <f t="shared" si="23"/>
        <v>7006690</v>
      </c>
      <c r="E644">
        <f t="shared" si="24"/>
        <v>0</v>
      </c>
      <c r="T644" t="s">
        <v>211</v>
      </c>
      <c r="U644" t="s">
        <v>212</v>
      </c>
      <c r="V644" t="s">
        <v>213</v>
      </c>
    </row>
    <row r="645" spans="1:25" x14ac:dyDescent="0.2">
      <c r="C645">
        <v>644</v>
      </c>
      <c r="D645">
        <f t="shared" si="23"/>
        <v>0</v>
      </c>
      <c r="E645">
        <f t="shared" si="24"/>
        <v>0</v>
      </c>
      <c r="T645">
        <v>7006690</v>
      </c>
      <c r="U645" s="24">
        <v>-1</v>
      </c>
      <c r="V645" t="s">
        <v>214</v>
      </c>
      <c r="W645" t="s">
        <v>215</v>
      </c>
      <c r="X645" t="s">
        <v>212</v>
      </c>
      <c r="Y645" t="s">
        <v>213</v>
      </c>
    </row>
    <row r="646" spans="1:25" x14ac:dyDescent="0.2">
      <c r="C646">
        <v>645</v>
      </c>
      <c r="D646">
        <f t="shared" si="23"/>
        <v>0</v>
      </c>
      <c r="E646">
        <f t="shared" si="24"/>
        <v>0</v>
      </c>
      <c r="T646">
        <v>2235551</v>
      </c>
      <c r="U646" s="24">
        <v>-0.31909999999999999</v>
      </c>
      <c r="V646" t="s">
        <v>216</v>
      </c>
      <c r="W646">
        <v>0</v>
      </c>
      <c r="X646" t="s">
        <v>217</v>
      </c>
    </row>
    <row r="647" spans="1:25" x14ac:dyDescent="0.2">
      <c r="C647">
        <v>646</v>
      </c>
      <c r="D647">
        <f t="shared" si="23"/>
        <v>0</v>
      </c>
      <c r="E647">
        <f t="shared" si="24"/>
        <v>0</v>
      </c>
      <c r="T647">
        <v>1624082</v>
      </c>
      <c r="U647" s="24">
        <v>-0.23180000000000001</v>
      </c>
      <c r="V647" t="s">
        <v>216</v>
      </c>
      <c r="W647" t="s">
        <v>218</v>
      </c>
      <c r="X647">
        <v>1</v>
      </c>
      <c r="Y647" t="s">
        <v>219</v>
      </c>
    </row>
    <row r="648" spans="1:25" x14ac:dyDescent="0.2">
      <c r="C648">
        <v>647</v>
      </c>
      <c r="D648">
        <f t="shared" si="23"/>
        <v>0</v>
      </c>
      <c r="E648">
        <f t="shared" si="24"/>
        <v>0</v>
      </c>
      <c r="T648">
        <v>3147057</v>
      </c>
      <c r="U648" s="24">
        <v>-0.44919999999999999</v>
      </c>
      <c r="V648" t="s">
        <v>216</v>
      </c>
      <c r="W648" t="s">
        <v>220</v>
      </c>
      <c r="X648" t="s">
        <v>217</v>
      </c>
    </row>
    <row r="649" spans="1:25" x14ac:dyDescent="0.2">
      <c r="A649" s="24">
        <v>0.68089999999999995</v>
      </c>
      <c r="B649" s="24"/>
      <c r="C649">
        <v>648</v>
      </c>
      <c r="D649">
        <f t="shared" si="23"/>
        <v>0</v>
      </c>
      <c r="E649">
        <f t="shared" si="24"/>
        <v>0.68089999999999995</v>
      </c>
      <c r="F649" s="24"/>
      <c r="J649" s="24"/>
      <c r="N649" s="24"/>
      <c r="O649" s="24"/>
      <c r="R649" s="24"/>
      <c r="S649" s="24"/>
      <c r="T649" t="s">
        <v>221</v>
      </c>
      <c r="U649" t="s">
        <v>222</v>
      </c>
      <c r="V649" t="s">
        <v>223</v>
      </c>
    </row>
    <row r="650" spans="1:25" x14ac:dyDescent="0.2">
      <c r="A650">
        <v>10607962</v>
      </c>
      <c r="C650">
        <v>649</v>
      </c>
      <c r="D650">
        <f t="shared" si="23"/>
        <v>10607962</v>
      </c>
      <c r="E650">
        <f t="shared" si="24"/>
        <v>0</v>
      </c>
      <c r="T650" t="s">
        <v>211</v>
      </c>
      <c r="U650" t="s">
        <v>212</v>
      </c>
      <c r="V650" t="s">
        <v>213</v>
      </c>
    </row>
    <row r="651" spans="1:25" x14ac:dyDescent="0.2">
      <c r="C651">
        <v>650</v>
      </c>
      <c r="D651">
        <f t="shared" si="23"/>
        <v>0</v>
      </c>
      <c r="E651">
        <f t="shared" si="24"/>
        <v>0</v>
      </c>
      <c r="T651">
        <v>10607962</v>
      </c>
      <c r="U651" s="24">
        <v>-1</v>
      </c>
      <c r="V651" t="s">
        <v>214</v>
      </c>
      <c r="W651" t="s">
        <v>215</v>
      </c>
      <c r="X651" t="s">
        <v>212</v>
      </c>
      <c r="Y651" t="s">
        <v>213</v>
      </c>
    </row>
    <row r="652" spans="1:25" x14ac:dyDescent="0.2">
      <c r="C652">
        <v>651</v>
      </c>
      <c r="D652">
        <f t="shared" si="23"/>
        <v>0</v>
      </c>
      <c r="E652">
        <f t="shared" si="24"/>
        <v>0</v>
      </c>
      <c r="T652">
        <v>7480651</v>
      </c>
      <c r="U652" s="24">
        <v>-0.70520000000000005</v>
      </c>
      <c r="V652" t="s">
        <v>216</v>
      </c>
      <c r="W652">
        <v>0</v>
      </c>
      <c r="X652" t="s">
        <v>217</v>
      </c>
    </row>
    <row r="653" spans="1:25" x14ac:dyDescent="0.2">
      <c r="C653">
        <v>652</v>
      </c>
      <c r="D653">
        <f t="shared" si="23"/>
        <v>0</v>
      </c>
      <c r="E653">
        <f t="shared" si="24"/>
        <v>0</v>
      </c>
      <c r="T653">
        <v>1022408</v>
      </c>
      <c r="U653" s="24">
        <v>-9.64E-2</v>
      </c>
      <c r="V653" t="s">
        <v>216</v>
      </c>
      <c r="W653" t="s">
        <v>218</v>
      </c>
      <c r="X653">
        <v>1</v>
      </c>
      <c r="Y653" t="s">
        <v>219</v>
      </c>
    </row>
    <row r="654" spans="1:25" x14ac:dyDescent="0.2">
      <c r="C654">
        <v>653</v>
      </c>
      <c r="D654">
        <f t="shared" si="23"/>
        <v>0</v>
      </c>
      <c r="E654">
        <f t="shared" si="24"/>
        <v>0</v>
      </c>
      <c r="T654">
        <v>2104903</v>
      </c>
      <c r="U654" s="24">
        <v>-0.19839999999999999</v>
      </c>
      <c r="V654" t="s">
        <v>216</v>
      </c>
      <c r="W654" t="s">
        <v>220</v>
      </c>
      <c r="X654" t="s">
        <v>217</v>
      </c>
    </row>
    <row r="655" spans="1:25" x14ac:dyDescent="0.2">
      <c r="A655" s="24">
        <v>0.29480000000000001</v>
      </c>
      <c r="B655" s="24"/>
      <c r="C655">
        <v>654</v>
      </c>
      <c r="D655">
        <f t="shared" si="23"/>
        <v>0</v>
      </c>
      <c r="E655">
        <f t="shared" si="24"/>
        <v>0.29480000000000001</v>
      </c>
      <c r="F655" s="24"/>
      <c r="J655" s="24"/>
      <c r="N655" s="24"/>
      <c r="O655" s="24"/>
      <c r="R655" s="24"/>
      <c r="S655" s="24"/>
      <c r="T655" t="s">
        <v>221</v>
      </c>
      <c r="U655" t="s">
        <v>222</v>
      </c>
      <c r="V655" t="s">
        <v>223</v>
      </c>
    </row>
    <row r="656" spans="1:25" x14ac:dyDescent="0.2">
      <c r="A656">
        <v>6787920</v>
      </c>
      <c r="C656">
        <v>655</v>
      </c>
      <c r="D656">
        <f t="shared" si="23"/>
        <v>6787920</v>
      </c>
      <c r="E656">
        <f t="shared" si="24"/>
        <v>0</v>
      </c>
      <c r="T656" t="s">
        <v>211</v>
      </c>
      <c r="U656" t="s">
        <v>212</v>
      </c>
      <c r="V656" t="s">
        <v>213</v>
      </c>
    </row>
    <row r="657" spans="1:25" x14ac:dyDescent="0.2">
      <c r="C657">
        <v>656</v>
      </c>
      <c r="D657">
        <f t="shared" si="23"/>
        <v>0</v>
      </c>
      <c r="E657">
        <f t="shared" si="24"/>
        <v>0</v>
      </c>
      <c r="T657">
        <v>6787920</v>
      </c>
      <c r="U657" s="24">
        <v>-1</v>
      </c>
      <c r="V657" t="s">
        <v>214</v>
      </c>
      <c r="W657" t="s">
        <v>215</v>
      </c>
      <c r="X657" t="s">
        <v>212</v>
      </c>
      <c r="Y657" t="s">
        <v>213</v>
      </c>
    </row>
    <row r="658" spans="1:25" x14ac:dyDescent="0.2">
      <c r="C658">
        <v>657</v>
      </c>
      <c r="D658">
        <f t="shared" si="23"/>
        <v>0</v>
      </c>
      <c r="E658">
        <f t="shared" si="24"/>
        <v>0</v>
      </c>
      <c r="T658">
        <v>2088698</v>
      </c>
      <c r="U658" s="24">
        <v>-0.30769999999999997</v>
      </c>
      <c r="V658" t="s">
        <v>216</v>
      </c>
      <c r="W658">
        <v>0</v>
      </c>
      <c r="X658" t="s">
        <v>217</v>
      </c>
    </row>
    <row r="659" spans="1:25" x14ac:dyDescent="0.2">
      <c r="C659">
        <v>658</v>
      </c>
      <c r="D659">
        <f t="shared" si="23"/>
        <v>0</v>
      </c>
      <c r="E659">
        <f t="shared" si="24"/>
        <v>0</v>
      </c>
      <c r="T659">
        <v>1342792</v>
      </c>
      <c r="U659" s="24">
        <v>-0.1978</v>
      </c>
      <c r="V659" t="s">
        <v>216</v>
      </c>
      <c r="W659" t="s">
        <v>218</v>
      </c>
      <c r="X659">
        <v>1</v>
      </c>
      <c r="Y659" t="s">
        <v>219</v>
      </c>
    </row>
    <row r="660" spans="1:25" x14ac:dyDescent="0.2">
      <c r="C660">
        <v>659</v>
      </c>
      <c r="D660">
        <f t="shared" si="23"/>
        <v>0</v>
      </c>
      <c r="E660">
        <f t="shared" si="24"/>
        <v>0</v>
      </c>
      <c r="T660">
        <v>3356430</v>
      </c>
      <c r="U660" s="24">
        <v>-0.4945</v>
      </c>
      <c r="V660" t="s">
        <v>216</v>
      </c>
      <c r="W660" t="s">
        <v>220</v>
      </c>
      <c r="X660" t="s">
        <v>217</v>
      </c>
    </row>
    <row r="661" spans="1:25" x14ac:dyDescent="0.2">
      <c r="A661" s="24">
        <v>0.69230000000000003</v>
      </c>
      <c r="B661" s="24"/>
      <c r="C661">
        <v>660</v>
      </c>
      <c r="D661">
        <f t="shared" si="23"/>
        <v>0</v>
      </c>
      <c r="E661">
        <f t="shared" si="24"/>
        <v>0.69230000000000003</v>
      </c>
      <c r="F661" s="24"/>
      <c r="J661" s="24"/>
      <c r="N661" s="24"/>
      <c r="O661" s="24"/>
      <c r="R661" s="24"/>
      <c r="S661" s="24"/>
      <c r="T661" t="s">
        <v>221</v>
      </c>
      <c r="U661" t="s">
        <v>222</v>
      </c>
      <c r="V661" t="s">
        <v>223</v>
      </c>
    </row>
    <row r="662" spans="1:25" x14ac:dyDescent="0.2">
      <c r="A662">
        <v>9623157</v>
      </c>
      <c r="C662">
        <v>661</v>
      </c>
      <c r="D662">
        <f t="shared" si="23"/>
        <v>9623157</v>
      </c>
      <c r="E662">
        <f t="shared" si="24"/>
        <v>0</v>
      </c>
      <c r="T662" t="s">
        <v>211</v>
      </c>
      <c r="U662" t="s">
        <v>212</v>
      </c>
      <c r="V662" t="s">
        <v>213</v>
      </c>
    </row>
    <row r="663" spans="1:25" x14ac:dyDescent="0.2">
      <c r="C663">
        <v>662</v>
      </c>
      <c r="D663">
        <f t="shared" si="23"/>
        <v>0</v>
      </c>
      <c r="E663">
        <f t="shared" si="24"/>
        <v>0</v>
      </c>
      <c r="T663">
        <v>9623157</v>
      </c>
      <c r="U663" s="24">
        <v>-1</v>
      </c>
      <c r="V663" t="s">
        <v>214</v>
      </c>
      <c r="W663" t="s">
        <v>215</v>
      </c>
      <c r="X663" t="s">
        <v>212</v>
      </c>
      <c r="Y663" t="s">
        <v>213</v>
      </c>
    </row>
    <row r="664" spans="1:25" x14ac:dyDescent="0.2">
      <c r="C664">
        <v>663</v>
      </c>
      <c r="D664">
        <f t="shared" si="23"/>
        <v>0</v>
      </c>
      <c r="E664">
        <f t="shared" si="24"/>
        <v>0</v>
      </c>
      <c r="T664">
        <v>6474124</v>
      </c>
      <c r="U664" s="24">
        <v>-0.67279999999999995</v>
      </c>
      <c r="V664" t="s">
        <v>216</v>
      </c>
      <c r="W664">
        <v>0</v>
      </c>
      <c r="X664" t="s">
        <v>217</v>
      </c>
    </row>
    <row r="665" spans="1:25" x14ac:dyDescent="0.2">
      <c r="C665">
        <v>664</v>
      </c>
      <c r="D665">
        <f t="shared" si="23"/>
        <v>0</v>
      </c>
      <c r="E665">
        <f t="shared" si="24"/>
        <v>0</v>
      </c>
      <c r="T665">
        <v>1021607</v>
      </c>
      <c r="U665" s="24">
        <v>-0.1062</v>
      </c>
      <c r="V665" t="s">
        <v>216</v>
      </c>
      <c r="W665" t="s">
        <v>218</v>
      </c>
      <c r="X665">
        <v>1</v>
      </c>
      <c r="Y665" t="s">
        <v>219</v>
      </c>
    </row>
    <row r="666" spans="1:25" x14ac:dyDescent="0.2">
      <c r="C666">
        <v>665</v>
      </c>
      <c r="D666">
        <f t="shared" si="23"/>
        <v>0</v>
      </c>
      <c r="E666">
        <f t="shared" si="24"/>
        <v>0</v>
      </c>
      <c r="T666">
        <v>2127426</v>
      </c>
      <c r="U666" s="24">
        <v>-0.22109999999999999</v>
      </c>
      <c r="V666" t="s">
        <v>216</v>
      </c>
      <c r="W666" t="s">
        <v>220</v>
      </c>
      <c r="X666" t="s">
        <v>217</v>
      </c>
    </row>
    <row r="667" spans="1:25" x14ac:dyDescent="0.2">
      <c r="A667" s="24">
        <v>0.32719999999999999</v>
      </c>
      <c r="B667" s="24"/>
      <c r="C667">
        <v>666</v>
      </c>
      <c r="D667">
        <f t="shared" si="23"/>
        <v>0</v>
      </c>
      <c r="E667">
        <f t="shared" si="24"/>
        <v>0.32719999999999999</v>
      </c>
      <c r="F667" s="24"/>
      <c r="J667" s="24"/>
      <c r="N667" s="24"/>
      <c r="O667" s="24"/>
      <c r="R667" s="24"/>
      <c r="S667" s="24"/>
      <c r="T667" t="s">
        <v>221</v>
      </c>
      <c r="U667" t="s">
        <v>222</v>
      </c>
      <c r="V667" t="s">
        <v>223</v>
      </c>
    </row>
    <row r="668" spans="1:25" x14ac:dyDescent="0.2">
      <c r="A668">
        <v>10791839</v>
      </c>
      <c r="C668">
        <v>667</v>
      </c>
      <c r="D668">
        <f t="shared" si="23"/>
        <v>10791839</v>
      </c>
      <c r="E668">
        <f t="shared" si="24"/>
        <v>0</v>
      </c>
      <c r="T668" t="s">
        <v>211</v>
      </c>
      <c r="U668" t="s">
        <v>212</v>
      </c>
      <c r="V668" t="s">
        <v>213</v>
      </c>
    </row>
    <row r="669" spans="1:25" x14ac:dyDescent="0.2">
      <c r="C669">
        <v>668</v>
      </c>
      <c r="D669">
        <f t="shared" si="23"/>
        <v>0</v>
      </c>
      <c r="E669">
        <f t="shared" si="24"/>
        <v>0</v>
      </c>
      <c r="T669">
        <v>10791839</v>
      </c>
      <c r="U669" s="24">
        <v>-1</v>
      </c>
      <c r="V669" t="s">
        <v>214</v>
      </c>
      <c r="W669" t="s">
        <v>215</v>
      </c>
      <c r="X669" t="s">
        <v>212</v>
      </c>
      <c r="Y669" t="s">
        <v>213</v>
      </c>
    </row>
    <row r="670" spans="1:25" x14ac:dyDescent="0.2">
      <c r="C670">
        <v>669</v>
      </c>
      <c r="D670">
        <f t="shared" si="23"/>
        <v>0</v>
      </c>
      <c r="E670">
        <f t="shared" si="24"/>
        <v>0</v>
      </c>
      <c r="T670">
        <v>7671371</v>
      </c>
      <c r="U670" s="24">
        <v>-0.71079999999999999</v>
      </c>
      <c r="V670" t="s">
        <v>216</v>
      </c>
      <c r="W670">
        <v>0</v>
      </c>
      <c r="X670" t="s">
        <v>217</v>
      </c>
    </row>
    <row r="671" spans="1:25" x14ac:dyDescent="0.2">
      <c r="C671">
        <v>670</v>
      </c>
      <c r="D671">
        <f t="shared" si="23"/>
        <v>0</v>
      </c>
      <c r="E671">
        <f t="shared" si="24"/>
        <v>0</v>
      </c>
      <c r="T671">
        <v>1008342</v>
      </c>
      <c r="U671" s="24">
        <v>-9.3399999999999997E-2</v>
      </c>
      <c r="V671" t="s">
        <v>216</v>
      </c>
      <c r="W671" t="s">
        <v>218</v>
      </c>
      <c r="X671">
        <v>1</v>
      </c>
      <c r="Y671" t="s">
        <v>219</v>
      </c>
    </row>
    <row r="672" spans="1:25" x14ac:dyDescent="0.2">
      <c r="C672">
        <v>671</v>
      </c>
      <c r="D672">
        <f t="shared" si="23"/>
        <v>0</v>
      </c>
      <c r="E672">
        <f t="shared" si="24"/>
        <v>0</v>
      </c>
      <c r="T672">
        <v>2112126</v>
      </c>
      <c r="U672" s="24">
        <v>-0.19570000000000001</v>
      </c>
      <c r="V672" t="s">
        <v>216</v>
      </c>
      <c r="W672" t="s">
        <v>220</v>
      </c>
      <c r="X672" t="s">
        <v>217</v>
      </c>
    </row>
    <row r="673" spans="1:25" x14ac:dyDescent="0.2">
      <c r="A673" s="24">
        <v>0.28920000000000001</v>
      </c>
      <c r="B673" s="24"/>
      <c r="C673">
        <v>672</v>
      </c>
      <c r="D673">
        <f t="shared" si="23"/>
        <v>0</v>
      </c>
      <c r="E673">
        <f t="shared" si="24"/>
        <v>0.28920000000000001</v>
      </c>
      <c r="F673" s="24"/>
      <c r="J673" s="24"/>
      <c r="N673" s="24"/>
      <c r="O673" s="24"/>
      <c r="R673" s="24"/>
      <c r="S673" s="24"/>
      <c r="T673" t="s">
        <v>221</v>
      </c>
      <c r="U673" t="s">
        <v>222</v>
      </c>
      <c r="V673" t="s">
        <v>223</v>
      </c>
    </row>
    <row r="674" spans="1:25" x14ac:dyDescent="0.2">
      <c r="A674">
        <v>6632204</v>
      </c>
      <c r="C674">
        <v>673</v>
      </c>
      <c r="D674">
        <f t="shared" si="23"/>
        <v>6632204</v>
      </c>
      <c r="E674">
        <f t="shared" si="24"/>
        <v>0</v>
      </c>
      <c r="T674" t="s">
        <v>211</v>
      </c>
      <c r="U674" t="s">
        <v>212</v>
      </c>
      <c r="V674" t="s">
        <v>213</v>
      </c>
    </row>
    <row r="675" spans="1:25" x14ac:dyDescent="0.2">
      <c r="C675">
        <v>674</v>
      </c>
      <c r="D675">
        <f t="shared" si="23"/>
        <v>0</v>
      </c>
      <c r="E675">
        <f t="shared" si="24"/>
        <v>0</v>
      </c>
      <c r="T675">
        <v>6632204</v>
      </c>
      <c r="U675" s="24">
        <v>-1</v>
      </c>
      <c r="V675" t="s">
        <v>214</v>
      </c>
      <c r="W675" t="s">
        <v>215</v>
      </c>
      <c r="X675" t="s">
        <v>212</v>
      </c>
      <c r="Y675" t="s">
        <v>213</v>
      </c>
    </row>
    <row r="676" spans="1:25" x14ac:dyDescent="0.2">
      <c r="C676">
        <v>675</v>
      </c>
      <c r="D676">
        <f t="shared" si="23"/>
        <v>0</v>
      </c>
      <c r="E676">
        <f t="shared" si="24"/>
        <v>0</v>
      </c>
      <c r="T676">
        <v>1923167</v>
      </c>
      <c r="U676" s="24">
        <v>-0.28999999999999998</v>
      </c>
      <c r="V676" t="s">
        <v>216</v>
      </c>
      <c r="W676">
        <v>0</v>
      </c>
      <c r="X676" t="s">
        <v>217</v>
      </c>
    </row>
    <row r="677" spans="1:25" x14ac:dyDescent="0.2">
      <c r="C677">
        <v>676</v>
      </c>
      <c r="D677">
        <f t="shared" si="23"/>
        <v>0</v>
      </c>
      <c r="E677">
        <f t="shared" si="24"/>
        <v>0</v>
      </c>
      <c r="T677">
        <v>1312218</v>
      </c>
      <c r="U677" s="24">
        <v>-0.19789999999999999</v>
      </c>
      <c r="V677" t="s">
        <v>216</v>
      </c>
      <c r="W677" t="s">
        <v>218</v>
      </c>
      <c r="X677">
        <v>1</v>
      </c>
      <c r="Y677" t="s">
        <v>219</v>
      </c>
    </row>
    <row r="678" spans="1:25" x14ac:dyDescent="0.2">
      <c r="C678">
        <v>677</v>
      </c>
      <c r="D678">
        <f t="shared" si="23"/>
        <v>0</v>
      </c>
      <c r="E678">
        <f t="shared" si="24"/>
        <v>0</v>
      </c>
      <c r="T678">
        <v>3396819</v>
      </c>
      <c r="U678" s="24">
        <v>-0.51219999999999999</v>
      </c>
      <c r="V678" t="s">
        <v>216</v>
      </c>
      <c r="W678" t="s">
        <v>220</v>
      </c>
      <c r="X678" t="s">
        <v>217</v>
      </c>
    </row>
    <row r="679" spans="1:25" x14ac:dyDescent="0.2">
      <c r="A679" s="24">
        <v>0.71</v>
      </c>
      <c r="B679" s="24"/>
      <c r="C679">
        <v>678</v>
      </c>
      <c r="D679">
        <f t="shared" si="23"/>
        <v>0</v>
      </c>
      <c r="E679">
        <f t="shared" si="24"/>
        <v>0.71</v>
      </c>
      <c r="F679" s="24"/>
      <c r="J679" s="24"/>
      <c r="N679" s="24"/>
      <c r="O679" s="24"/>
      <c r="R679" s="24"/>
      <c r="S679" s="24"/>
      <c r="T679" t="s">
        <v>221</v>
      </c>
      <c r="U679" t="s">
        <v>222</v>
      </c>
      <c r="V679" t="s">
        <v>223</v>
      </c>
    </row>
    <row r="680" spans="1:25" x14ac:dyDescent="0.2">
      <c r="A680">
        <v>8613096</v>
      </c>
      <c r="C680">
        <v>679</v>
      </c>
      <c r="D680">
        <f t="shared" si="23"/>
        <v>8613096</v>
      </c>
      <c r="E680">
        <f t="shared" si="24"/>
        <v>0</v>
      </c>
      <c r="T680" t="s">
        <v>211</v>
      </c>
      <c r="U680" t="s">
        <v>212</v>
      </c>
      <c r="V680" t="s">
        <v>213</v>
      </c>
    </row>
    <row r="681" spans="1:25" x14ac:dyDescent="0.2">
      <c r="C681">
        <v>680</v>
      </c>
      <c r="D681">
        <f t="shared" si="23"/>
        <v>0</v>
      </c>
      <c r="E681">
        <f t="shared" si="24"/>
        <v>0</v>
      </c>
      <c r="T681">
        <v>8613096</v>
      </c>
      <c r="U681" s="24">
        <v>-1</v>
      </c>
      <c r="V681" t="s">
        <v>214</v>
      </c>
      <c r="W681" t="s">
        <v>215</v>
      </c>
      <c r="X681" t="s">
        <v>212</v>
      </c>
      <c r="Y681" t="s">
        <v>213</v>
      </c>
    </row>
    <row r="682" spans="1:25" x14ac:dyDescent="0.2">
      <c r="C682">
        <v>681</v>
      </c>
      <c r="D682">
        <f t="shared" si="23"/>
        <v>0</v>
      </c>
      <c r="E682">
        <f t="shared" si="24"/>
        <v>0</v>
      </c>
      <c r="T682">
        <v>6121276</v>
      </c>
      <c r="U682" s="24">
        <v>-0.7107</v>
      </c>
      <c r="V682" t="s">
        <v>216</v>
      </c>
      <c r="W682">
        <v>0</v>
      </c>
      <c r="X682" t="s">
        <v>217</v>
      </c>
    </row>
    <row r="683" spans="1:25" x14ac:dyDescent="0.2">
      <c r="C683">
        <v>682</v>
      </c>
      <c r="D683">
        <f t="shared" si="23"/>
        <v>0</v>
      </c>
      <c r="E683">
        <f t="shared" si="24"/>
        <v>0</v>
      </c>
      <c r="T683">
        <v>782174</v>
      </c>
      <c r="U683" s="24">
        <v>-9.0800000000000006E-2</v>
      </c>
      <c r="V683" t="s">
        <v>216</v>
      </c>
      <c r="W683" t="s">
        <v>218</v>
      </c>
      <c r="X683">
        <v>1</v>
      </c>
      <c r="Y683" t="s">
        <v>219</v>
      </c>
    </row>
    <row r="684" spans="1:25" x14ac:dyDescent="0.2">
      <c r="C684">
        <v>683</v>
      </c>
      <c r="D684">
        <f t="shared" si="23"/>
        <v>0</v>
      </c>
      <c r="E684">
        <f t="shared" si="24"/>
        <v>0</v>
      </c>
      <c r="T684">
        <v>1709646</v>
      </c>
      <c r="U684" s="24">
        <v>-0.19850000000000001</v>
      </c>
      <c r="V684" t="s">
        <v>216</v>
      </c>
      <c r="W684" t="s">
        <v>220</v>
      </c>
      <c r="X684" t="s">
        <v>217</v>
      </c>
    </row>
    <row r="685" spans="1:25" x14ac:dyDescent="0.2">
      <c r="A685" s="24">
        <v>0.2893</v>
      </c>
      <c r="B685" s="24"/>
      <c r="C685">
        <v>684</v>
      </c>
      <c r="D685">
        <f t="shared" si="23"/>
        <v>0</v>
      </c>
      <c r="E685">
        <f t="shared" si="24"/>
        <v>0.2893</v>
      </c>
      <c r="F685" s="24"/>
      <c r="J685" s="24"/>
      <c r="N685" s="24"/>
      <c r="O685" s="24"/>
      <c r="R685" s="24"/>
      <c r="S685" s="24"/>
      <c r="T685" t="s">
        <v>221</v>
      </c>
      <c r="U685" t="s">
        <v>222</v>
      </c>
      <c r="V685" t="s">
        <v>223</v>
      </c>
    </row>
    <row r="686" spans="1:25" x14ac:dyDescent="0.2">
      <c r="A686">
        <v>7136237</v>
      </c>
      <c r="C686">
        <v>685</v>
      </c>
      <c r="D686">
        <f t="shared" si="23"/>
        <v>7136237</v>
      </c>
      <c r="E686">
        <f t="shared" si="24"/>
        <v>0</v>
      </c>
      <c r="T686" t="s">
        <v>211</v>
      </c>
      <c r="U686" t="s">
        <v>212</v>
      </c>
      <c r="V686" t="s">
        <v>213</v>
      </c>
    </row>
    <row r="687" spans="1:25" x14ac:dyDescent="0.2">
      <c r="C687">
        <v>686</v>
      </c>
      <c r="D687">
        <f t="shared" si="23"/>
        <v>0</v>
      </c>
      <c r="E687">
        <f t="shared" si="24"/>
        <v>0</v>
      </c>
      <c r="T687">
        <v>7136237</v>
      </c>
      <c r="U687" s="24">
        <v>-1</v>
      </c>
      <c r="V687" t="s">
        <v>214</v>
      </c>
      <c r="W687" t="s">
        <v>215</v>
      </c>
      <c r="X687" t="s">
        <v>212</v>
      </c>
      <c r="Y687" t="s">
        <v>213</v>
      </c>
    </row>
    <row r="688" spans="1:25" x14ac:dyDescent="0.2">
      <c r="C688">
        <v>687</v>
      </c>
      <c r="D688">
        <f t="shared" si="23"/>
        <v>0</v>
      </c>
      <c r="E688">
        <f t="shared" si="24"/>
        <v>0</v>
      </c>
      <c r="T688">
        <v>2231408</v>
      </c>
      <c r="U688" s="24">
        <v>-0.31269999999999998</v>
      </c>
      <c r="V688" t="s">
        <v>216</v>
      </c>
      <c r="W688">
        <v>0</v>
      </c>
      <c r="X688" t="s">
        <v>217</v>
      </c>
    </row>
    <row r="689" spans="1:25" x14ac:dyDescent="0.2">
      <c r="C689">
        <v>688</v>
      </c>
      <c r="D689">
        <f t="shared" si="23"/>
        <v>0</v>
      </c>
      <c r="E689">
        <f t="shared" si="24"/>
        <v>0</v>
      </c>
      <c r="T689">
        <v>1600287</v>
      </c>
      <c r="U689" s="24">
        <v>-0.22420000000000001</v>
      </c>
      <c r="V689" t="s">
        <v>216</v>
      </c>
      <c r="W689" t="s">
        <v>218</v>
      </c>
      <c r="X689">
        <v>1</v>
      </c>
      <c r="Y689" t="s">
        <v>219</v>
      </c>
    </row>
    <row r="690" spans="1:25" x14ac:dyDescent="0.2">
      <c r="C690">
        <v>689</v>
      </c>
      <c r="D690">
        <f t="shared" si="23"/>
        <v>0</v>
      </c>
      <c r="E690">
        <f t="shared" si="24"/>
        <v>0</v>
      </c>
      <c r="T690">
        <v>3304542</v>
      </c>
      <c r="U690" s="24">
        <v>-0.46310000000000001</v>
      </c>
      <c r="V690" t="s">
        <v>216</v>
      </c>
      <c r="W690" t="s">
        <v>220</v>
      </c>
      <c r="X690" t="s">
        <v>217</v>
      </c>
    </row>
    <row r="691" spans="1:25" x14ac:dyDescent="0.2">
      <c r="A691" s="24">
        <v>0.68730000000000002</v>
      </c>
      <c r="B691" s="24"/>
      <c r="C691">
        <v>690</v>
      </c>
      <c r="D691">
        <f t="shared" si="23"/>
        <v>0</v>
      </c>
      <c r="E691">
        <f t="shared" si="24"/>
        <v>0.68730000000000002</v>
      </c>
      <c r="F691" s="24"/>
      <c r="J691" s="24"/>
      <c r="N691" s="24"/>
      <c r="O691" s="24"/>
      <c r="R691" s="24"/>
      <c r="S691" s="24"/>
      <c r="T691" t="s">
        <v>221</v>
      </c>
      <c r="U691" t="s">
        <v>222</v>
      </c>
      <c r="V691" t="s">
        <v>223</v>
      </c>
    </row>
    <row r="692" spans="1:25" x14ac:dyDescent="0.2">
      <c r="A692">
        <v>6840785</v>
      </c>
      <c r="C692">
        <v>691</v>
      </c>
      <c r="D692">
        <f t="shared" si="23"/>
        <v>6840785</v>
      </c>
      <c r="E692">
        <f t="shared" si="24"/>
        <v>0</v>
      </c>
      <c r="T692" t="s">
        <v>211</v>
      </c>
      <c r="U692" t="s">
        <v>212</v>
      </c>
      <c r="V692" t="s">
        <v>213</v>
      </c>
    </row>
    <row r="693" spans="1:25" x14ac:dyDescent="0.2">
      <c r="C693">
        <v>692</v>
      </c>
      <c r="D693">
        <f t="shared" si="23"/>
        <v>0</v>
      </c>
      <c r="E693">
        <f t="shared" si="24"/>
        <v>0</v>
      </c>
      <c r="T693">
        <v>6840785</v>
      </c>
      <c r="U693" s="24">
        <v>-1</v>
      </c>
      <c r="V693" t="s">
        <v>214</v>
      </c>
      <c r="W693" t="s">
        <v>215</v>
      </c>
      <c r="X693" t="s">
        <v>212</v>
      </c>
      <c r="Y693" t="s">
        <v>213</v>
      </c>
    </row>
    <row r="694" spans="1:25" x14ac:dyDescent="0.2">
      <c r="C694">
        <v>693</v>
      </c>
      <c r="D694">
        <f t="shared" si="23"/>
        <v>0</v>
      </c>
      <c r="E694">
        <f t="shared" si="24"/>
        <v>0</v>
      </c>
      <c r="T694">
        <v>2068569</v>
      </c>
      <c r="U694" s="24">
        <v>-0.3024</v>
      </c>
      <c r="V694" t="s">
        <v>216</v>
      </c>
      <c r="W694">
        <v>0</v>
      </c>
      <c r="X694" t="s">
        <v>217</v>
      </c>
    </row>
    <row r="695" spans="1:25" x14ac:dyDescent="0.2">
      <c r="C695">
        <v>694</v>
      </c>
      <c r="D695">
        <f t="shared" si="23"/>
        <v>0</v>
      </c>
      <c r="E695">
        <f t="shared" si="24"/>
        <v>0</v>
      </c>
      <c r="T695">
        <v>1278520</v>
      </c>
      <c r="U695" s="24">
        <v>-0.18690000000000001</v>
      </c>
      <c r="V695" t="s">
        <v>216</v>
      </c>
      <c r="W695" t="s">
        <v>218</v>
      </c>
      <c r="X695">
        <v>1</v>
      </c>
      <c r="Y695" t="s">
        <v>219</v>
      </c>
    </row>
    <row r="696" spans="1:25" x14ac:dyDescent="0.2">
      <c r="C696">
        <v>695</v>
      </c>
      <c r="D696">
        <f t="shared" si="23"/>
        <v>0</v>
      </c>
      <c r="E696">
        <f t="shared" si="24"/>
        <v>0</v>
      </c>
      <c r="T696">
        <v>3493696</v>
      </c>
      <c r="U696" s="24">
        <v>-0.51070000000000004</v>
      </c>
      <c r="V696" t="s">
        <v>216</v>
      </c>
      <c r="W696" t="s">
        <v>220</v>
      </c>
      <c r="X696" t="s">
        <v>217</v>
      </c>
    </row>
    <row r="697" spans="1:25" x14ac:dyDescent="0.2">
      <c r="A697" s="24">
        <v>0.6976</v>
      </c>
      <c r="B697" s="24"/>
      <c r="C697">
        <v>696</v>
      </c>
      <c r="D697">
        <f t="shared" si="23"/>
        <v>0</v>
      </c>
      <c r="E697">
        <f t="shared" si="24"/>
        <v>0.6976</v>
      </c>
      <c r="F697" s="24"/>
      <c r="J697" s="24"/>
      <c r="N697" s="24"/>
      <c r="O697" s="24"/>
      <c r="R697" s="24"/>
      <c r="S697" s="24"/>
      <c r="T697" t="s">
        <v>221</v>
      </c>
      <c r="U697" t="s">
        <v>222</v>
      </c>
      <c r="V697" t="s">
        <v>223</v>
      </c>
    </row>
    <row r="698" spans="1:25" x14ac:dyDescent="0.2">
      <c r="A698">
        <v>6566189</v>
      </c>
      <c r="C698">
        <v>697</v>
      </c>
      <c r="D698">
        <f t="shared" si="23"/>
        <v>6566189</v>
      </c>
      <c r="E698">
        <f t="shared" si="24"/>
        <v>0</v>
      </c>
      <c r="T698" t="s">
        <v>211</v>
      </c>
      <c r="U698" t="s">
        <v>212</v>
      </c>
      <c r="V698" t="s">
        <v>213</v>
      </c>
    </row>
    <row r="699" spans="1:25" x14ac:dyDescent="0.2">
      <c r="C699">
        <v>698</v>
      </c>
      <c r="D699">
        <f t="shared" si="23"/>
        <v>0</v>
      </c>
      <c r="E699">
        <f t="shared" si="24"/>
        <v>0</v>
      </c>
      <c r="T699">
        <v>6566189</v>
      </c>
      <c r="U699" s="24">
        <v>-1</v>
      </c>
      <c r="V699" t="s">
        <v>214</v>
      </c>
      <c r="W699" t="s">
        <v>215</v>
      </c>
      <c r="X699" t="s">
        <v>212</v>
      </c>
      <c r="Y699" t="s">
        <v>213</v>
      </c>
    </row>
    <row r="700" spans="1:25" x14ac:dyDescent="0.2">
      <c r="C700">
        <v>699</v>
      </c>
      <c r="D700">
        <f t="shared" si="23"/>
        <v>0</v>
      </c>
      <c r="E700">
        <f t="shared" si="24"/>
        <v>0</v>
      </c>
      <c r="T700">
        <v>1674021</v>
      </c>
      <c r="U700" s="24">
        <v>-0.25490000000000002</v>
      </c>
      <c r="V700" t="s">
        <v>216</v>
      </c>
      <c r="W700">
        <v>0</v>
      </c>
      <c r="X700" t="s">
        <v>217</v>
      </c>
    </row>
    <row r="701" spans="1:25" x14ac:dyDescent="0.2">
      <c r="C701">
        <v>700</v>
      </c>
      <c r="D701">
        <f t="shared" si="23"/>
        <v>0</v>
      </c>
      <c r="E701">
        <f t="shared" si="24"/>
        <v>0</v>
      </c>
      <c r="T701">
        <v>1358600</v>
      </c>
      <c r="U701" s="24">
        <v>-0.2069</v>
      </c>
      <c r="V701" t="s">
        <v>216</v>
      </c>
      <c r="W701" t="s">
        <v>218</v>
      </c>
      <c r="X701">
        <v>1</v>
      </c>
      <c r="Y701" t="s">
        <v>219</v>
      </c>
    </row>
    <row r="702" spans="1:25" x14ac:dyDescent="0.2">
      <c r="C702">
        <v>701</v>
      </c>
      <c r="D702">
        <f t="shared" si="23"/>
        <v>0</v>
      </c>
      <c r="E702">
        <f t="shared" si="24"/>
        <v>0</v>
      </c>
      <c r="T702">
        <v>3533568</v>
      </c>
      <c r="U702" s="24">
        <v>-0.53810000000000002</v>
      </c>
      <c r="V702" t="s">
        <v>216</v>
      </c>
      <c r="W702" t="s">
        <v>220</v>
      </c>
      <c r="X702" t="s">
        <v>217</v>
      </c>
    </row>
    <row r="703" spans="1:25" x14ac:dyDescent="0.2">
      <c r="A703" s="24">
        <v>0.74509999999999998</v>
      </c>
      <c r="B703" s="24"/>
      <c r="C703">
        <v>702</v>
      </c>
      <c r="D703">
        <f t="shared" si="23"/>
        <v>0</v>
      </c>
      <c r="E703">
        <f t="shared" si="24"/>
        <v>0.74509999999999998</v>
      </c>
      <c r="F703" s="24"/>
      <c r="J703" s="24"/>
      <c r="N703" s="24"/>
      <c r="O703" s="24"/>
      <c r="R703" s="24"/>
      <c r="S703" s="24"/>
      <c r="T703" t="s">
        <v>221</v>
      </c>
      <c r="U703" t="s">
        <v>222</v>
      </c>
      <c r="V703" t="s">
        <v>223</v>
      </c>
    </row>
    <row r="704" spans="1:25" x14ac:dyDescent="0.2">
      <c r="A704">
        <v>10691787</v>
      </c>
      <c r="C704">
        <v>703</v>
      </c>
      <c r="D704">
        <f t="shared" si="23"/>
        <v>10691787</v>
      </c>
      <c r="E704">
        <f t="shared" si="24"/>
        <v>0</v>
      </c>
      <c r="T704" t="s">
        <v>211</v>
      </c>
      <c r="U704" t="s">
        <v>212</v>
      </c>
      <c r="V704" t="s">
        <v>213</v>
      </c>
    </row>
    <row r="705" spans="1:25" x14ac:dyDescent="0.2">
      <c r="C705">
        <v>704</v>
      </c>
      <c r="D705">
        <f t="shared" si="23"/>
        <v>0</v>
      </c>
      <c r="E705">
        <f t="shared" si="24"/>
        <v>0</v>
      </c>
      <c r="T705">
        <v>10691787</v>
      </c>
      <c r="U705" s="24">
        <v>-1</v>
      </c>
      <c r="V705" t="s">
        <v>214</v>
      </c>
      <c r="W705" t="s">
        <v>215</v>
      </c>
      <c r="X705" t="s">
        <v>212</v>
      </c>
      <c r="Y705" t="s">
        <v>213</v>
      </c>
    </row>
    <row r="706" spans="1:25" x14ac:dyDescent="0.2">
      <c r="C706">
        <v>705</v>
      </c>
      <c r="D706">
        <f t="shared" si="23"/>
        <v>0</v>
      </c>
      <c r="E706">
        <f t="shared" si="24"/>
        <v>0</v>
      </c>
      <c r="T706">
        <v>7223257</v>
      </c>
      <c r="U706" s="24">
        <v>-0.67559999999999998</v>
      </c>
      <c r="V706" t="s">
        <v>216</v>
      </c>
      <c r="W706">
        <v>0</v>
      </c>
      <c r="X706" t="s">
        <v>217</v>
      </c>
    </row>
    <row r="707" spans="1:25" x14ac:dyDescent="0.2">
      <c r="C707">
        <v>706</v>
      </c>
      <c r="D707">
        <f t="shared" ref="D707:D770" si="25">IF(A707&gt;1,A707,0)</f>
        <v>0</v>
      </c>
      <c r="E707">
        <f t="shared" ref="E707:E770" si="26">IF(A707&lt;1,A707,0)</f>
        <v>0</v>
      </c>
      <c r="T707">
        <v>1186125</v>
      </c>
      <c r="U707" s="24">
        <v>-0.1109</v>
      </c>
      <c r="V707" t="s">
        <v>216</v>
      </c>
      <c r="W707" t="s">
        <v>218</v>
      </c>
      <c r="X707">
        <v>1</v>
      </c>
      <c r="Y707" t="s">
        <v>219</v>
      </c>
    </row>
    <row r="708" spans="1:25" x14ac:dyDescent="0.2">
      <c r="C708">
        <v>707</v>
      </c>
      <c r="D708">
        <f t="shared" si="25"/>
        <v>0</v>
      </c>
      <c r="E708">
        <f t="shared" si="26"/>
        <v>0</v>
      </c>
      <c r="T708">
        <v>2282405</v>
      </c>
      <c r="U708" s="24">
        <v>-0.2135</v>
      </c>
      <c r="V708" t="s">
        <v>216</v>
      </c>
      <c r="W708" t="s">
        <v>220</v>
      </c>
      <c r="X708" t="s">
        <v>217</v>
      </c>
    </row>
    <row r="709" spans="1:25" x14ac:dyDescent="0.2">
      <c r="A709" s="24">
        <v>0.32440000000000002</v>
      </c>
      <c r="B709" s="24"/>
      <c r="C709">
        <v>708</v>
      </c>
      <c r="D709">
        <f t="shared" si="25"/>
        <v>0</v>
      </c>
      <c r="E709">
        <f t="shared" si="26"/>
        <v>0.32440000000000002</v>
      </c>
      <c r="F709" s="24"/>
      <c r="J709" s="24"/>
      <c r="N709" s="24"/>
      <c r="O709" s="24"/>
      <c r="R709" s="24"/>
      <c r="S709" s="24"/>
      <c r="T709" t="s">
        <v>221</v>
      </c>
      <c r="U709" t="s">
        <v>222</v>
      </c>
      <c r="V709" t="s">
        <v>223</v>
      </c>
    </row>
    <row r="710" spans="1:25" x14ac:dyDescent="0.2">
      <c r="A710">
        <v>9554421</v>
      </c>
      <c r="C710">
        <v>709</v>
      </c>
      <c r="D710">
        <f t="shared" si="25"/>
        <v>9554421</v>
      </c>
      <c r="E710">
        <f t="shared" si="26"/>
        <v>0</v>
      </c>
      <c r="T710" t="s">
        <v>211</v>
      </c>
      <c r="U710" t="s">
        <v>212</v>
      </c>
      <c r="V710" t="s">
        <v>213</v>
      </c>
    </row>
    <row r="711" spans="1:25" x14ac:dyDescent="0.2">
      <c r="C711">
        <v>710</v>
      </c>
      <c r="D711">
        <f t="shared" si="25"/>
        <v>0</v>
      </c>
      <c r="E711">
        <f t="shared" si="26"/>
        <v>0</v>
      </c>
      <c r="T711">
        <v>9554421</v>
      </c>
      <c r="U711" s="24">
        <v>-1</v>
      </c>
      <c r="V711" t="s">
        <v>214</v>
      </c>
      <c r="W711" t="s">
        <v>215</v>
      </c>
      <c r="X711" t="s">
        <v>212</v>
      </c>
      <c r="Y711" t="s">
        <v>213</v>
      </c>
    </row>
    <row r="712" spans="1:25" x14ac:dyDescent="0.2">
      <c r="C712">
        <v>711</v>
      </c>
      <c r="D712">
        <f t="shared" si="25"/>
        <v>0</v>
      </c>
      <c r="E712">
        <f t="shared" si="26"/>
        <v>0</v>
      </c>
      <c r="T712">
        <v>6967394</v>
      </c>
      <c r="U712" s="24">
        <v>-0.72919999999999996</v>
      </c>
      <c r="V712" t="s">
        <v>216</v>
      </c>
      <c r="W712">
        <v>0</v>
      </c>
      <c r="X712" t="s">
        <v>217</v>
      </c>
    </row>
    <row r="713" spans="1:25" x14ac:dyDescent="0.2">
      <c r="C713">
        <v>712</v>
      </c>
      <c r="D713">
        <f t="shared" si="25"/>
        <v>0</v>
      </c>
      <c r="E713">
        <f t="shared" si="26"/>
        <v>0</v>
      </c>
      <c r="T713">
        <v>781724</v>
      </c>
      <c r="U713" s="24">
        <v>-8.1799999999999998E-2</v>
      </c>
      <c r="V713" t="s">
        <v>216</v>
      </c>
      <c r="W713" t="s">
        <v>218</v>
      </c>
      <c r="X713">
        <v>1</v>
      </c>
      <c r="Y713" t="s">
        <v>219</v>
      </c>
    </row>
    <row r="714" spans="1:25" x14ac:dyDescent="0.2">
      <c r="C714">
        <v>713</v>
      </c>
      <c r="D714">
        <f t="shared" si="25"/>
        <v>0</v>
      </c>
      <c r="E714">
        <f t="shared" si="26"/>
        <v>0</v>
      </c>
      <c r="T714">
        <v>1805303</v>
      </c>
      <c r="U714" s="24">
        <v>-0.18890000000000001</v>
      </c>
      <c r="V714" t="s">
        <v>216</v>
      </c>
      <c r="W714" t="s">
        <v>220</v>
      </c>
      <c r="X714" t="s">
        <v>217</v>
      </c>
    </row>
    <row r="715" spans="1:25" x14ac:dyDescent="0.2">
      <c r="A715" s="24">
        <v>0.27079999999999999</v>
      </c>
      <c r="B715" s="24"/>
      <c r="C715">
        <v>714</v>
      </c>
      <c r="D715">
        <f t="shared" si="25"/>
        <v>0</v>
      </c>
      <c r="E715">
        <f t="shared" si="26"/>
        <v>0.27079999999999999</v>
      </c>
      <c r="F715" s="24"/>
      <c r="J715" s="24"/>
      <c r="N715" s="24"/>
      <c r="O715" s="24"/>
      <c r="R715" s="24"/>
      <c r="S715" s="24"/>
      <c r="T715" t="s">
        <v>221</v>
      </c>
      <c r="U715" t="s">
        <v>222</v>
      </c>
      <c r="V715" t="s">
        <v>223</v>
      </c>
    </row>
    <row r="716" spans="1:25" x14ac:dyDescent="0.2">
      <c r="A716">
        <v>10431345</v>
      </c>
      <c r="C716">
        <v>715</v>
      </c>
      <c r="D716">
        <f t="shared" si="25"/>
        <v>10431345</v>
      </c>
      <c r="E716">
        <f t="shared" si="26"/>
        <v>0</v>
      </c>
      <c r="T716" t="s">
        <v>211</v>
      </c>
      <c r="U716" t="s">
        <v>212</v>
      </c>
      <c r="V716" t="s">
        <v>213</v>
      </c>
    </row>
    <row r="717" spans="1:25" x14ac:dyDescent="0.2">
      <c r="C717">
        <v>716</v>
      </c>
      <c r="D717">
        <f t="shared" si="25"/>
        <v>0</v>
      </c>
      <c r="E717">
        <f t="shared" si="26"/>
        <v>0</v>
      </c>
      <c r="T717">
        <v>10431345</v>
      </c>
      <c r="U717" s="24">
        <v>-1</v>
      </c>
      <c r="V717" t="s">
        <v>214</v>
      </c>
      <c r="W717" t="s">
        <v>215</v>
      </c>
      <c r="X717" t="s">
        <v>212</v>
      </c>
      <c r="Y717" t="s">
        <v>213</v>
      </c>
    </row>
    <row r="718" spans="1:25" x14ac:dyDescent="0.2">
      <c r="C718">
        <v>717</v>
      </c>
      <c r="D718">
        <f t="shared" si="25"/>
        <v>0</v>
      </c>
      <c r="E718">
        <f t="shared" si="26"/>
        <v>0</v>
      </c>
      <c r="T718">
        <v>7166168</v>
      </c>
      <c r="U718" s="24">
        <v>-0.68700000000000006</v>
      </c>
      <c r="V718" t="s">
        <v>216</v>
      </c>
      <c r="W718">
        <v>0</v>
      </c>
      <c r="X718" t="s">
        <v>217</v>
      </c>
    </row>
    <row r="719" spans="1:25" x14ac:dyDescent="0.2">
      <c r="C719">
        <v>718</v>
      </c>
      <c r="D719">
        <f t="shared" si="25"/>
        <v>0</v>
      </c>
      <c r="E719">
        <f t="shared" si="26"/>
        <v>0</v>
      </c>
      <c r="T719">
        <v>999794</v>
      </c>
      <c r="U719" s="24">
        <v>-9.5799999999999996E-2</v>
      </c>
      <c r="V719" t="s">
        <v>216</v>
      </c>
      <c r="W719" t="s">
        <v>218</v>
      </c>
      <c r="X719">
        <v>1</v>
      </c>
      <c r="Y719" t="s">
        <v>219</v>
      </c>
    </row>
    <row r="720" spans="1:25" x14ac:dyDescent="0.2">
      <c r="C720">
        <v>719</v>
      </c>
      <c r="D720">
        <f t="shared" si="25"/>
        <v>0</v>
      </c>
      <c r="E720">
        <f t="shared" si="26"/>
        <v>0</v>
      </c>
      <c r="T720">
        <v>2265383</v>
      </c>
      <c r="U720" s="24">
        <v>-0.2172</v>
      </c>
      <c r="V720" t="s">
        <v>216</v>
      </c>
      <c r="W720" t="s">
        <v>220</v>
      </c>
      <c r="X720" t="s">
        <v>217</v>
      </c>
    </row>
    <row r="721" spans="1:25" x14ac:dyDescent="0.2">
      <c r="A721" s="24">
        <v>0.313</v>
      </c>
      <c r="B721" s="24"/>
      <c r="C721">
        <v>720</v>
      </c>
      <c r="D721">
        <f t="shared" si="25"/>
        <v>0</v>
      </c>
      <c r="E721">
        <f t="shared" si="26"/>
        <v>0.313</v>
      </c>
      <c r="F721" s="24"/>
      <c r="J721" s="24"/>
      <c r="N721" s="24"/>
      <c r="O721" s="24"/>
      <c r="R721" s="24"/>
      <c r="S721" s="24"/>
      <c r="T721" t="s">
        <v>221</v>
      </c>
      <c r="U721" t="s">
        <v>222</v>
      </c>
      <c r="V721" t="s">
        <v>223</v>
      </c>
    </row>
    <row r="722" spans="1:25" x14ac:dyDescent="0.2">
      <c r="A722">
        <v>5878769</v>
      </c>
      <c r="C722">
        <v>721</v>
      </c>
      <c r="D722">
        <f t="shared" si="25"/>
        <v>5878769</v>
      </c>
      <c r="E722">
        <f t="shared" si="26"/>
        <v>0</v>
      </c>
      <c r="T722" t="s">
        <v>211</v>
      </c>
      <c r="U722" t="s">
        <v>212</v>
      </c>
      <c r="V722" t="s">
        <v>213</v>
      </c>
    </row>
    <row r="723" spans="1:25" x14ac:dyDescent="0.2">
      <c r="C723">
        <v>722</v>
      </c>
      <c r="D723">
        <f t="shared" si="25"/>
        <v>0</v>
      </c>
      <c r="E723">
        <f t="shared" si="26"/>
        <v>0</v>
      </c>
      <c r="T723">
        <v>5878769</v>
      </c>
      <c r="U723" s="24">
        <v>-1</v>
      </c>
      <c r="V723" t="s">
        <v>214</v>
      </c>
      <c r="W723" t="s">
        <v>215</v>
      </c>
      <c r="X723" t="s">
        <v>212</v>
      </c>
      <c r="Y723" t="s">
        <v>213</v>
      </c>
    </row>
    <row r="724" spans="1:25" x14ac:dyDescent="0.2">
      <c r="C724">
        <v>723</v>
      </c>
      <c r="D724">
        <f t="shared" si="25"/>
        <v>0</v>
      </c>
      <c r="E724">
        <f t="shared" si="26"/>
        <v>0</v>
      </c>
      <c r="T724">
        <v>1751433</v>
      </c>
      <c r="U724" s="24">
        <v>-0.2979</v>
      </c>
      <c r="V724" t="s">
        <v>216</v>
      </c>
      <c r="W724">
        <v>0</v>
      </c>
      <c r="X724" t="s">
        <v>217</v>
      </c>
    </row>
    <row r="725" spans="1:25" x14ac:dyDescent="0.2">
      <c r="C725">
        <v>724</v>
      </c>
      <c r="D725">
        <f t="shared" si="25"/>
        <v>0</v>
      </c>
      <c r="E725">
        <f t="shared" si="26"/>
        <v>0</v>
      </c>
      <c r="T725">
        <v>1319553</v>
      </c>
      <c r="U725" s="24">
        <v>-0.22450000000000001</v>
      </c>
      <c r="V725" t="s">
        <v>216</v>
      </c>
      <c r="W725" t="s">
        <v>218</v>
      </c>
      <c r="X725">
        <v>1</v>
      </c>
      <c r="Y725" t="s">
        <v>219</v>
      </c>
    </row>
    <row r="726" spans="1:25" x14ac:dyDescent="0.2">
      <c r="C726">
        <v>725</v>
      </c>
      <c r="D726">
        <f t="shared" si="25"/>
        <v>0</v>
      </c>
      <c r="E726">
        <f t="shared" si="26"/>
        <v>0</v>
      </c>
      <c r="T726">
        <v>2807783</v>
      </c>
      <c r="U726" s="24">
        <v>-0.47760000000000002</v>
      </c>
      <c r="V726" t="s">
        <v>216</v>
      </c>
      <c r="W726" t="s">
        <v>220</v>
      </c>
      <c r="X726" t="s">
        <v>217</v>
      </c>
    </row>
    <row r="727" spans="1:25" x14ac:dyDescent="0.2">
      <c r="A727" s="24">
        <v>0.70209999999999995</v>
      </c>
      <c r="B727" s="24"/>
      <c r="C727">
        <v>726</v>
      </c>
      <c r="D727">
        <f t="shared" si="25"/>
        <v>0</v>
      </c>
      <c r="E727">
        <f t="shared" si="26"/>
        <v>0.70209999999999995</v>
      </c>
      <c r="F727" s="24"/>
      <c r="J727" s="24"/>
      <c r="N727" s="24"/>
      <c r="O727" s="24"/>
      <c r="R727" s="24"/>
      <c r="S727" s="24"/>
      <c r="T727" t="s">
        <v>221</v>
      </c>
      <c r="U727" t="s">
        <v>222</v>
      </c>
      <c r="V727" t="s">
        <v>223</v>
      </c>
    </row>
    <row r="728" spans="1:25" x14ac:dyDescent="0.2">
      <c r="A728">
        <v>5788780</v>
      </c>
      <c r="C728">
        <v>727</v>
      </c>
      <c r="D728">
        <f t="shared" si="25"/>
        <v>5788780</v>
      </c>
      <c r="E728">
        <f t="shared" si="26"/>
        <v>0</v>
      </c>
      <c r="T728" t="s">
        <v>211</v>
      </c>
      <c r="U728" t="s">
        <v>212</v>
      </c>
      <c r="V728" t="s">
        <v>213</v>
      </c>
    </row>
    <row r="729" spans="1:25" x14ac:dyDescent="0.2">
      <c r="C729">
        <v>728</v>
      </c>
      <c r="D729">
        <f t="shared" si="25"/>
        <v>0</v>
      </c>
      <c r="E729">
        <f t="shared" si="26"/>
        <v>0</v>
      </c>
      <c r="T729">
        <v>5788780</v>
      </c>
      <c r="U729" s="24">
        <v>-1</v>
      </c>
      <c r="V729" t="s">
        <v>214</v>
      </c>
      <c r="W729" t="s">
        <v>215</v>
      </c>
      <c r="X729" t="s">
        <v>212</v>
      </c>
      <c r="Y729" t="s">
        <v>213</v>
      </c>
    </row>
    <row r="730" spans="1:25" x14ac:dyDescent="0.2">
      <c r="C730">
        <v>729</v>
      </c>
      <c r="D730">
        <f t="shared" si="25"/>
        <v>0</v>
      </c>
      <c r="E730">
        <f t="shared" si="26"/>
        <v>0</v>
      </c>
      <c r="T730">
        <v>1712545</v>
      </c>
      <c r="U730" s="24">
        <v>-0.29580000000000001</v>
      </c>
      <c r="V730" t="s">
        <v>216</v>
      </c>
      <c r="W730">
        <v>0</v>
      </c>
      <c r="X730" t="s">
        <v>217</v>
      </c>
    </row>
    <row r="731" spans="1:25" x14ac:dyDescent="0.2">
      <c r="C731">
        <v>730</v>
      </c>
      <c r="D731">
        <f t="shared" si="25"/>
        <v>0</v>
      </c>
      <c r="E731">
        <f t="shared" si="26"/>
        <v>0</v>
      </c>
      <c r="T731">
        <v>1130626</v>
      </c>
      <c r="U731" s="24">
        <v>-0.1953</v>
      </c>
      <c r="V731" t="s">
        <v>216</v>
      </c>
      <c r="W731" t="s">
        <v>218</v>
      </c>
      <c r="X731">
        <v>1</v>
      </c>
      <c r="Y731" t="s">
        <v>219</v>
      </c>
    </row>
    <row r="732" spans="1:25" x14ac:dyDescent="0.2">
      <c r="C732">
        <v>731</v>
      </c>
      <c r="D732">
        <f t="shared" si="25"/>
        <v>0</v>
      </c>
      <c r="E732">
        <f t="shared" si="26"/>
        <v>0</v>
      </c>
      <c r="T732">
        <v>2945609</v>
      </c>
      <c r="U732" s="24">
        <v>-0.50880000000000003</v>
      </c>
      <c r="V732" t="s">
        <v>216</v>
      </c>
      <c r="W732" t="s">
        <v>220</v>
      </c>
      <c r="X732" t="s">
        <v>217</v>
      </c>
    </row>
    <row r="733" spans="1:25" x14ac:dyDescent="0.2">
      <c r="A733" s="24">
        <v>0.70420000000000005</v>
      </c>
      <c r="B733" s="24"/>
      <c r="C733">
        <v>732</v>
      </c>
      <c r="D733">
        <f t="shared" si="25"/>
        <v>0</v>
      </c>
      <c r="E733">
        <f t="shared" si="26"/>
        <v>0.70420000000000005</v>
      </c>
      <c r="F733" s="24"/>
      <c r="J733" s="24"/>
      <c r="N733" s="24"/>
      <c r="O733" s="24"/>
      <c r="R733" s="24"/>
      <c r="S733" s="24"/>
      <c r="T733" t="s">
        <v>221</v>
      </c>
      <c r="U733" t="s">
        <v>222</v>
      </c>
      <c r="V733" t="s">
        <v>223</v>
      </c>
    </row>
    <row r="734" spans="1:25" x14ac:dyDescent="0.2">
      <c r="A734">
        <v>7364588</v>
      </c>
      <c r="C734">
        <v>733</v>
      </c>
      <c r="D734">
        <f t="shared" si="25"/>
        <v>7364588</v>
      </c>
      <c r="E734">
        <f t="shared" si="26"/>
        <v>0</v>
      </c>
      <c r="T734" t="s">
        <v>211</v>
      </c>
      <c r="U734" t="s">
        <v>212</v>
      </c>
      <c r="V734" t="s">
        <v>213</v>
      </c>
    </row>
    <row r="735" spans="1:25" x14ac:dyDescent="0.2">
      <c r="C735">
        <v>734</v>
      </c>
      <c r="D735">
        <f t="shared" si="25"/>
        <v>0</v>
      </c>
      <c r="E735">
        <f t="shared" si="26"/>
        <v>0</v>
      </c>
      <c r="T735">
        <v>7364588</v>
      </c>
      <c r="U735" s="24">
        <v>-1</v>
      </c>
      <c r="V735" t="s">
        <v>214</v>
      </c>
      <c r="W735" t="s">
        <v>215</v>
      </c>
      <c r="X735" t="s">
        <v>212</v>
      </c>
      <c r="Y735" t="s">
        <v>213</v>
      </c>
    </row>
    <row r="736" spans="1:25" x14ac:dyDescent="0.2">
      <c r="C736">
        <v>735</v>
      </c>
      <c r="D736">
        <f t="shared" si="25"/>
        <v>0</v>
      </c>
      <c r="E736">
        <f t="shared" si="26"/>
        <v>0</v>
      </c>
      <c r="T736">
        <v>2237096</v>
      </c>
      <c r="U736" s="24">
        <v>-0.30380000000000001</v>
      </c>
      <c r="V736" t="s">
        <v>216</v>
      </c>
      <c r="W736">
        <v>0</v>
      </c>
      <c r="X736" t="s">
        <v>217</v>
      </c>
    </row>
    <row r="737" spans="1:25" x14ac:dyDescent="0.2">
      <c r="C737">
        <v>736</v>
      </c>
      <c r="D737">
        <f t="shared" si="25"/>
        <v>0</v>
      </c>
      <c r="E737">
        <f t="shared" si="26"/>
        <v>0</v>
      </c>
      <c r="T737">
        <v>1474010</v>
      </c>
      <c r="U737" s="24">
        <v>-0.2001</v>
      </c>
      <c r="V737" t="s">
        <v>216</v>
      </c>
      <c r="W737" t="s">
        <v>218</v>
      </c>
      <c r="X737">
        <v>1</v>
      </c>
      <c r="Y737" t="s">
        <v>219</v>
      </c>
    </row>
    <row r="738" spans="1:25" x14ac:dyDescent="0.2">
      <c r="C738">
        <v>737</v>
      </c>
      <c r="D738">
        <f t="shared" si="25"/>
        <v>0</v>
      </c>
      <c r="E738">
        <f t="shared" si="26"/>
        <v>0</v>
      </c>
      <c r="T738">
        <v>3653482</v>
      </c>
      <c r="U738" s="24">
        <v>-0.49609999999999999</v>
      </c>
      <c r="V738" t="s">
        <v>216</v>
      </c>
      <c r="W738" t="s">
        <v>220</v>
      </c>
      <c r="X738" t="s">
        <v>217</v>
      </c>
    </row>
    <row r="739" spans="1:25" x14ac:dyDescent="0.2">
      <c r="A739" s="24">
        <v>0.69620000000000004</v>
      </c>
      <c r="B739" s="24"/>
      <c r="C739">
        <v>738</v>
      </c>
      <c r="D739">
        <f t="shared" si="25"/>
        <v>0</v>
      </c>
      <c r="E739">
        <f t="shared" si="26"/>
        <v>0.69620000000000004</v>
      </c>
      <c r="F739" s="24"/>
      <c r="J739" s="24"/>
      <c r="N739" s="24"/>
      <c r="O739" s="24"/>
      <c r="R739" s="24"/>
      <c r="S739" s="24"/>
      <c r="T739" t="s">
        <v>221</v>
      </c>
      <c r="U739" t="s">
        <v>222</v>
      </c>
      <c r="V739" t="s">
        <v>223</v>
      </c>
    </row>
    <row r="740" spans="1:25" x14ac:dyDescent="0.2">
      <c r="A740">
        <v>7139777</v>
      </c>
      <c r="C740">
        <v>739</v>
      </c>
      <c r="D740">
        <f t="shared" si="25"/>
        <v>7139777</v>
      </c>
      <c r="E740">
        <f t="shared" si="26"/>
        <v>0</v>
      </c>
      <c r="T740" t="s">
        <v>211</v>
      </c>
      <c r="U740" t="s">
        <v>212</v>
      </c>
      <c r="V740" t="s">
        <v>213</v>
      </c>
    </row>
    <row r="741" spans="1:25" x14ac:dyDescent="0.2">
      <c r="C741">
        <v>740</v>
      </c>
      <c r="D741">
        <f t="shared" si="25"/>
        <v>0</v>
      </c>
      <c r="E741">
        <f t="shared" si="26"/>
        <v>0</v>
      </c>
      <c r="T741">
        <v>7139777</v>
      </c>
      <c r="U741" s="24">
        <v>-1</v>
      </c>
      <c r="V741" t="s">
        <v>214</v>
      </c>
      <c r="W741" t="s">
        <v>215</v>
      </c>
      <c r="X741" t="s">
        <v>212</v>
      </c>
      <c r="Y741" t="s">
        <v>213</v>
      </c>
    </row>
    <row r="742" spans="1:25" x14ac:dyDescent="0.2">
      <c r="C742">
        <v>741</v>
      </c>
      <c r="D742">
        <f t="shared" si="25"/>
        <v>0</v>
      </c>
      <c r="E742">
        <f t="shared" si="26"/>
        <v>0</v>
      </c>
      <c r="T742">
        <v>2047726</v>
      </c>
      <c r="U742" s="24">
        <v>-0.2868</v>
      </c>
      <c r="V742" t="s">
        <v>216</v>
      </c>
      <c r="W742">
        <v>0</v>
      </c>
      <c r="X742" t="s">
        <v>217</v>
      </c>
    </row>
    <row r="743" spans="1:25" x14ac:dyDescent="0.2">
      <c r="C743">
        <v>742</v>
      </c>
      <c r="D743">
        <f t="shared" si="25"/>
        <v>0</v>
      </c>
      <c r="E743">
        <f t="shared" si="26"/>
        <v>0</v>
      </c>
      <c r="T743">
        <v>1569743</v>
      </c>
      <c r="U743" s="24">
        <v>-0.21990000000000001</v>
      </c>
      <c r="V743" t="s">
        <v>216</v>
      </c>
      <c r="W743" t="s">
        <v>218</v>
      </c>
      <c r="X743">
        <v>1</v>
      </c>
      <c r="Y743" t="s">
        <v>219</v>
      </c>
    </row>
    <row r="744" spans="1:25" x14ac:dyDescent="0.2">
      <c r="C744">
        <v>743</v>
      </c>
      <c r="D744">
        <f t="shared" si="25"/>
        <v>0</v>
      </c>
      <c r="E744">
        <f t="shared" si="26"/>
        <v>0</v>
      </c>
      <c r="T744">
        <v>3522308</v>
      </c>
      <c r="U744" s="24">
        <v>-0.49330000000000002</v>
      </c>
      <c r="V744" t="s">
        <v>216</v>
      </c>
      <c r="W744" t="s">
        <v>220</v>
      </c>
      <c r="X744" t="s">
        <v>217</v>
      </c>
    </row>
    <row r="745" spans="1:25" x14ac:dyDescent="0.2">
      <c r="A745" s="24">
        <v>0.71319999999999995</v>
      </c>
      <c r="B745" s="24"/>
      <c r="C745">
        <v>744</v>
      </c>
      <c r="D745">
        <f t="shared" si="25"/>
        <v>0</v>
      </c>
      <c r="E745">
        <f t="shared" si="26"/>
        <v>0.71319999999999995</v>
      </c>
      <c r="F745" s="24"/>
      <c r="J745" s="24"/>
      <c r="N745" s="24"/>
      <c r="O745" s="24"/>
      <c r="R745" s="24"/>
      <c r="S745" s="24"/>
      <c r="T745" t="s">
        <v>221</v>
      </c>
      <c r="U745" t="s">
        <v>222</v>
      </c>
      <c r="V745" t="s">
        <v>223</v>
      </c>
    </row>
    <row r="746" spans="1:25" x14ac:dyDescent="0.2">
      <c r="A746">
        <v>7013333</v>
      </c>
      <c r="C746">
        <v>745</v>
      </c>
      <c r="D746">
        <f t="shared" si="25"/>
        <v>7013333</v>
      </c>
      <c r="E746">
        <f t="shared" si="26"/>
        <v>0</v>
      </c>
      <c r="T746" t="s">
        <v>211</v>
      </c>
      <c r="U746" t="s">
        <v>212</v>
      </c>
      <c r="V746" t="s">
        <v>213</v>
      </c>
    </row>
    <row r="747" spans="1:25" x14ac:dyDescent="0.2">
      <c r="C747">
        <v>746</v>
      </c>
      <c r="D747">
        <f t="shared" si="25"/>
        <v>0</v>
      </c>
      <c r="E747">
        <f t="shared" si="26"/>
        <v>0</v>
      </c>
      <c r="T747">
        <v>7013333</v>
      </c>
      <c r="U747" s="24">
        <v>-1</v>
      </c>
      <c r="V747" t="s">
        <v>214</v>
      </c>
      <c r="W747" t="s">
        <v>215</v>
      </c>
      <c r="X747" t="s">
        <v>212</v>
      </c>
      <c r="Y747" t="s">
        <v>213</v>
      </c>
    </row>
    <row r="748" spans="1:25" x14ac:dyDescent="0.2">
      <c r="C748">
        <v>747</v>
      </c>
      <c r="D748">
        <f t="shared" si="25"/>
        <v>0</v>
      </c>
      <c r="E748">
        <f t="shared" si="26"/>
        <v>0</v>
      </c>
      <c r="T748">
        <v>1926607</v>
      </c>
      <c r="U748" s="24">
        <v>-0.2747</v>
      </c>
      <c r="V748" t="s">
        <v>216</v>
      </c>
      <c r="W748">
        <v>0</v>
      </c>
      <c r="X748" t="s">
        <v>217</v>
      </c>
    </row>
    <row r="749" spans="1:25" x14ac:dyDescent="0.2">
      <c r="C749">
        <v>748</v>
      </c>
      <c r="D749">
        <f t="shared" si="25"/>
        <v>0</v>
      </c>
      <c r="E749">
        <f t="shared" si="26"/>
        <v>0</v>
      </c>
      <c r="T749">
        <v>1405512</v>
      </c>
      <c r="U749" s="24">
        <v>-0.20039999999999999</v>
      </c>
      <c r="V749" t="s">
        <v>216</v>
      </c>
      <c r="W749" t="s">
        <v>218</v>
      </c>
      <c r="X749">
        <v>1</v>
      </c>
      <c r="Y749" t="s">
        <v>219</v>
      </c>
    </row>
    <row r="750" spans="1:25" x14ac:dyDescent="0.2">
      <c r="C750">
        <v>749</v>
      </c>
      <c r="D750">
        <f t="shared" si="25"/>
        <v>0</v>
      </c>
      <c r="E750">
        <f t="shared" si="26"/>
        <v>0</v>
      </c>
      <c r="T750">
        <v>3681214</v>
      </c>
      <c r="U750" s="24">
        <v>-0.52490000000000003</v>
      </c>
      <c r="V750" t="s">
        <v>216</v>
      </c>
      <c r="W750" t="s">
        <v>220</v>
      </c>
      <c r="X750" t="s">
        <v>217</v>
      </c>
    </row>
    <row r="751" spans="1:25" x14ac:dyDescent="0.2">
      <c r="A751" s="24">
        <v>0.72529999999999994</v>
      </c>
      <c r="B751" s="24"/>
      <c r="C751">
        <v>750</v>
      </c>
      <c r="D751">
        <f t="shared" si="25"/>
        <v>0</v>
      </c>
      <c r="E751">
        <f t="shared" si="26"/>
        <v>0.72529999999999994</v>
      </c>
      <c r="F751" s="24"/>
      <c r="J751" s="24"/>
      <c r="N751" s="24"/>
      <c r="O751" s="24"/>
      <c r="R751" s="24"/>
      <c r="S751" s="24"/>
      <c r="T751" t="s">
        <v>221</v>
      </c>
      <c r="U751" t="s">
        <v>222</v>
      </c>
      <c r="V751" t="s">
        <v>223</v>
      </c>
    </row>
    <row r="752" spans="1:25" x14ac:dyDescent="0.2">
      <c r="A752">
        <v>7230295</v>
      </c>
      <c r="C752">
        <v>751</v>
      </c>
      <c r="D752">
        <f t="shared" si="25"/>
        <v>7230295</v>
      </c>
      <c r="E752">
        <f t="shared" si="26"/>
        <v>0</v>
      </c>
      <c r="T752" t="s">
        <v>211</v>
      </c>
      <c r="U752" t="s">
        <v>212</v>
      </c>
      <c r="V752" t="s">
        <v>213</v>
      </c>
    </row>
    <row r="753" spans="1:25" x14ac:dyDescent="0.2">
      <c r="C753">
        <v>752</v>
      </c>
      <c r="D753">
        <f t="shared" si="25"/>
        <v>0</v>
      </c>
      <c r="E753">
        <f t="shared" si="26"/>
        <v>0</v>
      </c>
      <c r="T753">
        <v>7230295</v>
      </c>
      <c r="U753" s="24">
        <v>-1</v>
      </c>
      <c r="V753" t="s">
        <v>214</v>
      </c>
      <c r="W753" t="s">
        <v>215</v>
      </c>
      <c r="X753" t="s">
        <v>212</v>
      </c>
      <c r="Y753" t="s">
        <v>213</v>
      </c>
    </row>
    <row r="754" spans="1:25" x14ac:dyDescent="0.2">
      <c r="C754">
        <v>753</v>
      </c>
      <c r="D754">
        <f t="shared" si="25"/>
        <v>0</v>
      </c>
      <c r="E754">
        <f t="shared" si="26"/>
        <v>0</v>
      </c>
      <c r="T754">
        <v>1953220</v>
      </c>
      <c r="U754" s="24">
        <v>-0.27010000000000001</v>
      </c>
      <c r="V754" t="s">
        <v>216</v>
      </c>
      <c r="W754">
        <v>0</v>
      </c>
      <c r="X754" t="s">
        <v>217</v>
      </c>
    </row>
    <row r="755" spans="1:25" x14ac:dyDescent="0.2">
      <c r="C755">
        <v>754</v>
      </c>
      <c r="D755">
        <f t="shared" si="25"/>
        <v>0</v>
      </c>
      <c r="E755">
        <f t="shared" si="26"/>
        <v>0</v>
      </c>
      <c r="T755">
        <v>1655636</v>
      </c>
      <c r="U755" s="24">
        <v>-0.22900000000000001</v>
      </c>
      <c r="V755" t="s">
        <v>216</v>
      </c>
      <c r="W755" t="s">
        <v>218</v>
      </c>
      <c r="X755">
        <v>1</v>
      </c>
      <c r="Y755" t="s">
        <v>219</v>
      </c>
    </row>
    <row r="756" spans="1:25" x14ac:dyDescent="0.2">
      <c r="C756">
        <v>755</v>
      </c>
      <c r="D756">
        <f t="shared" si="25"/>
        <v>0</v>
      </c>
      <c r="E756">
        <f t="shared" si="26"/>
        <v>0</v>
      </c>
      <c r="T756">
        <v>3621439</v>
      </c>
      <c r="U756" s="24">
        <v>-0.50090000000000001</v>
      </c>
      <c r="V756" t="s">
        <v>216</v>
      </c>
      <c r="W756" t="s">
        <v>220</v>
      </c>
      <c r="X756" t="s">
        <v>217</v>
      </c>
    </row>
    <row r="757" spans="1:25" x14ac:dyDescent="0.2">
      <c r="A757" s="24">
        <v>0.72989999999999999</v>
      </c>
      <c r="B757" s="24"/>
      <c r="C757">
        <v>756</v>
      </c>
      <c r="D757">
        <f t="shared" si="25"/>
        <v>0</v>
      </c>
      <c r="E757">
        <f t="shared" si="26"/>
        <v>0.72989999999999999</v>
      </c>
      <c r="F757" s="24"/>
      <c r="J757" s="24"/>
      <c r="N757" s="24"/>
      <c r="O757" s="24"/>
      <c r="R757" s="24"/>
      <c r="S757" s="24"/>
      <c r="T757" t="s">
        <v>221</v>
      </c>
      <c r="U757" t="s">
        <v>222</v>
      </c>
      <c r="V757" t="s">
        <v>223</v>
      </c>
    </row>
    <row r="758" spans="1:25" x14ac:dyDescent="0.2">
      <c r="A758">
        <v>8290816</v>
      </c>
      <c r="C758">
        <v>757</v>
      </c>
      <c r="D758">
        <f t="shared" si="25"/>
        <v>8290816</v>
      </c>
      <c r="E758">
        <f t="shared" si="26"/>
        <v>0</v>
      </c>
      <c r="T758" t="s">
        <v>211</v>
      </c>
      <c r="U758" t="s">
        <v>212</v>
      </c>
      <c r="V758" t="s">
        <v>213</v>
      </c>
    </row>
    <row r="759" spans="1:25" x14ac:dyDescent="0.2">
      <c r="C759">
        <v>758</v>
      </c>
      <c r="D759">
        <f t="shared" si="25"/>
        <v>0</v>
      </c>
      <c r="E759">
        <f t="shared" si="26"/>
        <v>0</v>
      </c>
      <c r="T759">
        <v>8290816</v>
      </c>
      <c r="U759" s="24">
        <v>-1</v>
      </c>
      <c r="V759" t="s">
        <v>214</v>
      </c>
      <c r="W759" t="s">
        <v>215</v>
      </c>
      <c r="X759" t="s">
        <v>212</v>
      </c>
      <c r="Y759" t="s">
        <v>213</v>
      </c>
    </row>
    <row r="760" spans="1:25" x14ac:dyDescent="0.2">
      <c r="C760">
        <v>759</v>
      </c>
      <c r="D760">
        <f t="shared" si="25"/>
        <v>0</v>
      </c>
      <c r="E760">
        <f t="shared" si="26"/>
        <v>0</v>
      </c>
      <c r="T760">
        <v>5332820</v>
      </c>
      <c r="U760" s="24">
        <v>-0.64319999999999999</v>
      </c>
      <c r="V760" t="s">
        <v>216</v>
      </c>
      <c r="W760">
        <v>0</v>
      </c>
      <c r="X760" t="s">
        <v>217</v>
      </c>
    </row>
    <row r="761" spans="1:25" x14ac:dyDescent="0.2">
      <c r="C761">
        <v>760</v>
      </c>
      <c r="D761">
        <f t="shared" si="25"/>
        <v>0</v>
      </c>
      <c r="E761">
        <f t="shared" si="26"/>
        <v>0</v>
      </c>
      <c r="T761">
        <v>925972</v>
      </c>
      <c r="U761" s="24">
        <v>-0.11169999999999999</v>
      </c>
      <c r="V761" t="s">
        <v>216</v>
      </c>
      <c r="W761" t="s">
        <v>218</v>
      </c>
      <c r="X761">
        <v>1</v>
      </c>
      <c r="Y761" t="s">
        <v>219</v>
      </c>
    </row>
    <row r="762" spans="1:25" x14ac:dyDescent="0.2">
      <c r="C762">
        <v>761</v>
      </c>
      <c r="D762">
        <f t="shared" si="25"/>
        <v>0</v>
      </c>
      <c r="E762">
        <f t="shared" si="26"/>
        <v>0</v>
      </c>
      <c r="T762">
        <v>2032024</v>
      </c>
      <c r="U762" s="24">
        <v>-0.24510000000000001</v>
      </c>
      <c r="V762" t="s">
        <v>216</v>
      </c>
      <c r="W762" t="s">
        <v>220</v>
      </c>
      <c r="X762" t="s">
        <v>217</v>
      </c>
    </row>
    <row r="763" spans="1:25" x14ac:dyDescent="0.2">
      <c r="A763" s="24">
        <v>0.35680000000000001</v>
      </c>
      <c r="B763" s="24"/>
      <c r="C763">
        <v>762</v>
      </c>
      <c r="D763">
        <f t="shared" si="25"/>
        <v>0</v>
      </c>
      <c r="E763">
        <f t="shared" si="26"/>
        <v>0.35680000000000001</v>
      </c>
      <c r="F763" s="24"/>
      <c r="J763" s="24"/>
      <c r="N763" s="24"/>
      <c r="O763" s="24"/>
      <c r="R763" s="24"/>
      <c r="S763" s="24"/>
      <c r="T763" t="s">
        <v>221</v>
      </c>
      <c r="U763" t="s">
        <v>222</v>
      </c>
      <c r="V763" t="s">
        <v>223</v>
      </c>
    </row>
    <row r="764" spans="1:25" x14ac:dyDescent="0.2">
      <c r="A764">
        <v>8939686</v>
      </c>
      <c r="C764">
        <v>763</v>
      </c>
      <c r="D764">
        <f t="shared" si="25"/>
        <v>8939686</v>
      </c>
      <c r="E764">
        <f t="shared" si="26"/>
        <v>0</v>
      </c>
      <c r="T764" t="s">
        <v>211</v>
      </c>
      <c r="U764" t="s">
        <v>212</v>
      </c>
      <c r="V764" t="s">
        <v>213</v>
      </c>
    </row>
    <row r="765" spans="1:25" x14ac:dyDescent="0.2">
      <c r="C765">
        <v>764</v>
      </c>
      <c r="D765">
        <f t="shared" si="25"/>
        <v>0</v>
      </c>
      <c r="E765">
        <f t="shared" si="26"/>
        <v>0</v>
      </c>
      <c r="T765">
        <v>8939686</v>
      </c>
      <c r="U765" s="24">
        <v>-1</v>
      </c>
      <c r="V765" t="s">
        <v>214</v>
      </c>
      <c r="W765" t="s">
        <v>215</v>
      </c>
      <c r="X765" t="s">
        <v>212</v>
      </c>
      <c r="Y765" t="s">
        <v>213</v>
      </c>
    </row>
    <row r="766" spans="1:25" x14ac:dyDescent="0.2">
      <c r="C766">
        <v>765</v>
      </c>
      <c r="D766">
        <f t="shared" si="25"/>
        <v>0</v>
      </c>
      <c r="E766">
        <f t="shared" si="26"/>
        <v>0</v>
      </c>
      <c r="T766">
        <v>3868048</v>
      </c>
      <c r="U766" s="24">
        <v>-0.43269999999999997</v>
      </c>
      <c r="V766" t="s">
        <v>216</v>
      </c>
      <c r="W766">
        <v>0</v>
      </c>
      <c r="X766" t="s">
        <v>217</v>
      </c>
    </row>
    <row r="767" spans="1:25" x14ac:dyDescent="0.2">
      <c r="C767">
        <v>766</v>
      </c>
      <c r="D767">
        <f t="shared" si="25"/>
        <v>0</v>
      </c>
      <c r="E767">
        <f t="shared" si="26"/>
        <v>0</v>
      </c>
      <c r="T767">
        <v>1698223</v>
      </c>
      <c r="U767" s="24">
        <v>-0.19</v>
      </c>
      <c r="V767" t="s">
        <v>216</v>
      </c>
      <c r="W767" t="s">
        <v>218</v>
      </c>
      <c r="X767">
        <v>1</v>
      </c>
      <c r="Y767" t="s">
        <v>219</v>
      </c>
    </row>
    <row r="768" spans="1:25" x14ac:dyDescent="0.2">
      <c r="C768">
        <v>767</v>
      </c>
      <c r="D768">
        <f t="shared" si="25"/>
        <v>0</v>
      </c>
      <c r="E768">
        <f t="shared" si="26"/>
        <v>0</v>
      </c>
      <c r="T768">
        <v>3373415</v>
      </c>
      <c r="U768" s="24">
        <v>-0.37740000000000001</v>
      </c>
      <c r="V768" t="s">
        <v>216</v>
      </c>
      <c r="W768" t="s">
        <v>220</v>
      </c>
      <c r="X768" t="s">
        <v>217</v>
      </c>
    </row>
    <row r="769" spans="1:25" x14ac:dyDescent="0.2">
      <c r="A769" s="24">
        <v>0.56730000000000003</v>
      </c>
      <c r="B769" s="24"/>
      <c r="C769">
        <v>768</v>
      </c>
      <c r="D769">
        <f t="shared" si="25"/>
        <v>0</v>
      </c>
      <c r="E769">
        <f t="shared" si="26"/>
        <v>0.56730000000000003</v>
      </c>
      <c r="F769" s="24"/>
      <c r="J769" s="24"/>
      <c r="N769" s="24"/>
      <c r="O769" s="24"/>
      <c r="R769" s="24"/>
      <c r="S769" s="24"/>
      <c r="T769" t="s">
        <v>221</v>
      </c>
      <c r="U769" t="s">
        <v>222</v>
      </c>
      <c r="V769" t="s">
        <v>223</v>
      </c>
    </row>
    <row r="770" spans="1:25" x14ac:dyDescent="0.2">
      <c r="A770">
        <v>7413290</v>
      </c>
      <c r="C770">
        <v>769</v>
      </c>
      <c r="D770">
        <f t="shared" si="25"/>
        <v>7413290</v>
      </c>
      <c r="E770">
        <f t="shared" si="26"/>
        <v>0</v>
      </c>
      <c r="T770" t="s">
        <v>211</v>
      </c>
      <c r="U770" t="s">
        <v>212</v>
      </c>
      <c r="V770" t="s">
        <v>213</v>
      </c>
    </row>
    <row r="771" spans="1:25" x14ac:dyDescent="0.2">
      <c r="C771">
        <v>770</v>
      </c>
      <c r="D771">
        <f t="shared" ref="D771:D834" si="27">IF(A771&gt;1,A771,0)</f>
        <v>0</v>
      </c>
      <c r="E771">
        <f t="shared" ref="E771:E834" si="28">IF(A771&lt;1,A771,0)</f>
        <v>0</v>
      </c>
      <c r="T771">
        <v>7413290</v>
      </c>
      <c r="U771" s="24">
        <v>-1</v>
      </c>
      <c r="V771" t="s">
        <v>214</v>
      </c>
      <c r="W771" t="s">
        <v>215</v>
      </c>
      <c r="X771" t="s">
        <v>212</v>
      </c>
      <c r="Y771" t="s">
        <v>213</v>
      </c>
    </row>
    <row r="772" spans="1:25" x14ac:dyDescent="0.2">
      <c r="C772">
        <v>771</v>
      </c>
      <c r="D772">
        <f t="shared" si="27"/>
        <v>0</v>
      </c>
      <c r="E772">
        <f t="shared" si="28"/>
        <v>0</v>
      </c>
      <c r="T772">
        <v>2128938</v>
      </c>
      <c r="U772" s="24">
        <v>-0.28720000000000001</v>
      </c>
      <c r="V772" t="s">
        <v>216</v>
      </c>
      <c r="W772">
        <v>0</v>
      </c>
      <c r="X772" t="s">
        <v>217</v>
      </c>
    </row>
    <row r="773" spans="1:25" x14ac:dyDescent="0.2">
      <c r="C773">
        <v>772</v>
      </c>
      <c r="D773">
        <f t="shared" si="27"/>
        <v>0</v>
      </c>
      <c r="E773">
        <f t="shared" si="28"/>
        <v>0</v>
      </c>
      <c r="T773">
        <v>1658002</v>
      </c>
      <c r="U773" s="24">
        <v>-0.22370000000000001</v>
      </c>
      <c r="V773" t="s">
        <v>216</v>
      </c>
      <c r="W773" t="s">
        <v>218</v>
      </c>
      <c r="X773">
        <v>1</v>
      </c>
      <c r="Y773" t="s">
        <v>219</v>
      </c>
    </row>
    <row r="774" spans="1:25" x14ac:dyDescent="0.2">
      <c r="C774">
        <v>773</v>
      </c>
      <c r="D774">
        <f t="shared" si="27"/>
        <v>0</v>
      </c>
      <c r="E774">
        <f t="shared" si="28"/>
        <v>0</v>
      </c>
      <c r="T774">
        <v>3626350</v>
      </c>
      <c r="U774" s="24">
        <v>-0.48920000000000002</v>
      </c>
      <c r="V774" t="s">
        <v>216</v>
      </c>
      <c r="W774" t="s">
        <v>220</v>
      </c>
      <c r="X774" t="s">
        <v>217</v>
      </c>
    </row>
    <row r="775" spans="1:25" x14ac:dyDescent="0.2">
      <c r="A775" s="24">
        <v>0.71279999999999999</v>
      </c>
      <c r="B775" s="24"/>
      <c r="C775">
        <v>774</v>
      </c>
      <c r="D775">
        <f t="shared" si="27"/>
        <v>0</v>
      </c>
      <c r="E775">
        <f t="shared" si="28"/>
        <v>0.71279999999999999</v>
      </c>
      <c r="F775" s="24"/>
      <c r="J775" s="24"/>
      <c r="N775" s="24"/>
      <c r="O775" s="24"/>
      <c r="R775" s="24"/>
      <c r="S775" s="24"/>
      <c r="T775" t="s">
        <v>221</v>
      </c>
      <c r="U775" t="s">
        <v>222</v>
      </c>
      <c r="V775" t="s">
        <v>223</v>
      </c>
    </row>
    <row r="776" spans="1:25" x14ac:dyDescent="0.2">
      <c r="A776">
        <v>7366889</v>
      </c>
      <c r="C776">
        <v>775</v>
      </c>
      <c r="D776">
        <f t="shared" si="27"/>
        <v>7366889</v>
      </c>
      <c r="E776">
        <f t="shared" si="28"/>
        <v>0</v>
      </c>
      <c r="T776" t="s">
        <v>211</v>
      </c>
      <c r="U776" t="s">
        <v>212</v>
      </c>
      <c r="V776" t="s">
        <v>213</v>
      </c>
    </row>
    <row r="777" spans="1:25" x14ac:dyDescent="0.2">
      <c r="C777">
        <v>776</v>
      </c>
      <c r="D777">
        <f t="shared" si="27"/>
        <v>0</v>
      </c>
      <c r="E777">
        <f t="shared" si="28"/>
        <v>0</v>
      </c>
      <c r="T777">
        <v>7366889</v>
      </c>
      <c r="U777" s="24">
        <v>-1</v>
      </c>
      <c r="V777" t="s">
        <v>214</v>
      </c>
      <c r="W777" t="s">
        <v>215</v>
      </c>
      <c r="X777" t="s">
        <v>212</v>
      </c>
      <c r="Y777" t="s">
        <v>213</v>
      </c>
    </row>
    <row r="778" spans="1:25" x14ac:dyDescent="0.2">
      <c r="C778">
        <v>777</v>
      </c>
      <c r="D778">
        <f t="shared" si="27"/>
        <v>0</v>
      </c>
      <c r="E778">
        <f t="shared" si="28"/>
        <v>0</v>
      </c>
      <c r="T778">
        <v>2134501</v>
      </c>
      <c r="U778" s="24">
        <v>-0.28970000000000001</v>
      </c>
      <c r="V778" t="s">
        <v>216</v>
      </c>
      <c r="W778">
        <v>0</v>
      </c>
      <c r="X778" t="s">
        <v>217</v>
      </c>
    </row>
    <row r="779" spans="1:25" x14ac:dyDescent="0.2">
      <c r="C779">
        <v>778</v>
      </c>
      <c r="D779">
        <f t="shared" si="27"/>
        <v>0</v>
      </c>
      <c r="E779">
        <f t="shared" si="28"/>
        <v>0</v>
      </c>
      <c r="T779">
        <v>1597919</v>
      </c>
      <c r="U779" s="24">
        <v>-0.21690000000000001</v>
      </c>
      <c r="V779" t="s">
        <v>216</v>
      </c>
      <c r="W779" t="s">
        <v>218</v>
      </c>
      <c r="X779">
        <v>1</v>
      </c>
      <c r="Y779" t="s">
        <v>219</v>
      </c>
    </row>
    <row r="780" spans="1:25" x14ac:dyDescent="0.2">
      <c r="C780">
        <v>779</v>
      </c>
      <c r="D780">
        <f t="shared" si="27"/>
        <v>0</v>
      </c>
      <c r="E780">
        <f t="shared" si="28"/>
        <v>0</v>
      </c>
      <c r="T780">
        <v>3634469</v>
      </c>
      <c r="U780" s="24">
        <v>-0.49340000000000001</v>
      </c>
      <c r="V780" t="s">
        <v>216</v>
      </c>
      <c r="W780" t="s">
        <v>220</v>
      </c>
      <c r="X780" t="s">
        <v>217</v>
      </c>
    </row>
    <row r="781" spans="1:25" x14ac:dyDescent="0.2">
      <c r="A781" s="24">
        <v>0.71030000000000004</v>
      </c>
      <c r="B781" s="24"/>
      <c r="C781">
        <v>780</v>
      </c>
      <c r="D781">
        <f t="shared" si="27"/>
        <v>0</v>
      </c>
      <c r="E781">
        <f t="shared" si="28"/>
        <v>0.71030000000000004</v>
      </c>
      <c r="F781" s="24"/>
      <c r="J781" s="24"/>
      <c r="N781" s="24"/>
      <c r="O781" s="24"/>
      <c r="R781" s="24"/>
      <c r="S781" s="24"/>
      <c r="T781" t="s">
        <v>221</v>
      </c>
      <c r="U781" t="s">
        <v>222</v>
      </c>
      <c r="V781" t="s">
        <v>223</v>
      </c>
    </row>
    <row r="782" spans="1:25" x14ac:dyDescent="0.2">
      <c r="A782">
        <v>8202514</v>
      </c>
      <c r="C782">
        <v>781</v>
      </c>
      <c r="D782">
        <f t="shared" si="27"/>
        <v>8202514</v>
      </c>
      <c r="E782">
        <f t="shared" si="28"/>
        <v>0</v>
      </c>
      <c r="T782" t="s">
        <v>211</v>
      </c>
      <c r="U782" t="s">
        <v>212</v>
      </c>
      <c r="V782" t="s">
        <v>213</v>
      </c>
    </row>
    <row r="783" spans="1:25" x14ac:dyDescent="0.2">
      <c r="C783">
        <v>782</v>
      </c>
      <c r="D783">
        <f t="shared" si="27"/>
        <v>0</v>
      </c>
      <c r="E783">
        <f t="shared" si="28"/>
        <v>0</v>
      </c>
      <c r="T783">
        <v>8202514</v>
      </c>
      <c r="U783" s="24">
        <v>-1</v>
      </c>
      <c r="V783" t="s">
        <v>214</v>
      </c>
      <c r="W783" t="s">
        <v>215</v>
      </c>
      <c r="X783" t="s">
        <v>212</v>
      </c>
      <c r="Y783" t="s">
        <v>213</v>
      </c>
    </row>
    <row r="784" spans="1:25" x14ac:dyDescent="0.2">
      <c r="C784">
        <v>783</v>
      </c>
      <c r="D784">
        <f t="shared" si="27"/>
        <v>0</v>
      </c>
      <c r="E784">
        <f t="shared" si="28"/>
        <v>0</v>
      </c>
      <c r="T784">
        <v>3135369</v>
      </c>
      <c r="U784" s="24">
        <v>-0.38219999999999998</v>
      </c>
      <c r="V784" t="s">
        <v>216</v>
      </c>
      <c r="W784">
        <v>0</v>
      </c>
      <c r="X784" t="s">
        <v>217</v>
      </c>
    </row>
    <row r="785" spans="1:25" x14ac:dyDescent="0.2">
      <c r="C785">
        <v>784</v>
      </c>
      <c r="D785">
        <f t="shared" si="27"/>
        <v>0</v>
      </c>
      <c r="E785">
        <f t="shared" si="28"/>
        <v>0</v>
      </c>
      <c r="T785">
        <v>1595233</v>
      </c>
      <c r="U785" s="24">
        <v>-0.19450000000000001</v>
      </c>
      <c r="V785" t="s">
        <v>216</v>
      </c>
      <c r="W785" t="s">
        <v>218</v>
      </c>
      <c r="X785">
        <v>1</v>
      </c>
      <c r="Y785" t="s">
        <v>219</v>
      </c>
    </row>
    <row r="786" spans="1:25" x14ac:dyDescent="0.2">
      <c r="C786">
        <v>785</v>
      </c>
      <c r="D786">
        <f t="shared" si="27"/>
        <v>0</v>
      </c>
      <c r="E786">
        <f t="shared" si="28"/>
        <v>0</v>
      </c>
      <c r="T786">
        <v>3471912</v>
      </c>
      <c r="U786" s="24">
        <v>-0.42330000000000001</v>
      </c>
      <c r="V786" t="s">
        <v>216</v>
      </c>
      <c r="W786" t="s">
        <v>220</v>
      </c>
      <c r="X786" t="s">
        <v>217</v>
      </c>
    </row>
    <row r="787" spans="1:25" x14ac:dyDescent="0.2">
      <c r="A787" s="24">
        <v>0.61780000000000002</v>
      </c>
      <c r="B787" s="24"/>
      <c r="C787">
        <v>786</v>
      </c>
      <c r="D787">
        <f t="shared" si="27"/>
        <v>0</v>
      </c>
      <c r="E787">
        <f t="shared" si="28"/>
        <v>0.61780000000000002</v>
      </c>
      <c r="F787" s="24"/>
      <c r="J787" s="24"/>
      <c r="N787" s="24"/>
      <c r="O787" s="24"/>
      <c r="R787" s="24"/>
      <c r="S787" s="24"/>
      <c r="T787" t="s">
        <v>221</v>
      </c>
      <c r="U787" t="s">
        <v>222</v>
      </c>
      <c r="V787" t="s">
        <v>223</v>
      </c>
    </row>
    <row r="788" spans="1:25" x14ac:dyDescent="0.2">
      <c r="A788">
        <v>8129013</v>
      </c>
      <c r="C788">
        <v>787</v>
      </c>
      <c r="D788">
        <f t="shared" si="27"/>
        <v>8129013</v>
      </c>
      <c r="E788">
        <f t="shared" si="28"/>
        <v>0</v>
      </c>
      <c r="T788" t="s">
        <v>211</v>
      </c>
      <c r="U788" t="s">
        <v>212</v>
      </c>
      <c r="V788" t="s">
        <v>213</v>
      </c>
    </row>
    <row r="789" spans="1:25" x14ac:dyDescent="0.2">
      <c r="C789">
        <v>788</v>
      </c>
      <c r="D789">
        <f t="shared" si="27"/>
        <v>0</v>
      </c>
      <c r="E789">
        <f t="shared" si="28"/>
        <v>0</v>
      </c>
      <c r="T789">
        <v>8129013</v>
      </c>
      <c r="U789" s="24">
        <v>-1</v>
      </c>
      <c r="V789" t="s">
        <v>214</v>
      </c>
      <c r="W789" t="s">
        <v>215</v>
      </c>
      <c r="X789" t="s">
        <v>212</v>
      </c>
      <c r="Y789" t="s">
        <v>213</v>
      </c>
    </row>
    <row r="790" spans="1:25" x14ac:dyDescent="0.2">
      <c r="C790">
        <v>789</v>
      </c>
      <c r="D790">
        <f t="shared" si="27"/>
        <v>0</v>
      </c>
      <c r="E790">
        <f t="shared" si="28"/>
        <v>0</v>
      </c>
      <c r="T790">
        <v>2543775</v>
      </c>
      <c r="U790" s="24">
        <v>-0.31290000000000001</v>
      </c>
      <c r="V790" t="s">
        <v>216</v>
      </c>
      <c r="W790">
        <v>0</v>
      </c>
      <c r="X790" t="s">
        <v>217</v>
      </c>
    </row>
    <row r="791" spans="1:25" x14ac:dyDescent="0.2">
      <c r="C791">
        <v>790</v>
      </c>
      <c r="D791">
        <f t="shared" si="27"/>
        <v>0</v>
      </c>
      <c r="E791">
        <f t="shared" si="28"/>
        <v>0</v>
      </c>
      <c r="T791">
        <v>1667486</v>
      </c>
      <c r="U791" s="24">
        <v>-0.2051</v>
      </c>
      <c r="V791" t="s">
        <v>216</v>
      </c>
      <c r="W791" t="s">
        <v>218</v>
      </c>
      <c r="X791">
        <v>1</v>
      </c>
      <c r="Y791" t="s">
        <v>219</v>
      </c>
    </row>
    <row r="792" spans="1:25" x14ac:dyDescent="0.2">
      <c r="C792">
        <v>791</v>
      </c>
      <c r="D792">
        <f t="shared" si="27"/>
        <v>0</v>
      </c>
      <c r="E792">
        <f t="shared" si="28"/>
        <v>0</v>
      </c>
      <c r="T792">
        <v>3917752</v>
      </c>
      <c r="U792" s="24">
        <v>-0.4819</v>
      </c>
      <c r="V792" t="s">
        <v>216</v>
      </c>
      <c r="W792" t="s">
        <v>220</v>
      </c>
      <c r="X792" t="s">
        <v>217</v>
      </c>
    </row>
    <row r="793" spans="1:25" x14ac:dyDescent="0.2">
      <c r="A793" s="24">
        <v>0.68710000000000004</v>
      </c>
      <c r="B793" s="24"/>
      <c r="C793">
        <v>792</v>
      </c>
      <c r="D793">
        <f t="shared" si="27"/>
        <v>0</v>
      </c>
      <c r="E793">
        <f t="shared" si="28"/>
        <v>0.68710000000000004</v>
      </c>
      <c r="F793" s="24"/>
      <c r="J793" s="24"/>
      <c r="N793" s="24"/>
      <c r="O793" s="24"/>
      <c r="R793" s="24"/>
      <c r="S793" s="24"/>
      <c r="T793" t="s">
        <v>221</v>
      </c>
      <c r="U793" t="s">
        <v>222</v>
      </c>
      <c r="V793" t="s">
        <v>223</v>
      </c>
    </row>
    <row r="794" spans="1:25" x14ac:dyDescent="0.2">
      <c r="A794">
        <v>10472857</v>
      </c>
      <c r="C794">
        <v>793</v>
      </c>
      <c r="D794">
        <f t="shared" si="27"/>
        <v>10472857</v>
      </c>
      <c r="E794">
        <f t="shared" si="28"/>
        <v>0</v>
      </c>
      <c r="T794" t="s">
        <v>211</v>
      </c>
      <c r="U794" t="s">
        <v>212</v>
      </c>
      <c r="V794" t="s">
        <v>213</v>
      </c>
    </row>
    <row r="795" spans="1:25" x14ac:dyDescent="0.2">
      <c r="C795">
        <v>794</v>
      </c>
      <c r="D795">
        <f t="shared" si="27"/>
        <v>0</v>
      </c>
      <c r="E795">
        <f t="shared" si="28"/>
        <v>0</v>
      </c>
      <c r="T795">
        <v>10472857</v>
      </c>
      <c r="U795" s="24">
        <v>-1</v>
      </c>
      <c r="V795" t="s">
        <v>214</v>
      </c>
      <c r="W795" t="s">
        <v>215</v>
      </c>
      <c r="X795" t="s">
        <v>212</v>
      </c>
      <c r="Y795" t="s">
        <v>213</v>
      </c>
    </row>
    <row r="796" spans="1:25" x14ac:dyDescent="0.2">
      <c r="C796">
        <v>795</v>
      </c>
      <c r="D796">
        <f t="shared" si="27"/>
        <v>0</v>
      </c>
      <c r="E796">
        <f t="shared" si="28"/>
        <v>0</v>
      </c>
      <c r="T796">
        <v>6859742</v>
      </c>
      <c r="U796" s="24">
        <v>-0.65500000000000003</v>
      </c>
      <c r="V796" t="s">
        <v>216</v>
      </c>
      <c r="W796">
        <v>0</v>
      </c>
      <c r="X796" t="s">
        <v>217</v>
      </c>
    </row>
    <row r="797" spans="1:25" x14ac:dyDescent="0.2">
      <c r="C797">
        <v>796</v>
      </c>
      <c r="D797">
        <f t="shared" si="27"/>
        <v>0</v>
      </c>
      <c r="E797">
        <f t="shared" si="28"/>
        <v>0</v>
      </c>
      <c r="T797">
        <v>1055602</v>
      </c>
      <c r="U797" s="24">
        <v>-0.1008</v>
      </c>
      <c r="V797" t="s">
        <v>216</v>
      </c>
      <c r="W797" t="s">
        <v>218</v>
      </c>
      <c r="X797">
        <v>1</v>
      </c>
      <c r="Y797" t="s">
        <v>219</v>
      </c>
    </row>
    <row r="798" spans="1:25" x14ac:dyDescent="0.2">
      <c r="C798">
        <v>797</v>
      </c>
      <c r="D798">
        <f t="shared" si="27"/>
        <v>0</v>
      </c>
      <c r="E798">
        <f t="shared" si="28"/>
        <v>0</v>
      </c>
      <c r="T798">
        <v>2557513</v>
      </c>
      <c r="U798" s="24">
        <v>-0.2442</v>
      </c>
      <c r="V798" t="s">
        <v>216</v>
      </c>
      <c r="W798" t="s">
        <v>220</v>
      </c>
      <c r="X798" t="s">
        <v>217</v>
      </c>
    </row>
    <row r="799" spans="1:25" x14ac:dyDescent="0.2">
      <c r="A799" s="24">
        <v>0.34499999999999997</v>
      </c>
      <c r="B799" s="24"/>
      <c r="C799">
        <v>798</v>
      </c>
      <c r="D799">
        <f t="shared" si="27"/>
        <v>0</v>
      </c>
      <c r="E799">
        <f t="shared" si="28"/>
        <v>0.34499999999999997</v>
      </c>
      <c r="F799" s="24"/>
      <c r="J799" s="24"/>
      <c r="N799" s="24"/>
      <c r="O799" s="24"/>
      <c r="R799" s="24"/>
      <c r="S799" s="24"/>
      <c r="T799" t="s">
        <v>221</v>
      </c>
      <c r="U799" t="s">
        <v>222</v>
      </c>
      <c r="V799" t="s">
        <v>223</v>
      </c>
    </row>
    <row r="800" spans="1:25" x14ac:dyDescent="0.2">
      <c r="A800">
        <v>6366164</v>
      </c>
      <c r="C800">
        <v>799</v>
      </c>
      <c r="D800">
        <f t="shared" si="27"/>
        <v>6366164</v>
      </c>
      <c r="E800">
        <f t="shared" si="28"/>
        <v>0</v>
      </c>
      <c r="T800" t="s">
        <v>211</v>
      </c>
      <c r="U800" t="s">
        <v>212</v>
      </c>
      <c r="V800" t="s">
        <v>213</v>
      </c>
    </row>
    <row r="801" spans="1:25" x14ac:dyDescent="0.2">
      <c r="C801">
        <v>800</v>
      </c>
      <c r="D801">
        <f t="shared" si="27"/>
        <v>0</v>
      </c>
      <c r="E801">
        <f t="shared" si="28"/>
        <v>0</v>
      </c>
      <c r="T801">
        <v>6366164</v>
      </c>
      <c r="U801" s="24">
        <v>-1</v>
      </c>
      <c r="V801" t="s">
        <v>214</v>
      </c>
      <c r="W801" t="s">
        <v>215</v>
      </c>
      <c r="X801" t="s">
        <v>212</v>
      </c>
      <c r="Y801" t="s">
        <v>213</v>
      </c>
    </row>
    <row r="802" spans="1:25" x14ac:dyDescent="0.2">
      <c r="C802">
        <v>801</v>
      </c>
      <c r="D802">
        <f t="shared" si="27"/>
        <v>0</v>
      </c>
      <c r="E802">
        <f t="shared" si="28"/>
        <v>0</v>
      </c>
      <c r="T802">
        <v>1674778</v>
      </c>
      <c r="U802" s="24">
        <v>-0.2631</v>
      </c>
      <c r="V802" t="s">
        <v>216</v>
      </c>
      <c r="W802">
        <v>0</v>
      </c>
      <c r="X802" t="s">
        <v>217</v>
      </c>
    </row>
    <row r="803" spans="1:25" x14ac:dyDescent="0.2">
      <c r="C803">
        <v>802</v>
      </c>
      <c r="D803">
        <f t="shared" si="27"/>
        <v>0</v>
      </c>
      <c r="E803">
        <f t="shared" si="28"/>
        <v>0</v>
      </c>
      <c r="T803">
        <v>1325814</v>
      </c>
      <c r="U803" s="24">
        <v>-0.20830000000000001</v>
      </c>
      <c r="V803" t="s">
        <v>216</v>
      </c>
      <c r="W803" t="s">
        <v>218</v>
      </c>
      <c r="X803">
        <v>1</v>
      </c>
      <c r="Y803" t="s">
        <v>219</v>
      </c>
    </row>
    <row r="804" spans="1:25" x14ac:dyDescent="0.2">
      <c r="C804">
        <v>803</v>
      </c>
      <c r="D804">
        <f t="shared" si="27"/>
        <v>0</v>
      </c>
      <c r="E804">
        <f t="shared" si="28"/>
        <v>0</v>
      </c>
      <c r="T804">
        <v>3365572</v>
      </c>
      <c r="U804" s="24">
        <v>-0.52869999999999995</v>
      </c>
      <c r="V804" t="s">
        <v>216</v>
      </c>
      <c r="W804" t="s">
        <v>220</v>
      </c>
      <c r="X804" t="s">
        <v>217</v>
      </c>
    </row>
    <row r="805" spans="1:25" x14ac:dyDescent="0.2">
      <c r="A805" s="24">
        <v>0.7369</v>
      </c>
      <c r="B805" s="24"/>
      <c r="C805">
        <v>804</v>
      </c>
      <c r="D805">
        <f t="shared" si="27"/>
        <v>0</v>
      </c>
      <c r="E805">
        <f t="shared" si="28"/>
        <v>0.7369</v>
      </c>
      <c r="F805" s="24"/>
      <c r="J805" s="24"/>
      <c r="N805" s="24"/>
      <c r="O805" s="24"/>
      <c r="R805" s="24"/>
      <c r="S805" s="24"/>
      <c r="T805" t="s">
        <v>221</v>
      </c>
      <c r="U805" t="s">
        <v>222</v>
      </c>
      <c r="V805" t="s">
        <v>223</v>
      </c>
    </row>
    <row r="806" spans="1:25" x14ac:dyDescent="0.2">
      <c r="A806">
        <v>8377874</v>
      </c>
      <c r="C806">
        <v>805</v>
      </c>
      <c r="D806">
        <f t="shared" si="27"/>
        <v>8377874</v>
      </c>
      <c r="E806">
        <f t="shared" si="28"/>
        <v>0</v>
      </c>
      <c r="T806" t="s">
        <v>211</v>
      </c>
      <c r="U806" t="s">
        <v>212</v>
      </c>
      <c r="V806" t="s">
        <v>213</v>
      </c>
    </row>
    <row r="807" spans="1:25" x14ac:dyDescent="0.2">
      <c r="C807">
        <v>806</v>
      </c>
      <c r="D807">
        <f t="shared" si="27"/>
        <v>0</v>
      </c>
      <c r="E807">
        <f t="shared" si="28"/>
        <v>0</v>
      </c>
      <c r="T807">
        <v>8377874</v>
      </c>
      <c r="U807" s="24">
        <v>-1</v>
      </c>
      <c r="V807" t="s">
        <v>214</v>
      </c>
      <c r="W807" t="s">
        <v>215</v>
      </c>
      <c r="X807" t="s">
        <v>212</v>
      </c>
      <c r="Y807" t="s">
        <v>213</v>
      </c>
    </row>
    <row r="808" spans="1:25" x14ac:dyDescent="0.2">
      <c r="C808">
        <v>807</v>
      </c>
      <c r="D808">
        <f t="shared" si="27"/>
        <v>0</v>
      </c>
      <c r="E808">
        <f t="shared" si="28"/>
        <v>0</v>
      </c>
      <c r="T808">
        <v>2984914</v>
      </c>
      <c r="U808" s="24">
        <v>-0.35630000000000001</v>
      </c>
      <c r="V808" t="s">
        <v>216</v>
      </c>
      <c r="W808">
        <v>0</v>
      </c>
      <c r="X808" t="s">
        <v>217</v>
      </c>
    </row>
    <row r="809" spans="1:25" x14ac:dyDescent="0.2">
      <c r="C809">
        <v>808</v>
      </c>
      <c r="D809">
        <f t="shared" si="27"/>
        <v>0</v>
      </c>
      <c r="E809">
        <f t="shared" si="28"/>
        <v>0</v>
      </c>
      <c r="T809">
        <v>1672276</v>
      </c>
      <c r="U809" s="24">
        <v>-0.1996</v>
      </c>
      <c r="V809" t="s">
        <v>216</v>
      </c>
      <c r="W809" t="s">
        <v>218</v>
      </c>
      <c r="X809">
        <v>1</v>
      </c>
      <c r="Y809" t="s">
        <v>219</v>
      </c>
    </row>
    <row r="810" spans="1:25" x14ac:dyDescent="0.2">
      <c r="C810">
        <v>809</v>
      </c>
      <c r="D810">
        <f t="shared" si="27"/>
        <v>0</v>
      </c>
      <c r="E810">
        <f t="shared" si="28"/>
        <v>0</v>
      </c>
      <c r="T810">
        <v>3720684</v>
      </c>
      <c r="U810" s="24">
        <v>-0.44409999999999999</v>
      </c>
      <c r="V810" t="s">
        <v>216</v>
      </c>
      <c r="W810" t="s">
        <v>220</v>
      </c>
      <c r="X810" t="s">
        <v>217</v>
      </c>
    </row>
    <row r="811" spans="1:25" x14ac:dyDescent="0.2">
      <c r="A811" s="24">
        <v>0.64370000000000005</v>
      </c>
      <c r="B811" s="24"/>
      <c r="C811">
        <v>810</v>
      </c>
      <c r="D811">
        <f t="shared" si="27"/>
        <v>0</v>
      </c>
      <c r="E811">
        <f t="shared" si="28"/>
        <v>0.64370000000000005</v>
      </c>
      <c r="F811" s="24"/>
      <c r="J811" s="24"/>
      <c r="N811" s="24"/>
      <c r="O811" s="24"/>
      <c r="R811" s="24"/>
      <c r="S811" s="24"/>
      <c r="T811" t="s">
        <v>221</v>
      </c>
      <c r="U811" t="s">
        <v>222</v>
      </c>
      <c r="V811" t="s">
        <v>223</v>
      </c>
    </row>
    <row r="812" spans="1:25" x14ac:dyDescent="0.2">
      <c r="A812">
        <v>8367301</v>
      </c>
      <c r="C812">
        <v>811</v>
      </c>
      <c r="D812">
        <f t="shared" si="27"/>
        <v>8367301</v>
      </c>
      <c r="E812">
        <f t="shared" si="28"/>
        <v>0</v>
      </c>
      <c r="T812" t="s">
        <v>211</v>
      </c>
      <c r="U812" t="s">
        <v>212</v>
      </c>
      <c r="V812" t="s">
        <v>213</v>
      </c>
    </row>
    <row r="813" spans="1:25" x14ac:dyDescent="0.2">
      <c r="C813">
        <v>812</v>
      </c>
      <c r="D813">
        <f t="shared" si="27"/>
        <v>0</v>
      </c>
      <c r="E813">
        <f t="shared" si="28"/>
        <v>0</v>
      </c>
      <c r="T813">
        <v>8367301</v>
      </c>
      <c r="U813" s="24">
        <v>-1</v>
      </c>
      <c r="V813" t="s">
        <v>214</v>
      </c>
      <c r="W813" t="s">
        <v>215</v>
      </c>
      <c r="X813" t="s">
        <v>212</v>
      </c>
      <c r="Y813" t="s">
        <v>213</v>
      </c>
    </row>
    <row r="814" spans="1:25" x14ac:dyDescent="0.2">
      <c r="C814">
        <v>813</v>
      </c>
      <c r="D814">
        <f t="shared" si="27"/>
        <v>0</v>
      </c>
      <c r="E814">
        <f t="shared" si="28"/>
        <v>0</v>
      </c>
      <c r="T814">
        <v>2611256</v>
      </c>
      <c r="U814" s="24">
        <v>-0.31209999999999999</v>
      </c>
      <c r="V814" t="s">
        <v>216</v>
      </c>
      <c r="W814">
        <v>0</v>
      </c>
      <c r="X814" t="s">
        <v>217</v>
      </c>
    </row>
    <row r="815" spans="1:25" x14ac:dyDescent="0.2">
      <c r="C815">
        <v>814</v>
      </c>
      <c r="D815">
        <f t="shared" si="27"/>
        <v>0</v>
      </c>
      <c r="E815">
        <f t="shared" si="28"/>
        <v>0</v>
      </c>
      <c r="T815">
        <v>1907172</v>
      </c>
      <c r="U815" s="24">
        <v>-0.22789999999999999</v>
      </c>
      <c r="V815" t="s">
        <v>216</v>
      </c>
      <c r="W815" t="s">
        <v>218</v>
      </c>
      <c r="X815">
        <v>1</v>
      </c>
      <c r="Y815" t="s">
        <v>219</v>
      </c>
    </row>
    <row r="816" spans="1:25" x14ac:dyDescent="0.2">
      <c r="C816">
        <v>815</v>
      </c>
      <c r="D816">
        <f t="shared" si="27"/>
        <v>0</v>
      </c>
      <c r="E816">
        <f t="shared" si="28"/>
        <v>0</v>
      </c>
      <c r="T816">
        <v>3848873</v>
      </c>
      <c r="U816" s="24">
        <v>-0.46</v>
      </c>
      <c r="V816" t="s">
        <v>216</v>
      </c>
      <c r="W816" t="s">
        <v>220</v>
      </c>
      <c r="X816" t="s">
        <v>217</v>
      </c>
    </row>
    <row r="817" spans="1:25" x14ac:dyDescent="0.2">
      <c r="A817" s="24">
        <v>0.68789999999999996</v>
      </c>
      <c r="B817" s="24"/>
      <c r="C817">
        <v>816</v>
      </c>
      <c r="D817">
        <f t="shared" si="27"/>
        <v>0</v>
      </c>
      <c r="E817">
        <f t="shared" si="28"/>
        <v>0.68789999999999996</v>
      </c>
      <c r="F817" s="24"/>
      <c r="J817" s="24"/>
      <c r="N817" s="24"/>
      <c r="O817" s="24"/>
      <c r="R817" s="24"/>
      <c r="S817" s="24"/>
      <c r="T817" t="s">
        <v>221</v>
      </c>
      <c r="U817" t="s">
        <v>222</v>
      </c>
      <c r="V817" t="s">
        <v>223</v>
      </c>
    </row>
    <row r="818" spans="1:25" x14ac:dyDescent="0.2">
      <c r="A818">
        <v>8722126</v>
      </c>
      <c r="C818">
        <v>817</v>
      </c>
      <c r="D818">
        <f t="shared" si="27"/>
        <v>8722126</v>
      </c>
      <c r="E818">
        <f t="shared" si="28"/>
        <v>0</v>
      </c>
      <c r="T818" t="s">
        <v>211</v>
      </c>
      <c r="U818" t="s">
        <v>212</v>
      </c>
      <c r="V818" t="s">
        <v>213</v>
      </c>
    </row>
    <row r="819" spans="1:25" x14ac:dyDescent="0.2">
      <c r="C819">
        <v>818</v>
      </c>
      <c r="D819">
        <f t="shared" si="27"/>
        <v>0</v>
      </c>
      <c r="E819">
        <f t="shared" si="28"/>
        <v>0</v>
      </c>
      <c r="T819">
        <v>8722126</v>
      </c>
      <c r="U819" s="24">
        <v>-1</v>
      </c>
      <c r="V819" t="s">
        <v>214</v>
      </c>
      <c r="W819" t="s">
        <v>215</v>
      </c>
      <c r="X819" t="s">
        <v>212</v>
      </c>
      <c r="Y819" t="s">
        <v>213</v>
      </c>
    </row>
    <row r="820" spans="1:25" x14ac:dyDescent="0.2">
      <c r="C820">
        <v>819</v>
      </c>
      <c r="D820">
        <f t="shared" si="27"/>
        <v>0</v>
      </c>
      <c r="E820">
        <f t="shared" si="28"/>
        <v>0</v>
      </c>
      <c r="T820">
        <v>3144971</v>
      </c>
      <c r="U820" s="24">
        <v>-0.36059999999999998</v>
      </c>
      <c r="V820" t="s">
        <v>216</v>
      </c>
      <c r="W820">
        <v>0</v>
      </c>
      <c r="X820" t="s">
        <v>217</v>
      </c>
    </row>
    <row r="821" spans="1:25" x14ac:dyDescent="0.2">
      <c r="C821">
        <v>820</v>
      </c>
      <c r="D821">
        <f t="shared" si="27"/>
        <v>0</v>
      </c>
      <c r="E821">
        <f t="shared" si="28"/>
        <v>0</v>
      </c>
      <c r="T821">
        <v>1885435</v>
      </c>
      <c r="U821" s="24">
        <v>-0.2162</v>
      </c>
      <c r="V821" t="s">
        <v>216</v>
      </c>
      <c r="W821" t="s">
        <v>218</v>
      </c>
      <c r="X821">
        <v>1</v>
      </c>
      <c r="Y821" t="s">
        <v>219</v>
      </c>
    </row>
    <row r="822" spans="1:25" x14ac:dyDescent="0.2">
      <c r="C822">
        <v>821</v>
      </c>
      <c r="D822">
        <f t="shared" si="27"/>
        <v>0</v>
      </c>
      <c r="E822">
        <f t="shared" si="28"/>
        <v>0</v>
      </c>
      <c r="T822">
        <v>3691720</v>
      </c>
      <c r="U822" s="24">
        <v>-0.42330000000000001</v>
      </c>
      <c r="V822" t="s">
        <v>216</v>
      </c>
      <c r="W822" t="s">
        <v>220</v>
      </c>
      <c r="X822" t="s">
        <v>217</v>
      </c>
    </row>
    <row r="823" spans="1:25" x14ac:dyDescent="0.2">
      <c r="A823" s="24">
        <v>0.63939999999999997</v>
      </c>
      <c r="B823" s="24"/>
      <c r="C823">
        <v>822</v>
      </c>
      <c r="D823">
        <f t="shared" si="27"/>
        <v>0</v>
      </c>
      <c r="E823">
        <f t="shared" si="28"/>
        <v>0.63939999999999997</v>
      </c>
      <c r="F823" s="24"/>
      <c r="J823" s="24"/>
      <c r="N823" s="24"/>
      <c r="O823" s="24"/>
      <c r="R823" s="24"/>
      <c r="S823" s="24"/>
      <c r="T823" t="s">
        <v>221</v>
      </c>
      <c r="U823" t="s">
        <v>222</v>
      </c>
      <c r="V823" t="s">
        <v>223</v>
      </c>
    </row>
    <row r="824" spans="1:25" x14ac:dyDescent="0.2">
      <c r="A824">
        <v>7735462</v>
      </c>
      <c r="C824">
        <v>823</v>
      </c>
      <c r="D824">
        <f t="shared" si="27"/>
        <v>7735462</v>
      </c>
      <c r="E824">
        <f t="shared" si="28"/>
        <v>0</v>
      </c>
      <c r="T824" t="s">
        <v>211</v>
      </c>
      <c r="U824" t="s">
        <v>212</v>
      </c>
      <c r="V824" t="s">
        <v>213</v>
      </c>
    </row>
    <row r="825" spans="1:25" x14ac:dyDescent="0.2">
      <c r="C825">
        <v>824</v>
      </c>
      <c r="D825">
        <f t="shared" si="27"/>
        <v>0</v>
      </c>
      <c r="E825">
        <f t="shared" si="28"/>
        <v>0</v>
      </c>
      <c r="T825">
        <v>7735462</v>
      </c>
      <c r="U825" s="24">
        <v>-1</v>
      </c>
      <c r="V825" t="s">
        <v>214</v>
      </c>
      <c r="W825" t="s">
        <v>215</v>
      </c>
      <c r="X825" t="s">
        <v>212</v>
      </c>
      <c r="Y825" t="s">
        <v>213</v>
      </c>
    </row>
    <row r="826" spans="1:25" x14ac:dyDescent="0.2">
      <c r="C826">
        <v>825</v>
      </c>
      <c r="D826">
        <f t="shared" si="27"/>
        <v>0</v>
      </c>
      <c r="E826">
        <f t="shared" si="28"/>
        <v>0</v>
      </c>
      <c r="T826">
        <v>2916405</v>
      </c>
      <c r="U826" s="24">
        <v>-0.377</v>
      </c>
      <c r="V826" t="s">
        <v>216</v>
      </c>
      <c r="W826">
        <v>0</v>
      </c>
      <c r="X826" t="s">
        <v>217</v>
      </c>
    </row>
    <row r="827" spans="1:25" x14ac:dyDescent="0.2">
      <c r="C827">
        <v>826</v>
      </c>
      <c r="D827">
        <f t="shared" si="27"/>
        <v>0</v>
      </c>
      <c r="E827">
        <f t="shared" si="28"/>
        <v>0</v>
      </c>
      <c r="T827">
        <v>1619545</v>
      </c>
      <c r="U827" s="24">
        <v>-0.2094</v>
      </c>
      <c r="V827" t="s">
        <v>216</v>
      </c>
      <c r="W827" t="s">
        <v>218</v>
      </c>
      <c r="X827">
        <v>1</v>
      </c>
      <c r="Y827" t="s">
        <v>219</v>
      </c>
    </row>
    <row r="828" spans="1:25" x14ac:dyDescent="0.2">
      <c r="C828">
        <v>827</v>
      </c>
      <c r="D828">
        <f t="shared" si="27"/>
        <v>0</v>
      </c>
      <c r="E828">
        <f t="shared" si="28"/>
        <v>0</v>
      </c>
      <c r="T828">
        <v>3199512</v>
      </c>
      <c r="U828" s="24">
        <v>-0.41360000000000002</v>
      </c>
      <c r="V828" t="s">
        <v>216</v>
      </c>
      <c r="W828" t="s">
        <v>220</v>
      </c>
      <c r="X828" t="s">
        <v>217</v>
      </c>
    </row>
    <row r="829" spans="1:25" x14ac:dyDescent="0.2">
      <c r="A829" s="24">
        <v>0.623</v>
      </c>
      <c r="B829" s="24"/>
      <c r="C829">
        <v>828</v>
      </c>
      <c r="D829">
        <f t="shared" si="27"/>
        <v>0</v>
      </c>
      <c r="E829">
        <f t="shared" si="28"/>
        <v>0.623</v>
      </c>
      <c r="F829" s="24"/>
      <c r="J829" s="24"/>
      <c r="N829" s="24"/>
      <c r="O829" s="24"/>
      <c r="R829" s="24"/>
      <c r="S829" s="24"/>
      <c r="T829" t="s">
        <v>221</v>
      </c>
      <c r="U829" t="s">
        <v>222</v>
      </c>
      <c r="V829" t="s">
        <v>223</v>
      </c>
    </row>
    <row r="830" spans="1:25" x14ac:dyDescent="0.2">
      <c r="A830">
        <v>10047177</v>
      </c>
      <c r="C830">
        <v>829</v>
      </c>
      <c r="D830">
        <f t="shared" si="27"/>
        <v>10047177</v>
      </c>
      <c r="E830">
        <f t="shared" si="28"/>
        <v>0</v>
      </c>
      <c r="T830" t="s">
        <v>211</v>
      </c>
      <c r="U830" t="s">
        <v>212</v>
      </c>
      <c r="V830" t="s">
        <v>213</v>
      </c>
    </row>
    <row r="831" spans="1:25" x14ac:dyDescent="0.2">
      <c r="C831">
        <v>830</v>
      </c>
      <c r="D831">
        <f t="shared" si="27"/>
        <v>0</v>
      </c>
      <c r="E831">
        <f t="shared" si="28"/>
        <v>0</v>
      </c>
      <c r="T831">
        <v>10047177</v>
      </c>
      <c r="U831" s="24">
        <v>-1</v>
      </c>
      <c r="V831" t="s">
        <v>214</v>
      </c>
      <c r="W831" t="s">
        <v>215</v>
      </c>
      <c r="X831" t="s">
        <v>212</v>
      </c>
      <c r="Y831" t="s">
        <v>213</v>
      </c>
    </row>
    <row r="832" spans="1:25" x14ac:dyDescent="0.2">
      <c r="C832">
        <v>831</v>
      </c>
      <c r="D832">
        <f t="shared" si="27"/>
        <v>0</v>
      </c>
      <c r="E832">
        <f t="shared" si="28"/>
        <v>0</v>
      </c>
      <c r="T832">
        <v>3862528</v>
      </c>
      <c r="U832" s="24">
        <v>-0.38440000000000002</v>
      </c>
      <c r="V832" t="s">
        <v>216</v>
      </c>
      <c r="W832">
        <v>0</v>
      </c>
      <c r="X832" t="s">
        <v>217</v>
      </c>
    </row>
    <row r="833" spans="1:25" x14ac:dyDescent="0.2">
      <c r="C833">
        <v>832</v>
      </c>
      <c r="D833">
        <f t="shared" si="27"/>
        <v>0</v>
      </c>
      <c r="E833">
        <f t="shared" si="28"/>
        <v>0</v>
      </c>
      <c r="T833">
        <v>2180538</v>
      </c>
      <c r="U833" s="24">
        <v>-0.217</v>
      </c>
      <c r="V833" t="s">
        <v>216</v>
      </c>
      <c r="W833" t="s">
        <v>218</v>
      </c>
      <c r="X833">
        <v>1</v>
      </c>
      <c r="Y833" t="s">
        <v>219</v>
      </c>
    </row>
    <row r="834" spans="1:25" x14ac:dyDescent="0.2">
      <c r="C834">
        <v>833</v>
      </c>
      <c r="D834">
        <f t="shared" si="27"/>
        <v>0</v>
      </c>
      <c r="E834">
        <f t="shared" si="28"/>
        <v>0</v>
      </c>
      <c r="T834">
        <v>4004111</v>
      </c>
      <c r="U834" s="24">
        <v>-0.39850000000000002</v>
      </c>
      <c r="V834" t="s">
        <v>216</v>
      </c>
      <c r="W834" t="s">
        <v>220</v>
      </c>
      <c r="X834" t="s">
        <v>217</v>
      </c>
    </row>
    <row r="835" spans="1:25" x14ac:dyDescent="0.2">
      <c r="A835" s="24">
        <v>0.61560000000000004</v>
      </c>
      <c r="B835" s="24"/>
      <c r="C835">
        <v>834</v>
      </c>
      <c r="D835">
        <f t="shared" ref="D835:D895" si="29">IF(A835&gt;1,A835,0)</f>
        <v>0</v>
      </c>
      <c r="E835">
        <f t="shared" ref="E835:E895" si="30">IF(A835&lt;1,A835,0)</f>
        <v>0.61560000000000004</v>
      </c>
      <c r="F835" s="24"/>
      <c r="J835" s="24"/>
      <c r="N835" s="24"/>
      <c r="O835" s="24"/>
      <c r="R835" s="24"/>
      <c r="S835" s="24"/>
      <c r="T835" t="s">
        <v>221</v>
      </c>
      <c r="U835" t="s">
        <v>222</v>
      </c>
      <c r="V835" t="s">
        <v>223</v>
      </c>
    </row>
    <row r="836" spans="1:25" x14ac:dyDescent="0.2">
      <c r="A836">
        <v>9624056</v>
      </c>
      <c r="C836">
        <v>835</v>
      </c>
      <c r="D836">
        <f t="shared" si="29"/>
        <v>9624056</v>
      </c>
      <c r="E836">
        <f t="shared" si="30"/>
        <v>0</v>
      </c>
      <c r="T836" t="s">
        <v>211</v>
      </c>
      <c r="U836" t="s">
        <v>212</v>
      </c>
      <c r="V836" t="s">
        <v>213</v>
      </c>
    </row>
    <row r="837" spans="1:25" x14ac:dyDescent="0.2">
      <c r="C837">
        <v>836</v>
      </c>
      <c r="D837">
        <f t="shared" si="29"/>
        <v>0</v>
      </c>
      <c r="E837">
        <f t="shared" si="30"/>
        <v>0</v>
      </c>
      <c r="T837">
        <v>9624056</v>
      </c>
      <c r="U837" s="24">
        <v>-1</v>
      </c>
      <c r="V837" t="s">
        <v>214</v>
      </c>
      <c r="W837" t="s">
        <v>215</v>
      </c>
      <c r="X837" t="s">
        <v>212</v>
      </c>
      <c r="Y837" t="s">
        <v>213</v>
      </c>
    </row>
    <row r="838" spans="1:25" x14ac:dyDescent="0.2">
      <c r="C838">
        <v>837</v>
      </c>
      <c r="D838">
        <f t="shared" si="29"/>
        <v>0</v>
      </c>
      <c r="E838">
        <f t="shared" si="30"/>
        <v>0</v>
      </c>
      <c r="T838">
        <v>3505138</v>
      </c>
      <c r="U838" s="24">
        <v>-0.36420000000000002</v>
      </c>
      <c r="V838" t="s">
        <v>216</v>
      </c>
      <c r="W838">
        <v>0</v>
      </c>
      <c r="X838" t="s">
        <v>217</v>
      </c>
    </row>
    <row r="839" spans="1:25" x14ac:dyDescent="0.2">
      <c r="C839">
        <v>838</v>
      </c>
      <c r="D839">
        <f t="shared" si="29"/>
        <v>0</v>
      </c>
      <c r="E839">
        <f t="shared" si="30"/>
        <v>0</v>
      </c>
      <c r="T839">
        <v>2146663</v>
      </c>
      <c r="U839" s="24">
        <v>-0.22309999999999999</v>
      </c>
      <c r="V839" t="s">
        <v>216</v>
      </c>
      <c r="W839" t="s">
        <v>218</v>
      </c>
      <c r="X839">
        <v>1</v>
      </c>
      <c r="Y839" t="s">
        <v>219</v>
      </c>
    </row>
    <row r="840" spans="1:25" x14ac:dyDescent="0.2">
      <c r="C840">
        <v>839</v>
      </c>
      <c r="D840">
        <f t="shared" si="29"/>
        <v>0</v>
      </c>
      <c r="E840">
        <f t="shared" si="30"/>
        <v>0</v>
      </c>
      <c r="T840">
        <v>3972255</v>
      </c>
      <c r="U840" s="24">
        <v>-0.41270000000000001</v>
      </c>
      <c r="V840" t="s">
        <v>216</v>
      </c>
      <c r="W840" t="s">
        <v>220</v>
      </c>
      <c r="X840" t="s">
        <v>217</v>
      </c>
    </row>
    <row r="841" spans="1:25" x14ac:dyDescent="0.2">
      <c r="A841" s="24">
        <v>0.63580000000000003</v>
      </c>
      <c r="B841" s="24"/>
      <c r="C841">
        <v>840</v>
      </c>
      <c r="D841">
        <f t="shared" si="29"/>
        <v>0</v>
      </c>
      <c r="E841">
        <f t="shared" si="30"/>
        <v>0.63580000000000003</v>
      </c>
      <c r="F841" s="24"/>
      <c r="J841" s="24"/>
      <c r="N841" s="24"/>
      <c r="O841" s="24"/>
      <c r="R841" s="24"/>
      <c r="S841" s="24"/>
      <c r="T841" t="s">
        <v>221</v>
      </c>
      <c r="U841" t="s">
        <v>222</v>
      </c>
      <c r="V841" t="s">
        <v>223</v>
      </c>
    </row>
    <row r="842" spans="1:25" x14ac:dyDescent="0.2">
      <c r="A842">
        <v>8609995</v>
      </c>
      <c r="C842">
        <v>841</v>
      </c>
      <c r="D842">
        <f t="shared" si="29"/>
        <v>8609995</v>
      </c>
      <c r="E842">
        <f t="shared" si="30"/>
        <v>0</v>
      </c>
      <c r="T842" t="s">
        <v>211</v>
      </c>
      <c r="U842" t="s">
        <v>212</v>
      </c>
      <c r="V842" t="s">
        <v>213</v>
      </c>
    </row>
    <row r="843" spans="1:25" x14ac:dyDescent="0.2">
      <c r="C843">
        <v>842</v>
      </c>
      <c r="D843">
        <f t="shared" si="29"/>
        <v>0</v>
      </c>
      <c r="E843">
        <f t="shared" si="30"/>
        <v>0</v>
      </c>
      <c r="T843">
        <v>8609995</v>
      </c>
      <c r="U843" s="24">
        <v>-1</v>
      </c>
      <c r="V843" t="s">
        <v>214</v>
      </c>
      <c r="W843" t="s">
        <v>215</v>
      </c>
      <c r="X843" t="s">
        <v>212</v>
      </c>
      <c r="Y843" t="s">
        <v>213</v>
      </c>
    </row>
    <row r="844" spans="1:25" x14ac:dyDescent="0.2">
      <c r="C844">
        <v>843</v>
      </c>
      <c r="D844">
        <f t="shared" si="29"/>
        <v>0</v>
      </c>
      <c r="E844">
        <f t="shared" si="30"/>
        <v>0</v>
      </c>
      <c r="T844">
        <v>2600494</v>
      </c>
      <c r="U844" s="24">
        <v>-0.30199999999999999</v>
      </c>
      <c r="V844" t="s">
        <v>216</v>
      </c>
      <c r="W844">
        <v>0</v>
      </c>
      <c r="X844" t="s">
        <v>217</v>
      </c>
    </row>
    <row r="845" spans="1:25" x14ac:dyDescent="0.2">
      <c r="C845">
        <v>844</v>
      </c>
      <c r="D845">
        <f t="shared" si="29"/>
        <v>0</v>
      </c>
      <c r="E845">
        <f t="shared" si="30"/>
        <v>0</v>
      </c>
      <c r="T845">
        <v>1984614</v>
      </c>
      <c r="U845" s="24">
        <v>-0.23050000000000001</v>
      </c>
      <c r="V845" t="s">
        <v>216</v>
      </c>
      <c r="W845" t="s">
        <v>218</v>
      </c>
      <c r="X845">
        <v>1</v>
      </c>
      <c r="Y845" t="s">
        <v>219</v>
      </c>
    </row>
    <row r="846" spans="1:25" x14ac:dyDescent="0.2">
      <c r="C846">
        <v>845</v>
      </c>
      <c r="D846">
        <f t="shared" si="29"/>
        <v>0</v>
      </c>
      <c r="E846">
        <f t="shared" si="30"/>
        <v>0</v>
      </c>
      <c r="T846">
        <v>4024887</v>
      </c>
      <c r="U846" s="24">
        <v>-0.46750000000000003</v>
      </c>
      <c r="V846" t="s">
        <v>216</v>
      </c>
      <c r="W846" t="s">
        <v>220</v>
      </c>
      <c r="X846" t="s">
        <v>217</v>
      </c>
    </row>
    <row r="847" spans="1:25" x14ac:dyDescent="0.2">
      <c r="A847" s="24">
        <v>0.69799999999999995</v>
      </c>
      <c r="B847" s="24"/>
      <c r="C847">
        <v>846</v>
      </c>
      <c r="D847">
        <f t="shared" si="29"/>
        <v>0</v>
      </c>
      <c r="E847">
        <f t="shared" si="30"/>
        <v>0.69799999999999995</v>
      </c>
      <c r="F847" s="24"/>
      <c r="J847" s="24"/>
      <c r="N847" s="24"/>
      <c r="O847" s="24"/>
      <c r="R847" s="24"/>
      <c r="S847" s="24"/>
      <c r="T847" t="s">
        <v>221</v>
      </c>
      <c r="U847" t="s">
        <v>222</v>
      </c>
      <c r="V847" t="s">
        <v>223</v>
      </c>
    </row>
    <row r="848" spans="1:25" x14ac:dyDescent="0.2">
      <c r="A848">
        <v>8685321</v>
      </c>
      <c r="C848">
        <v>847</v>
      </c>
      <c r="D848">
        <f t="shared" si="29"/>
        <v>8685321</v>
      </c>
      <c r="E848">
        <f t="shared" si="30"/>
        <v>0</v>
      </c>
      <c r="T848" t="s">
        <v>211</v>
      </c>
      <c r="U848" t="s">
        <v>212</v>
      </c>
      <c r="V848" t="s">
        <v>213</v>
      </c>
    </row>
    <row r="849" spans="1:25" x14ac:dyDescent="0.2">
      <c r="C849">
        <v>848</v>
      </c>
      <c r="D849">
        <f t="shared" si="29"/>
        <v>0</v>
      </c>
      <c r="E849">
        <f t="shared" si="30"/>
        <v>0</v>
      </c>
      <c r="T849">
        <v>8685321</v>
      </c>
      <c r="U849" s="24">
        <v>-1</v>
      </c>
      <c r="V849" t="s">
        <v>214</v>
      </c>
      <c r="W849" t="s">
        <v>215</v>
      </c>
      <c r="X849" t="s">
        <v>212</v>
      </c>
      <c r="Y849" t="s">
        <v>213</v>
      </c>
    </row>
    <row r="850" spans="1:25" x14ac:dyDescent="0.2">
      <c r="C850">
        <v>849</v>
      </c>
      <c r="D850">
        <f t="shared" si="29"/>
        <v>0</v>
      </c>
      <c r="E850">
        <f t="shared" si="30"/>
        <v>0</v>
      </c>
      <c r="T850">
        <v>2306803</v>
      </c>
      <c r="U850" s="24">
        <v>-0.2656</v>
      </c>
      <c r="V850" t="s">
        <v>216</v>
      </c>
      <c r="W850">
        <v>0</v>
      </c>
      <c r="X850" t="s">
        <v>217</v>
      </c>
    </row>
    <row r="851" spans="1:25" x14ac:dyDescent="0.2">
      <c r="C851">
        <v>850</v>
      </c>
      <c r="D851">
        <f t="shared" si="29"/>
        <v>0</v>
      </c>
      <c r="E851">
        <f t="shared" si="30"/>
        <v>0</v>
      </c>
      <c r="T851">
        <v>1834617</v>
      </c>
      <c r="U851" s="24">
        <v>-0.2112</v>
      </c>
      <c r="V851" t="s">
        <v>216</v>
      </c>
      <c r="W851" t="s">
        <v>218</v>
      </c>
      <c r="X851">
        <v>1</v>
      </c>
      <c r="Y851" t="s">
        <v>219</v>
      </c>
    </row>
    <row r="852" spans="1:25" x14ac:dyDescent="0.2">
      <c r="C852">
        <v>851</v>
      </c>
      <c r="D852">
        <f t="shared" si="29"/>
        <v>0</v>
      </c>
      <c r="E852">
        <f t="shared" si="30"/>
        <v>0</v>
      </c>
      <c r="T852">
        <v>4543901</v>
      </c>
      <c r="U852" s="24">
        <v>-0.5232</v>
      </c>
      <c r="V852" t="s">
        <v>216</v>
      </c>
      <c r="W852" t="s">
        <v>220</v>
      </c>
      <c r="X852" t="s">
        <v>217</v>
      </c>
    </row>
    <row r="853" spans="1:25" x14ac:dyDescent="0.2">
      <c r="A853" s="24">
        <v>0.73440000000000005</v>
      </c>
      <c r="B853" s="24"/>
      <c r="C853">
        <v>852</v>
      </c>
      <c r="D853">
        <f t="shared" si="29"/>
        <v>0</v>
      </c>
      <c r="E853">
        <f t="shared" si="30"/>
        <v>0.73440000000000005</v>
      </c>
      <c r="F853" s="24"/>
      <c r="J853" s="24"/>
      <c r="N853" s="24"/>
      <c r="O853" s="24"/>
      <c r="R853" s="24"/>
      <c r="S853" s="24"/>
      <c r="T853" t="s">
        <v>221</v>
      </c>
      <c r="U853" t="s">
        <v>222</v>
      </c>
      <c r="V853" t="s">
        <v>223</v>
      </c>
    </row>
    <row r="854" spans="1:25" x14ac:dyDescent="0.2">
      <c r="A854">
        <v>9145648</v>
      </c>
      <c r="C854">
        <v>853</v>
      </c>
      <c r="D854">
        <f t="shared" si="29"/>
        <v>9145648</v>
      </c>
      <c r="E854">
        <f t="shared" si="30"/>
        <v>0</v>
      </c>
      <c r="T854" t="s">
        <v>211</v>
      </c>
      <c r="U854" t="s">
        <v>212</v>
      </c>
      <c r="V854" t="s">
        <v>213</v>
      </c>
    </row>
    <row r="855" spans="1:25" x14ac:dyDescent="0.2">
      <c r="C855">
        <v>854</v>
      </c>
      <c r="D855">
        <f t="shared" si="29"/>
        <v>0</v>
      </c>
      <c r="E855">
        <f t="shared" si="30"/>
        <v>0</v>
      </c>
      <c r="T855">
        <v>9145648</v>
      </c>
      <c r="U855" s="24">
        <v>-1</v>
      </c>
      <c r="V855" t="s">
        <v>214</v>
      </c>
      <c r="W855" t="s">
        <v>215</v>
      </c>
      <c r="X855" t="s">
        <v>212</v>
      </c>
      <c r="Y855" t="s">
        <v>213</v>
      </c>
    </row>
    <row r="856" spans="1:25" x14ac:dyDescent="0.2">
      <c r="C856">
        <v>855</v>
      </c>
      <c r="D856">
        <f t="shared" si="29"/>
        <v>0</v>
      </c>
      <c r="E856">
        <f t="shared" si="30"/>
        <v>0</v>
      </c>
      <c r="T856">
        <v>2793076</v>
      </c>
      <c r="U856" s="24">
        <v>-0.3054</v>
      </c>
      <c r="V856" t="s">
        <v>216</v>
      </c>
      <c r="W856">
        <v>0</v>
      </c>
      <c r="X856" t="s">
        <v>217</v>
      </c>
    </row>
    <row r="857" spans="1:25" x14ac:dyDescent="0.2">
      <c r="C857">
        <v>856</v>
      </c>
      <c r="D857">
        <f t="shared" si="29"/>
        <v>0</v>
      </c>
      <c r="E857">
        <f t="shared" si="30"/>
        <v>0</v>
      </c>
      <c r="T857">
        <v>2107035</v>
      </c>
      <c r="U857" s="24">
        <v>-0.23039999999999999</v>
      </c>
      <c r="V857" t="s">
        <v>216</v>
      </c>
      <c r="W857" t="s">
        <v>218</v>
      </c>
      <c r="X857">
        <v>1</v>
      </c>
      <c r="Y857" t="s">
        <v>219</v>
      </c>
    </row>
    <row r="858" spans="1:25" x14ac:dyDescent="0.2">
      <c r="C858">
        <v>857</v>
      </c>
      <c r="D858">
        <f t="shared" si="29"/>
        <v>0</v>
      </c>
      <c r="E858">
        <f t="shared" si="30"/>
        <v>0</v>
      </c>
      <c r="T858">
        <v>4245537</v>
      </c>
      <c r="U858" s="24">
        <v>-0.4642</v>
      </c>
      <c r="V858" t="s">
        <v>216</v>
      </c>
      <c r="W858" t="s">
        <v>220</v>
      </c>
      <c r="X858" t="s">
        <v>217</v>
      </c>
    </row>
    <row r="859" spans="1:25" x14ac:dyDescent="0.2">
      <c r="A859" s="24">
        <v>0.6946</v>
      </c>
      <c r="B859" s="24"/>
      <c r="C859">
        <v>858</v>
      </c>
      <c r="D859">
        <f t="shared" si="29"/>
        <v>0</v>
      </c>
      <c r="E859">
        <f t="shared" si="30"/>
        <v>0.6946</v>
      </c>
      <c r="F859" s="24"/>
      <c r="J859" s="24"/>
      <c r="N859" s="24"/>
      <c r="O859" s="24"/>
      <c r="R859" s="24"/>
      <c r="S859" s="24"/>
      <c r="T859" t="s">
        <v>221</v>
      </c>
      <c r="U859" t="s">
        <v>222</v>
      </c>
      <c r="V859" t="s">
        <v>223</v>
      </c>
    </row>
    <row r="860" spans="1:25" x14ac:dyDescent="0.2">
      <c r="A860">
        <v>8686915</v>
      </c>
      <c r="C860">
        <v>859</v>
      </c>
      <c r="D860">
        <f t="shared" si="29"/>
        <v>8686915</v>
      </c>
      <c r="E860">
        <f t="shared" si="30"/>
        <v>0</v>
      </c>
      <c r="T860" t="s">
        <v>211</v>
      </c>
      <c r="U860" t="s">
        <v>212</v>
      </c>
      <c r="V860" t="s">
        <v>213</v>
      </c>
    </row>
    <row r="861" spans="1:25" x14ac:dyDescent="0.2">
      <c r="C861">
        <v>860</v>
      </c>
      <c r="D861">
        <f t="shared" si="29"/>
        <v>0</v>
      </c>
      <c r="E861">
        <f t="shared" si="30"/>
        <v>0</v>
      </c>
      <c r="T861">
        <v>8686915</v>
      </c>
      <c r="U861" s="24">
        <v>-1</v>
      </c>
      <c r="V861" t="s">
        <v>214</v>
      </c>
      <c r="W861" t="s">
        <v>215</v>
      </c>
      <c r="X861" t="s">
        <v>212</v>
      </c>
      <c r="Y861" t="s">
        <v>213</v>
      </c>
    </row>
    <row r="862" spans="1:25" x14ac:dyDescent="0.2">
      <c r="C862">
        <v>861</v>
      </c>
      <c r="D862">
        <f t="shared" si="29"/>
        <v>0</v>
      </c>
      <c r="E862">
        <f t="shared" si="30"/>
        <v>0</v>
      </c>
      <c r="T862">
        <v>2634674</v>
      </c>
      <c r="U862" s="24">
        <v>-0.30330000000000001</v>
      </c>
      <c r="V862" t="s">
        <v>216</v>
      </c>
      <c r="W862">
        <v>0</v>
      </c>
      <c r="X862" t="s">
        <v>217</v>
      </c>
    </row>
    <row r="863" spans="1:25" x14ac:dyDescent="0.2">
      <c r="C863">
        <v>862</v>
      </c>
      <c r="D863">
        <f t="shared" si="29"/>
        <v>0</v>
      </c>
      <c r="E863">
        <f t="shared" si="30"/>
        <v>0</v>
      </c>
      <c r="T863">
        <v>1992881</v>
      </c>
      <c r="U863" s="24">
        <v>-0.22939999999999999</v>
      </c>
      <c r="V863" t="s">
        <v>216</v>
      </c>
      <c r="W863" t="s">
        <v>218</v>
      </c>
      <c r="X863">
        <v>1</v>
      </c>
      <c r="Y863" t="s">
        <v>219</v>
      </c>
    </row>
    <row r="864" spans="1:25" x14ac:dyDescent="0.2">
      <c r="C864">
        <v>863</v>
      </c>
      <c r="D864">
        <f t="shared" si="29"/>
        <v>0</v>
      </c>
      <c r="E864">
        <f t="shared" si="30"/>
        <v>0</v>
      </c>
      <c r="T864">
        <v>4059360</v>
      </c>
      <c r="U864" s="24">
        <v>-0.46729999999999999</v>
      </c>
      <c r="V864" t="s">
        <v>216</v>
      </c>
      <c r="W864" t="s">
        <v>220</v>
      </c>
      <c r="X864" t="s">
        <v>217</v>
      </c>
    </row>
    <row r="865" spans="1:25" x14ac:dyDescent="0.2">
      <c r="A865" s="24">
        <v>0.69669999999999999</v>
      </c>
      <c r="B865" s="24"/>
      <c r="C865">
        <v>864</v>
      </c>
      <c r="D865">
        <f t="shared" si="29"/>
        <v>0</v>
      </c>
      <c r="E865">
        <f t="shared" si="30"/>
        <v>0.69669999999999999</v>
      </c>
      <c r="F865" s="24"/>
      <c r="J865" s="24"/>
      <c r="N865" s="24"/>
      <c r="O865" s="24"/>
      <c r="R865" s="24"/>
      <c r="S865" s="24"/>
      <c r="T865" t="s">
        <v>221</v>
      </c>
      <c r="U865" t="s">
        <v>222</v>
      </c>
      <c r="V865" t="s">
        <v>223</v>
      </c>
    </row>
    <row r="866" spans="1:25" x14ac:dyDescent="0.2">
      <c r="A866">
        <v>9535426</v>
      </c>
      <c r="C866">
        <v>865</v>
      </c>
      <c r="D866">
        <f t="shared" si="29"/>
        <v>9535426</v>
      </c>
      <c r="E866">
        <f t="shared" si="30"/>
        <v>0</v>
      </c>
      <c r="T866" t="s">
        <v>211</v>
      </c>
      <c r="U866" t="s">
        <v>212</v>
      </c>
      <c r="V866" t="s">
        <v>213</v>
      </c>
    </row>
    <row r="867" spans="1:25" x14ac:dyDescent="0.2">
      <c r="C867">
        <v>866</v>
      </c>
      <c r="D867">
        <f t="shared" si="29"/>
        <v>0</v>
      </c>
      <c r="E867">
        <f t="shared" si="30"/>
        <v>0</v>
      </c>
      <c r="T867">
        <v>9535426</v>
      </c>
      <c r="U867" s="24">
        <v>-1</v>
      </c>
      <c r="V867" t="s">
        <v>214</v>
      </c>
      <c r="W867" t="s">
        <v>215</v>
      </c>
      <c r="X867" t="s">
        <v>212</v>
      </c>
      <c r="Y867" t="s">
        <v>213</v>
      </c>
    </row>
    <row r="868" spans="1:25" x14ac:dyDescent="0.2">
      <c r="C868">
        <v>867</v>
      </c>
      <c r="D868">
        <f t="shared" si="29"/>
        <v>0</v>
      </c>
      <c r="E868">
        <f t="shared" si="30"/>
        <v>0</v>
      </c>
      <c r="T868">
        <v>2768670</v>
      </c>
      <c r="U868" s="24">
        <v>-0.29039999999999999</v>
      </c>
      <c r="V868" t="s">
        <v>216</v>
      </c>
      <c r="W868">
        <v>0</v>
      </c>
      <c r="X868" t="s">
        <v>217</v>
      </c>
    </row>
    <row r="869" spans="1:25" x14ac:dyDescent="0.2">
      <c r="C869">
        <v>868</v>
      </c>
      <c r="D869">
        <f t="shared" si="29"/>
        <v>0</v>
      </c>
      <c r="E869">
        <f t="shared" si="30"/>
        <v>0</v>
      </c>
      <c r="T869">
        <v>2249922</v>
      </c>
      <c r="U869" s="24">
        <v>-0.23599999999999999</v>
      </c>
      <c r="V869" t="s">
        <v>216</v>
      </c>
      <c r="W869" t="s">
        <v>218</v>
      </c>
      <c r="X869">
        <v>1</v>
      </c>
      <c r="Y869" t="s">
        <v>219</v>
      </c>
    </row>
    <row r="870" spans="1:25" x14ac:dyDescent="0.2">
      <c r="C870">
        <v>869</v>
      </c>
      <c r="D870">
        <f t="shared" si="29"/>
        <v>0</v>
      </c>
      <c r="E870">
        <f t="shared" si="30"/>
        <v>0</v>
      </c>
      <c r="T870">
        <v>4516834</v>
      </c>
      <c r="U870" s="24">
        <v>-0.47370000000000001</v>
      </c>
      <c r="V870" t="s">
        <v>216</v>
      </c>
      <c r="W870" t="s">
        <v>220</v>
      </c>
      <c r="X870" t="s">
        <v>217</v>
      </c>
    </row>
    <row r="871" spans="1:25" x14ac:dyDescent="0.2">
      <c r="A871" s="24">
        <v>0.70960000000000001</v>
      </c>
      <c r="B871" s="24"/>
      <c r="C871">
        <v>870</v>
      </c>
      <c r="D871">
        <f t="shared" si="29"/>
        <v>0</v>
      </c>
      <c r="E871">
        <f t="shared" si="30"/>
        <v>0.70960000000000001</v>
      </c>
      <c r="F871" s="24"/>
      <c r="J871" s="24"/>
      <c r="N871" s="24"/>
      <c r="O871" s="24"/>
      <c r="R871" s="24"/>
      <c r="S871" s="24"/>
      <c r="T871" t="s">
        <v>221</v>
      </c>
      <c r="U871" t="s">
        <v>222</v>
      </c>
      <c r="V871" t="s">
        <v>223</v>
      </c>
    </row>
    <row r="872" spans="1:25" x14ac:dyDescent="0.2">
      <c r="A872">
        <v>10460171</v>
      </c>
      <c r="C872">
        <v>871</v>
      </c>
      <c r="D872">
        <f t="shared" si="29"/>
        <v>10460171</v>
      </c>
      <c r="E872">
        <f t="shared" si="30"/>
        <v>0</v>
      </c>
      <c r="T872" t="s">
        <v>211</v>
      </c>
      <c r="U872" t="s">
        <v>212</v>
      </c>
      <c r="V872" t="s">
        <v>213</v>
      </c>
    </row>
    <row r="873" spans="1:25" x14ac:dyDescent="0.2">
      <c r="C873">
        <v>872</v>
      </c>
      <c r="D873">
        <f t="shared" si="29"/>
        <v>0</v>
      </c>
      <c r="E873">
        <f t="shared" si="30"/>
        <v>0</v>
      </c>
      <c r="T873">
        <v>10460171</v>
      </c>
      <c r="U873" s="24">
        <v>-1</v>
      </c>
      <c r="V873" t="s">
        <v>214</v>
      </c>
      <c r="W873" t="s">
        <v>215</v>
      </c>
      <c r="X873" t="s">
        <v>212</v>
      </c>
      <c r="Y873" t="s">
        <v>213</v>
      </c>
    </row>
    <row r="874" spans="1:25" x14ac:dyDescent="0.2">
      <c r="C874">
        <v>873</v>
      </c>
      <c r="D874">
        <f t="shared" si="29"/>
        <v>0</v>
      </c>
      <c r="E874">
        <f t="shared" si="30"/>
        <v>0</v>
      </c>
      <c r="T874">
        <v>4648256</v>
      </c>
      <c r="U874" s="24">
        <v>-0.44440000000000002</v>
      </c>
      <c r="V874" t="s">
        <v>216</v>
      </c>
      <c r="W874">
        <v>0</v>
      </c>
      <c r="X874" t="s">
        <v>217</v>
      </c>
    </row>
    <row r="875" spans="1:25" x14ac:dyDescent="0.2">
      <c r="C875">
        <v>874</v>
      </c>
      <c r="D875">
        <f t="shared" si="29"/>
        <v>0</v>
      </c>
      <c r="E875">
        <f t="shared" si="30"/>
        <v>0</v>
      </c>
      <c r="T875">
        <v>2000187</v>
      </c>
      <c r="U875" s="24">
        <v>-0.19120000000000001</v>
      </c>
      <c r="V875" t="s">
        <v>216</v>
      </c>
      <c r="W875" t="s">
        <v>218</v>
      </c>
      <c r="X875">
        <v>1</v>
      </c>
      <c r="Y875" t="s">
        <v>219</v>
      </c>
    </row>
    <row r="876" spans="1:25" x14ac:dyDescent="0.2">
      <c r="C876">
        <v>875</v>
      </c>
      <c r="D876">
        <f t="shared" si="29"/>
        <v>0</v>
      </c>
      <c r="E876">
        <f t="shared" si="30"/>
        <v>0</v>
      </c>
      <c r="T876">
        <v>3811728</v>
      </c>
      <c r="U876" s="24">
        <v>-0.3644</v>
      </c>
      <c r="V876" t="s">
        <v>216</v>
      </c>
      <c r="W876" t="s">
        <v>220</v>
      </c>
      <c r="X876" t="s">
        <v>217</v>
      </c>
    </row>
    <row r="877" spans="1:25" x14ac:dyDescent="0.2">
      <c r="A877" s="24">
        <v>0.55559999999999998</v>
      </c>
      <c r="B877" s="24"/>
      <c r="C877">
        <v>876</v>
      </c>
      <c r="D877">
        <f t="shared" si="29"/>
        <v>0</v>
      </c>
      <c r="E877">
        <f t="shared" si="30"/>
        <v>0.55559999999999998</v>
      </c>
      <c r="F877" s="24"/>
      <c r="J877" s="24"/>
      <c r="N877" s="24"/>
      <c r="O877" s="24"/>
      <c r="R877" s="24"/>
      <c r="S877" s="24"/>
      <c r="T877" t="s">
        <v>221</v>
      </c>
      <c r="U877" t="s">
        <v>222</v>
      </c>
      <c r="V877" t="s">
        <v>223</v>
      </c>
    </row>
    <row r="878" spans="1:25" x14ac:dyDescent="0.2">
      <c r="A878">
        <v>10150972</v>
      </c>
      <c r="C878">
        <v>877</v>
      </c>
      <c r="D878">
        <f t="shared" si="29"/>
        <v>10150972</v>
      </c>
      <c r="E878">
        <f t="shared" si="30"/>
        <v>0</v>
      </c>
      <c r="T878" t="s">
        <v>211</v>
      </c>
      <c r="U878" t="s">
        <v>212</v>
      </c>
      <c r="V878" t="s">
        <v>213</v>
      </c>
    </row>
    <row r="879" spans="1:25" x14ac:dyDescent="0.2">
      <c r="C879">
        <v>878</v>
      </c>
      <c r="D879">
        <f t="shared" si="29"/>
        <v>0</v>
      </c>
      <c r="E879">
        <f t="shared" si="30"/>
        <v>0</v>
      </c>
      <c r="T879">
        <v>10150972</v>
      </c>
      <c r="U879" s="24">
        <v>-1</v>
      </c>
      <c r="V879" t="s">
        <v>214</v>
      </c>
      <c r="W879" t="s">
        <v>215</v>
      </c>
      <c r="X879" t="s">
        <v>212</v>
      </c>
      <c r="Y879" t="s">
        <v>213</v>
      </c>
    </row>
    <row r="880" spans="1:25" x14ac:dyDescent="0.2">
      <c r="C880">
        <v>879</v>
      </c>
      <c r="D880">
        <f t="shared" si="29"/>
        <v>0</v>
      </c>
      <c r="E880">
        <f t="shared" si="30"/>
        <v>0</v>
      </c>
      <c r="T880">
        <v>3083566</v>
      </c>
      <c r="U880" s="24">
        <v>-0.30380000000000001</v>
      </c>
      <c r="V880" t="s">
        <v>216</v>
      </c>
      <c r="W880">
        <v>0</v>
      </c>
      <c r="X880" t="s">
        <v>217</v>
      </c>
    </row>
    <row r="881" spans="1:25" x14ac:dyDescent="0.2">
      <c r="C881">
        <v>880</v>
      </c>
      <c r="D881">
        <f t="shared" si="29"/>
        <v>0</v>
      </c>
      <c r="E881">
        <f t="shared" si="30"/>
        <v>0</v>
      </c>
      <c r="T881">
        <v>2387678</v>
      </c>
      <c r="U881" s="24">
        <v>-0.23519999999999999</v>
      </c>
      <c r="V881" t="s">
        <v>216</v>
      </c>
      <c r="W881" t="s">
        <v>218</v>
      </c>
      <c r="X881">
        <v>1</v>
      </c>
      <c r="Y881" t="s">
        <v>219</v>
      </c>
    </row>
    <row r="882" spans="1:25" x14ac:dyDescent="0.2">
      <c r="C882">
        <v>881</v>
      </c>
      <c r="D882">
        <f t="shared" si="29"/>
        <v>0</v>
      </c>
      <c r="E882">
        <f t="shared" si="30"/>
        <v>0</v>
      </c>
      <c r="T882">
        <v>4679728</v>
      </c>
      <c r="U882" s="24">
        <v>-0.46100000000000002</v>
      </c>
      <c r="V882" t="s">
        <v>216</v>
      </c>
      <c r="W882" t="s">
        <v>220</v>
      </c>
      <c r="X882" t="s">
        <v>217</v>
      </c>
    </row>
    <row r="883" spans="1:25" x14ac:dyDescent="0.2">
      <c r="A883" s="24">
        <v>0.69620000000000004</v>
      </c>
      <c r="B883" s="24"/>
      <c r="C883">
        <v>882</v>
      </c>
      <c r="D883">
        <f t="shared" si="29"/>
        <v>0</v>
      </c>
      <c r="E883">
        <f t="shared" si="30"/>
        <v>0.69620000000000004</v>
      </c>
      <c r="F883" s="24"/>
      <c r="J883" s="24"/>
      <c r="N883" s="24"/>
      <c r="O883" s="24"/>
      <c r="R883" s="24"/>
      <c r="S883" s="24"/>
      <c r="T883" t="s">
        <v>221</v>
      </c>
      <c r="U883" t="s">
        <v>222</v>
      </c>
      <c r="V883" t="s">
        <v>223</v>
      </c>
    </row>
    <row r="884" spans="1:25" x14ac:dyDescent="0.2">
      <c r="A884">
        <v>10414907</v>
      </c>
      <c r="C884">
        <v>883</v>
      </c>
      <c r="D884">
        <f t="shared" si="29"/>
        <v>10414907</v>
      </c>
      <c r="E884">
        <f t="shared" si="30"/>
        <v>0</v>
      </c>
      <c r="T884" t="s">
        <v>211</v>
      </c>
      <c r="U884" t="s">
        <v>212</v>
      </c>
      <c r="V884" t="s">
        <v>213</v>
      </c>
    </row>
    <row r="885" spans="1:25" x14ac:dyDescent="0.2">
      <c r="C885">
        <v>884</v>
      </c>
      <c r="D885">
        <f t="shared" si="29"/>
        <v>0</v>
      </c>
      <c r="E885">
        <f t="shared" si="30"/>
        <v>0</v>
      </c>
      <c r="T885">
        <v>10414907</v>
      </c>
      <c r="U885" s="24">
        <v>-1</v>
      </c>
      <c r="V885" t="s">
        <v>214</v>
      </c>
      <c r="W885" t="s">
        <v>215</v>
      </c>
      <c r="X885" t="s">
        <v>212</v>
      </c>
      <c r="Y885" t="s">
        <v>213</v>
      </c>
    </row>
    <row r="886" spans="1:25" x14ac:dyDescent="0.2">
      <c r="C886">
        <v>885</v>
      </c>
      <c r="D886">
        <f t="shared" si="29"/>
        <v>0</v>
      </c>
      <c r="E886">
        <f t="shared" si="30"/>
        <v>0</v>
      </c>
      <c r="T886">
        <v>3865016</v>
      </c>
      <c r="U886" s="24">
        <v>-0.37109999999999999</v>
      </c>
      <c r="V886" t="s">
        <v>216</v>
      </c>
      <c r="W886">
        <v>0</v>
      </c>
      <c r="X886" t="s">
        <v>217</v>
      </c>
    </row>
    <row r="887" spans="1:25" x14ac:dyDescent="0.2">
      <c r="C887">
        <v>886</v>
      </c>
      <c r="D887">
        <f t="shared" si="29"/>
        <v>0</v>
      </c>
      <c r="E887">
        <f t="shared" si="30"/>
        <v>0</v>
      </c>
      <c r="T887">
        <v>2140131</v>
      </c>
      <c r="U887" s="24">
        <v>-0.20549999999999999</v>
      </c>
      <c r="V887" t="s">
        <v>216</v>
      </c>
      <c r="W887" t="s">
        <v>218</v>
      </c>
      <c r="X887">
        <v>1</v>
      </c>
      <c r="Y887" t="s">
        <v>219</v>
      </c>
    </row>
    <row r="888" spans="1:25" x14ac:dyDescent="0.2">
      <c r="C888">
        <v>887</v>
      </c>
      <c r="D888">
        <f t="shared" si="29"/>
        <v>0</v>
      </c>
      <c r="E888">
        <f t="shared" si="30"/>
        <v>0</v>
      </c>
      <c r="T888">
        <v>4409760</v>
      </c>
      <c r="U888" s="24">
        <v>-0.4234</v>
      </c>
      <c r="V888" t="s">
        <v>216</v>
      </c>
      <c r="W888" t="s">
        <v>220</v>
      </c>
      <c r="X888" t="s">
        <v>217</v>
      </c>
    </row>
    <row r="889" spans="1:25" x14ac:dyDescent="0.2">
      <c r="A889" s="24">
        <v>0.62890000000000001</v>
      </c>
      <c r="B889" s="24"/>
      <c r="C889">
        <v>888</v>
      </c>
      <c r="D889">
        <f t="shared" si="29"/>
        <v>0</v>
      </c>
      <c r="E889">
        <f t="shared" si="30"/>
        <v>0.62890000000000001</v>
      </c>
      <c r="F889" s="24"/>
      <c r="J889" s="24"/>
      <c r="N889" s="24"/>
      <c r="O889" s="24"/>
      <c r="R889" s="24"/>
      <c r="S889" s="24"/>
      <c r="T889" t="s">
        <v>221</v>
      </c>
      <c r="U889" t="s">
        <v>222</v>
      </c>
      <c r="V889" t="s">
        <v>223</v>
      </c>
    </row>
    <row r="890" spans="1:25" x14ac:dyDescent="0.2">
      <c r="A890">
        <v>11000120</v>
      </c>
      <c r="C890">
        <v>889</v>
      </c>
      <c r="D890">
        <f t="shared" si="29"/>
        <v>11000120</v>
      </c>
      <c r="E890">
        <f t="shared" si="30"/>
        <v>0</v>
      </c>
      <c r="T890" t="s">
        <v>211</v>
      </c>
      <c r="U890" t="s">
        <v>212</v>
      </c>
      <c r="V890" t="s">
        <v>213</v>
      </c>
    </row>
    <row r="891" spans="1:25" x14ac:dyDescent="0.2">
      <c r="C891">
        <v>890</v>
      </c>
      <c r="D891">
        <f t="shared" si="29"/>
        <v>0</v>
      </c>
      <c r="E891">
        <f t="shared" si="30"/>
        <v>0</v>
      </c>
      <c r="T891">
        <v>11000120</v>
      </c>
      <c r="U891" s="24">
        <v>-1</v>
      </c>
      <c r="V891" t="s">
        <v>214</v>
      </c>
      <c r="W891" t="s">
        <v>215</v>
      </c>
      <c r="X891" t="s">
        <v>212</v>
      </c>
      <c r="Y891" t="s">
        <v>213</v>
      </c>
    </row>
    <row r="892" spans="1:25" x14ac:dyDescent="0.2">
      <c r="C892">
        <v>891</v>
      </c>
      <c r="D892">
        <f t="shared" si="29"/>
        <v>0</v>
      </c>
      <c r="E892">
        <f t="shared" si="30"/>
        <v>0</v>
      </c>
      <c r="T892">
        <v>3400976</v>
      </c>
      <c r="U892" s="24">
        <v>-0.30919999999999997</v>
      </c>
      <c r="V892" t="s">
        <v>216</v>
      </c>
      <c r="W892">
        <v>0</v>
      </c>
      <c r="X892" t="s">
        <v>217</v>
      </c>
    </row>
    <row r="893" spans="1:25" x14ac:dyDescent="0.2">
      <c r="C893">
        <v>892</v>
      </c>
      <c r="D893">
        <f t="shared" si="29"/>
        <v>0</v>
      </c>
      <c r="E893">
        <f t="shared" si="30"/>
        <v>0</v>
      </c>
      <c r="T893">
        <v>2450129</v>
      </c>
      <c r="U893" s="24">
        <v>-0.22270000000000001</v>
      </c>
      <c r="V893" t="s">
        <v>216</v>
      </c>
      <c r="W893" t="s">
        <v>218</v>
      </c>
      <c r="X893">
        <v>1</v>
      </c>
      <c r="Y893" t="s">
        <v>219</v>
      </c>
    </row>
    <row r="894" spans="1:25" x14ac:dyDescent="0.2">
      <c r="C894">
        <v>893</v>
      </c>
      <c r="D894">
        <f t="shared" si="29"/>
        <v>0</v>
      </c>
      <c r="E894">
        <f t="shared" si="30"/>
        <v>0</v>
      </c>
      <c r="T894">
        <v>5149015</v>
      </c>
      <c r="U894" s="24">
        <v>-0.46810000000000002</v>
      </c>
      <c r="V894" t="s">
        <v>216</v>
      </c>
      <c r="W894" t="s">
        <v>220</v>
      </c>
      <c r="X894" t="s">
        <v>217</v>
      </c>
    </row>
    <row r="895" spans="1:25" x14ac:dyDescent="0.2">
      <c r="A895" s="24">
        <v>0.69079999999999997</v>
      </c>
      <c r="B895" s="24"/>
      <c r="C895">
        <v>894</v>
      </c>
      <c r="D895">
        <f t="shared" si="29"/>
        <v>0</v>
      </c>
      <c r="E895">
        <f t="shared" si="30"/>
        <v>0.69079999999999997</v>
      </c>
      <c r="F895" s="24"/>
      <c r="J895" s="24"/>
      <c r="N895" s="24"/>
      <c r="O895" s="24"/>
      <c r="R895" s="24"/>
      <c r="S895" s="24"/>
      <c r="T895" t="s">
        <v>221</v>
      </c>
      <c r="U895" t="s">
        <v>222</v>
      </c>
      <c r="V895" t="s">
        <v>223</v>
      </c>
    </row>
    <row r="901" spans="14:14" x14ac:dyDescent="0.2">
      <c r="N901" s="24"/>
    </row>
    <row r="907" spans="14:14" x14ac:dyDescent="0.2">
      <c r="N907" s="24"/>
    </row>
    <row r="913" spans="14:14" x14ac:dyDescent="0.2">
      <c r="N913" s="24"/>
    </row>
    <row r="919" spans="14:14" x14ac:dyDescent="0.2">
      <c r="N919" s="24"/>
    </row>
    <row r="925" spans="14:14" x14ac:dyDescent="0.2">
      <c r="N925" s="24"/>
    </row>
    <row r="931" spans="14:14" x14ac:dyDescent="0.2">
      <c r="N931" s="24"/>
    </row>
    <row r="937" spans="14:14" x14ac:dyDescent="0.2">
      <c r="N937" s="24"/>
    </row>
    <row r="943" spans="14:14" x14ac:dyDescent="0.2">
      <c r="N943" s="24"/>
    </row>
    <row r="949" spans="14:14" x14ac:dyDescent="0.2">
      <c r="N949" s="24"/>
    </row>
    <row r="955" spans="14:14" x14ac:dyDescent="0.2">
      <c r="N955" s="24"/>
    </row>
    <row r="961" spans="14:14" x14ac:dyDescent="0.2">
      <c r="N961" s="24"/>
    </row>
    <row r="967" spans="14:14" x14ac:dyDescent="0.2">
      <c r="N967" s="24"/>
    </row>
    <row r="973" spans="14:14" x14ac:dyDescent="0.2">
      <c r="N973" s="24"/>
    </row>
    <row r="979" spans="14:14" x14ac:dyDescent="0.2">
      <c r="N979" s="24"/>
    </row>
    <row r="985" spans="14:14" x14ac:dyDescent="0.2">
      <c r="N985" s="24"/>
    </row>
  </sheetData>
  <sortState xmlns:xlrd2="http://schemas.microsoft.com/office/spreadsheetml/2017/richdata2" ref="P2:R150">
    <sortCondition ref="P83:P1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B62F-8C03-F741-ADBC-474F02AD18AA}">
  <dimension ref="A1:Y241"/>
  <sheetViews>
    <sheetView workbookViewId="0">
      <selection activeCell="R2" sqref="R2:R41"/>
    </sheetView>
  </sheetViews>
  <sheetFormatPr baseColWidth="10" defaultRowHeight="16" x14ac:dyDescent="0.2"/>
  <cols>
    <col min="7" max="9" width="10.83203125" style="6"/>
    <col min="11" max="11" width="18" bestFit="1" customWidth="1"/>
    <col min="12" max="12" width="9.1640625" bestFit="1" customWidth="1"/>
    <col min="16" max="16" width="18" bestFit="1" customWidth="1"/>
    <col min="17" max="17" width="9.1640625" bestFit="1" customWidth="1"/>
    <col min="18" max="18" width="8.5" bestFit="1" customWidth="1"/>
  </cols>
  <sheetData>
    <row r="1" spans="1:25" ht="34" x14ac:dyDescent="0.2">
      <c r="C1" t="s">
        <v>207</v>
      </c>
      <c r="D1" t="s">
        <v>208</v>
      </c>
      <c r="E1" t="s">
        <v>209</v>
      </c>
      <c r="G1" s="6" t="s">
        <v>207</v>
      </c>
      <c r="H1" s="6" t="s">
        <v>208</v>
      </c>
      <c r="I1" s="6" t="s">
        <v>209</v>
      </c>
      <c r="K1" s="2" t="s">
        <v>0</v>
      </c>
      <c r="L1" s="2" t="s">
        <v>19</v>
      </c>
      <c r="N1" t="s">
        <v>210</v>
      </c>
      <c r="P1" s="2" t="s">
        <v>0</v>
      </c>
      <c r="Q1" s="2" t="s">
        <v>19</v>
      </c>
      <c r="R1" s="6" t="s">
        <v>209</v>
      </c>
    </row>
    <row r="2" spans="1:25" x14ac:dyDescent="0.2">
      <c r="A2">
        <v>902657</v>
      </c>
      <c r="C2">
        <v>1</v>
      </c>
      <c r="D2">
        <f>IF(A2&gt;1,A2,0)</f>
        <v>902657</v>
      </c>
      <c r="E2">
        <f>IF(A2&lt;1,A2,0)</f>
        <v>0</v>
      </c>
      <c r="G2" s="6">
        <v>1</v>
      </c>
      <c r="H2" s="6">
        <v>902657</v>
      </c>
      <c r="I2" s="6">
        <v>0.88859999999999995</v>
      </c>
      <c r="K2" s="23" t="s">
        <v>121</v>
      </c>
      <c r="L2" s="23">
        <v>902657</v>
      </c>
      <c r="N2" t="str">
        <f>IF(H2=L2,"","NO")</f>
        <v/>
      </c>
      <c r="P2" s="23" t="s">
        <v>98</v>
      </c>
      <c r="Q2" s="23">
        <v>5116335</v>
      </c>
      <c r="R2" s="6">
        <v>0.84350000000000003</v>
      </c>
      <c r="T2" t="s">
        <v>211</v>
      </c>
      <c r="U2" t="s">
        <v>212</v>
      </c>
      <c r="V2" t="s">
        <v>213</v>
      </c>
    </row>
    <row r="3" spans="1:25" x14ac:dyDescent="0.2">
      <c r="C3">
        <v>2</v>
      </c>
      <c r="D3">
        <f t="shared" ref="D3:D66" si="0">IF(A3&gt;1,A3,0)</f>
        <v>0</v>
      </c>
      <c r="E3">
        <f t="shared" ref="E3:E66" si="1">IF(A3&lt;1,A3,0)</f>
        <v>0</v>
      </c>
      <c r="G3" s="6">
        <v>7</v>
      </c>
      <c r="H3" s="6">
        <v>2382176</v>
      </c>
      <c r="I3" s="6">
        <v>0.87129999999999996</v>
      </c>
      <c r="K3" s="23" t="s">
        <v>132</v>
      </c>
      <c r="L3" s="23">
        <v>2382176</v>
      </c>
      <c r="N3" t="str">
        <f t="shared" ref="N3:N41" si="2">IF(H3=L3,"","NO")</f>
        <v/>
      </c>
      <c r="P3" s="23" t="s">
        <v>99</v>
      </c>
      <c r="Q3" s="23">
        <v>7086694</v>
      </c>
      <c r="R3" s="6">
        <v>0.79610000000000003</v>
      </c>
      <c r="T3">
        <v>902657</v>
      </c>
      <c r="U3" s="24">
        <v>-1</v>
      </c>
      <c r="V3" t="s">
        <v>214</v>
      </c>
      <c r="W3" t="s">
        <v>215</v>
      </c>
      <c r="X3" t="s">
        <v>212</v>
      </c>
      <c r="Y3" t="s">
        <v>213</v>
      </c>
    </row>
    <row r="4" spans="1:25" x14ac:dyDescent="0.2">
      <c r="C4">
        <v>3</v>
      </c>
      <c r="D4">
        <f t="shared" si="0"/>
        <v>0</v>
      </c>
      <c r="E4">
        <f t="shared" si="1"/>
        <v>0</v>
      </c>
      <c r="G4" s="6">
        <v>13</v>
      </c>
      <c r="H4" s="6">
        <v>2887612</v>
      </c>
      <c r="I4" s="6">
        <v>0.89580000000000004</v>
      </c>
      <c r="K4" s="23" t="s">
        <v>128</v>
      </c>
      <c r="L4" s="23">
        <v>2887612</v>
      </c>
      <c r="N4" t="str">
        <f t="shared" si="2"/>
        <v/>
      </c>
      <c r="P4" s="23" t="s">
        <v>100</v>
      </c>
      <c r="Q4" s="23">
        <v>8290816</v>
      </c>
      <c r="R4" s="6">
        <v>0.86909999999999998</v>
      </c>
      <c r="T4">
        <v>100601</v>
      </c>
      <c r="U4" s="24">
        <v>-0.1114</v>
      </c>
      <c r="V4" t="s">
        <v>216</v>
      </c>
      <c r="W4">
        <v>0</v>
      </c>
      <c r="X4" t="s">
        <v>217</v>
      </c>
    </row>
    <row r="5" spans="1:25" x14ac:dyDescent="0.2">
      <c r="C5">
        <v>4</v>
      </c>
      <c r="D5">
        <f t="shared" si="0"/>
        <v>0</v>
      </c>
      <c r="E5">
        <f t="shared" si="1"/>
        <v>0</v>
      </c>
      <c r="G5" s="6">
        <v>19</v>
      </c>
      <c r="H5" s="6">
        <v>3447248</v>
      </c>
      <c r="I5" s="6">
        <v>0.87639999999999996</v>
      </c>
      <c r="K5" s="23" t="s">
        <v>126</v>
      </c>
      <c r="L5" s="23">
        <v>3447248</v>
      </c>
      <c r="N5" t="str">
        <f t="shared" si="2"/>
        <v/>
      </c>
      <c r="P5" s="23" t="s">
        <v>101</v>
      </c>
      <c r="Q5" s="23">
        <v>4215832</v>
      </c>
      <c r="R5" s="6">
        <v>0.84799999999999998</v>
      </c>
      <c r="T5">
        <v>434078</v>
      </c>
      <c r="U5" s="24">
        <v>-0.48089999999999999</v>
      </c>
      <c r="V5" t="s">
        <v>216</v>
      </c>
      <c r="W5" t="s">
        <v>218</v>
      </c>
      <c r="X5">
        <v>1</v>
      </c>
      <c r="Y5" t="s">
        <v>219</v>
      </c>
    </row>
    <row r="6" spans="1:25" x14ac:dyDescent="0.2">
      <c r="C6">
        <v>5</v>
      </c>
      <c r="D6">
        <f t="shared" si="0"/>
        <v>0</v>
      </c>
      <c r="E6">
        <f t="shared" si="1"/>
        <v>0</v>
      </c>
      <c r="G6" s="6">
        <v>25</v>
      </c>
      <c r="H6" s="6">
        <v>3459572</v>
      </c>
      <c r="I6" s="6">
        <v>0.87839999999999996</v>
      </c>
      <c r="K6" s="23" t="s">
        <v>108</v>
      </c>
      <c r="L6" s="23">
        <v>3459572</v>
      </c>
      <c r="N6" t="str">
        <f t="shared" si="2"/>
        <v/>
      </c>
      <c r="P6" s="23" t="s">
        <v>102</v>
      </c>
      <c r="Q6" s="23">
        <v>8797407</v>
      </c>
      <c r="R6" s="6">
        <v>0.68810000000000004</v>
      </c>
      <c r="T6">
        <v>367978</v>
      </c>
      <c r="U6" s="24">
        <v>-0.40770000000000001</v>
      </c>
      <c r="V6" t="s">
        <v>216</v>
      </c>
      <c r="W6" t="s">
        <v>220</v>
      </c>
      <c r="X6" t="s">
        <v>217</v>
      </c>
    </row>
    <row r="7" spans="1:25" x14ac:dyDescent="0.2">
      <c r="A7" s="24">
        <v>0.88859999999999995</v>
      </c>
      <c r="B7" s="24"/>
      <c r="C7">
        <v>6</v>
      </c>
      <c r="D7">
        <f t="shared" si="0"/>
        <v>0</v>
      </c>
      <c r="E7">
        <f t="shared" si="1"/>
        <v>0.88859999999999995</v>
      </c>
      <c r="F7" s="24"/>
      <c r="G7" s="6">
        <v>91</v>
      </c>
      <c r="H7" s="6">
        <v>3825121</v>
      </c>
      <c r="I7" s="6">
        <v>0.85770000000000002</v>
      </c>
      <c r="J7" s="24"/>
      <c r="K7" s="23" t="s">
        <v>137</v>
      </c>
      <c r="L7" s="23">
        <v>3825121</v>
      </c>
      <c r="M7" s="24"/>
      <c r="N7" t="str">
        <f t="shared" si="2"/>
        <v/>
      </c>
      <c r="O7" s="24"/>
      <c r="P7" s="23" t="s">
        <v>103</v>
      </c>
      <c r="Q7" s="23">
        <v>10791839</v>
      </c>
      <c r="R7" s="6">
        <v>0.75429999999999997</v>
      </c>
      <c r="S7" s="24"/>
      <c r="T7" t="s">
        <v>221</v>
      </c>
      <c r="U7" t="s">
        <v>222</v>
      </c>
      <c r="V7" t="s">
        <v>223</v>
      </c>
    </row>
    <row r="8" spans="1:25" x14ac:dyDescent="0.2">
      <c r="A8">
        <v>2382176</v>
      </c>
      <c r="C8">
        <v>7</v>
      </c>
      <c r="D8">
        <f t="shared" si="0"/>
        <v>2382176</v>
      </c>
      <c r="E8">
        <f t="shared" si="1"/>
        <v>0</v>
      </c>
      <c r="G8" s="6">
        <v>43</v>
      </c>
      <c r="H8" s="6">
        <v>4215832</v>
      </c>
      <c r="I8" s="6">
        <v>0.84799999999999998</v>
      </c>
      <c r="K8" s="23" t="s">
        <v>101</v>
      </c>
      <c r="L8" s="23">
        <v>4215832</v>
      </c>
      <c r="N8" t="str">
        <f t="shared" si="2"/>
        <v/>
      </c>
      <c r="P8" s="23" t="s">
        <v>104</v>
      </c>
      <c r="Q8" s="23">
        <v>9550932</v>
      </c>
      <c r="R8" s="6">
        <v>0.70620000000000005</v>
      </c>
      <c r="T8" t="s">
        <v>211</v>
      </c>
      <c r="U8" t="s">
        <v>212</v>
      </c>
      <c r="V8" t="s">
        <v>213</v>
      </c>
    </row>
    <row r="9" spans="1:25" x14ac:dyDescent="0.2">
      <c r="C9">
        <v>8</v>
      </c>
      <c r="D9">
        <f t="shared" si="0"/>
        <v>0</v>
      </c>
      <c r="E9">
        <f t="shared" si="1"/>
        <v>0</v>
      </c>
      <c r="G9" s="6">
        <v>31</v>
      </c>
      <c r="H9" s="6">
        <v>4245908</v>
      </c>
      <c r="I9" s="6">
        <v>0.87490000000000001</v>
      </c>
      <c r="K9" s="23" t="s">
        <v>136</v>
      </c>
      <c r="L9" s="23">
        <v>4245908</v>
      </c>
      <c r="N9" t="str">
        <f t="shared" si="2"/>
        <v/>
      </c>
      <c r="P9" s="23" t="s">
        <v>105</v>
      </c>
      <c r="Q9" s="23">
        <v>8721547</v>
      </c>
      <c r="R9" s="6">
        <v>0.76900000000000002</v>
      </c>
      <c r="T9">
        <v>2382176</v>
      </c>
      <c r="U9" s="24">
        <v>-1</v>
      </c>
      <c r="V9" t="s">
        <v>214</v>
      </c>
      <c r="W9" t="s">
        <v>215</v>
      </c>
      <c r="X9" t="s">
        <v>212</v>
      </c>
      <c r="Y9" t="s">
        <v>213</v>
      </c>
    </row>
    <row r="10" spans="1:25" x14ac:dyDescent="0.2">
      <c r="C10">
        <v>9</v>
      </c>
      <c r="D10">
        <f t="shared" si="0"/>
        <v>0</v>
      </c>
      <c r="E10">
        <f t="shared" si="1"/>
        <v>0</v>
      </c>
      <c r="G10" s="6">
        <v>73</v>
      </c>
      <c r="H10" s="6">
        <v>4596537</v>
      </c>
      <c r="I10" s="6">
        <v>0.88800000000000001</v>
      </c>
      <c r="K10" s="23" t="s">
        <v>125</v>
      </c>
      <c r="L10" s="23">
        <v>4596537</v>
      </c>
      <c r="N10" t="str">
        <f t="shared" si="2"/>
        <v/>
      </c>
      <c r="P10" s="23" t="s">
        <v>106</v>
      </c>
      <c r="Q10" s="23">
        <v>10607962</v>
      </c>
      <c r="R10" s="6">
        <v>0.77510000000000001</v>
      </c>
      <c r="T10">
        <v>306508</v>
      </c>
      <c r="U10" s="24">
        <v>-0.12870000000000001</v>
      </c>
      <c r="V10" t="s">
        <v>216</v>
      </c>
      <c r="W10">
        <v>0</v>
      </c>
      <c r="X10" t="s">
        <v>217</v>
      </c>
    </row>
    <row r="11" spans="1:25" x14ac:dyDescent="0.2">
      <c r="C11">
        <v>10</v>
      </c>
      <c r="D11">
        <f t="shared" si="0"/>
        <v>0</v>
      </c>
      <c r="E11">
        <f t="shared" si="1"/>
        <v>0</v>
      </c>
      <c r="G11" s="6">
        <v>49</v>
      </c>
      <c r="H11" s="6">
        <v>4789160</v>
      </c>
      <c r="I11" s="6">
        <v>0.82979999999999998</v>
      </c>
      <c r="K11" s="23" t="s">
        <v>134</v>
      </c>
      <c r="L11" s="23">
        <v>4789160</v>
      </c>
      <c r="N11" t="str">
        <f t="shared" si="2"/>
        <v/>
      </c>
      <c r="P11" s="23" t="s">
        <v>107</v>
      </c>
      <c r="Q11" s="23">
        <v>5474956</v>
      </c>
      <c r="R11" s="6">
        <v>0.89380000000000004</v>
      </c>
      <c r="T11">
        <v>1160202</v>
      </c>
      <c r="U11" s="24">
        <v>-0.48699999999999999</v>
      </c>
      <c r="V11" t="s">
        <v>216</v>
      </c>
      <c r="W11" t="s">
        <v>218</v>
      </c>
      <c r="X11">
        <v>1</v>
      </c>
      <c r="Y11" t="s">
        <v>219</v>
      </c>
    </row>
    <row r="12" spans="1:25" x14ac:dyDescent="0.2">
      <c r="C12">
        <v>11</v>
      </c>
      <c r="D12">
        <f t="shared" si="0"/>
        <v>0</v>
      </c>
      <c r="E12">
        <f t="shared" si="1"/>
        <v>0</v>
      </c>
      <c r="G12" s="6">
        <v>55</v>
      </c>
      <c r="H12" s="6">
        <v>4985507</v>
      </c>
      <c r="I12" s="6">
        <v>0.78300000000000003</v>
      </c>
      <c r="K12" s="23" t="s">
        <v>118</v>
      </c>
      <c r="L12" s="23">
        <v>4985507</v>
      </c>
      <c r="N12" t="str">
        <f t="shared" si="2"/>
        <v/>
      </c>
      <c r="P12" s="23" t="s">
        <v>108</v>
      </c>
      <c r="Q12" s="23">
        <v>3459572</v>
      </c>
      <c r="R12" s="6">
        <v>0.87839999999999996</v>
      </c>
      <c r="T12">
        <v>915466</v>
      </c>
      <c r="U12" s="24">
        <v>-0.38429999999999997</v>
      </c>
      <c r="V12" t="s">
        <v>216</v>
      </c>
      <c r="W12" t="s">
        <v>220</v>
      </c>
      <c r="X12" t="s">
        <v>217</v>
      </c>
    </row>
    <row r="13" spans="1:25" x14ac:dyDescent="0.2">
      <c r="A13" s="24">
        <v>0.87129999999999996</v>
      </c>
      <c r="B13" s="24"/>
      <c r="C13">
        <v>12</v>
      </c>
      <c r="D13">
        <f t="shared" si="0"/>
        <v>0</v>
      </c>
      <c r="E13">
        <f t="shared" si="1"/>
        <v>0.87129999999999996</v>
      </c>
      <c r="F13" s="24"/>
      <c r="G13" s="6">
        <v>61</v>
      </c>
      <c r="H13" s="6">
        <v>5116335</v>
      </c>
      <c r="I13" s="6">
        <v>0.84350000000000003</v>
      </c>
      <c r="J13" s="24"/>
      <c r="K13" s="23" t="s">
        <v>98</v>
      </c>
      <c r="L13" s="23">
        <v>5116335</v>
      </c>
      <c r="M13" s="24"/>
      <c r="N13" t="str">
        <f t="shared" si="2"/>
        <v/>
      </c>
      <c r="O13" s="24"/>
      <c r="P13" s="23" t="s">
        <v>109</v>
      </c>
      <c r="Q13" s="23">
        <v>7439348</v>
      </c>
      <c r="R13" s="6">
        <v>0.79059999999999997</v>
      </c>
      <c r="S13" s="24"/>
      <c r="T13" t="s">
        <v>221</v>
      </c>
      <c r="U13" t="s">
        <v>222</v>
      </c>
      <c r="V13" t="s">
        <v>223</v>
      </c>
    </row>
    <row r="14" spans="1:25" x14ac:dyDescent="0.2">
      <c r="A14">
        <v>2887612</v>
      </c>
      <c r="C14">
        <v>13</v>
      </c>
      <c r="D14">
        <f t="shared" si="0"/>
        <v>2887612</v>
      </c>
      <c r="E14">
        <f t="shared" si="1"/>
        <v>0</v>
      </c>
      <c r="G14" s="6">
        <v>67</v>
      </c>
      <c r="H14" s="6">
        <v>5163717</v>
      </c>
      <c r="I14" s="6">
        <v>0.80700000000000005</v>
      </c>
      <c r="K14" s="23" t="s">
        <v>117</v>
      </c>
      <c r="L14" s="23">
        <v>5163717</v>
      </c>
      <c r="N14" t="str">
        <f t="shared" si="2"/>
        <v/>
      </c>
      <c r="P14" s="23" t="s">
        <v>110</v>
      </c>
      <c r="Q14" s="23">
        <v>7900634</v>
      </c>
      <c r="R14" s="6">
        <v>0.78539999999999999</v>
      </c>
      <c r="T14" t="s">
        <v>211</v>
      </c>
      <c r="U14" t="s">
        <v>212</v>
      </c>
      <c r="V14" t="s">
        <v>213</v>
      </c>
    </row>
    <row r="15" spans="1:25" x14ac:dyDescent="0.2">
      <c r="C15">
        <v>14</v>
      </c>
      <c r="D15">
        <f t="shared" si="0"/>
        <v>0</v>
      </c>
      <c r="E15">
        <f t="shared" si="1"/>
        <v>0</v>
      </c>
      <c r="G15" s="6">
        <v>85</v>
      </c>
      <c r="H15" s="6">
        <v>5164809</v>
      </c>
      <c r="I15" s="6">
        <v>0.7329</v>
      </c>
      <c r="K15" s="23" t="s">
        <v>135</v>
      </c>
      <c r="L15" s="23">
        <v>5164809</v>
      </c>
      <c r="N15" t="str">
        <f t="shared" si="2"/>
        <v/>
      </c>
      <c r="P15" s="23" t="s">
        <v>111</v>
      </c>
      <c r="Q15" s="23">
        <v>7616496</v>
      </c>
      <c r="R15" s="6">
        <v>0.83560000000000001</v>
      </c>
      <c r="T15">
        <v>2887612</v>
      </c>
      <c r="U15" s="24">
        <v>-1</v>
      </c>
      <c r="V15" t="s">
        <v>214</v>
      </c>
      <c r="W15" t="s">
        <v>215</v>
      </c>
      <c r="X15" t="s">
        <v>212</v>
      </c>
      <c r="Y15" t="s">
        <v>213</v>
      </c>
    </row>
    <row r="16" spans="1:25" x14ac:dyDescent="0.2">
      <c r="C16">
        <v>15</v>
      </c>
      <c r="D16">
        <f t="shared" si="0"/>
        <v>0</v>
      </c>
      <c r="E16">
        <f t="shared" si="1"/>
        <v>0</v>
      </c>
      <c r="G16" s="6">
        <v>103</v>
      </c>
      <c r="H16" s="6">
        <v>5441071</v>
      </c>
      <c r="I16" s="6">
        <v>0.77810000000000001</v>
      </c>
      <c r="K16" s="23" t="s">
        <v>129</v>
      </c>
      <c r="L16" s="23">
        <v>5441071</v>
      </c>
      <c r="N16" t="str">
        <f t="shared" si="2"/>
        <v/>
      </c>
      <c r="P16" s="23" t="s">
        <v>112</v>
      </c>
      <c r="Q16" s="23">
        <v>8248232</v>
      </c>
      <c r="R16" s="6">
        <v>0.73280000000000001</v>
      </c>
      <c r="T16">
        <v>300827</v>
      </c>
      <c r="U16" s="24">
        <v>-0.1042</v>
      </c>
      <c r="V16" t="s">
        <v>216</v>
      </c>
      <c r="W16">
        <v>0</v>
      </c>
      <c r="X16" t="s">
        <v>217</v>
      </c>
    </row>
    <row r="17" spans="1:25" x14ac:dyDescent="0.2">
      <c r="C17">
        <v>16</v>
      </c>
      <c r="D17">
        <f t="shared" si="0"/>
        <v>0</v>
      </c>
      <c r="E17">
        <f t="shared" si="1"/>
        <v>0</v>
      </c>
      <c r="G17" s="6">
        <v>79</v>
      </c>
      <c r="H17" s="6">
        <v>5474956</v>
      </c>
      <c r="I17" s="6">
        <v>0.89380000000000004</v>
      </c>
      <c r="K17" s="23" t="s">
        <v>107</v>
      </c>
      <c r="L17" s="23">
        <v>5474956</v>
      </c>
      <c r="N17" t="str">
        <f t="shared" si="2"/>
        <v/>
      </c>
      <c r="P17" s="23" t="s">
        <v>113</v>
      </c>
      <c r="Q17" s="23">
        <v>5590997</v>
      </c>
      <c r="R17" s="6">
        <v>0.88849999999999996</v>
      </c>
      <c r="T17">
        <v>1399547</v>
      </c>
      <c r="U17" s="24">
        <v>-0.48470000000000002</v>
      </c>
      <c r="V17" t="s">
        <v>216</v>
      </c>
      <c r="W17" t="s">
        <v>218</v>
      </c>
      <c r="X17">
        <v>1</v>
      </c>
      <c r="Y17" t="s">
        <v>219</v>
      </c>
    </row>
    <row r="18" spans="1:25" x14ac:dyDescent="0.2">
      <c r="C18">
        <v>17</v>
      </c>
      <c r="D18">
        <f t="shared" si="0"/>
        <v>0</v>
      </c>
      <c r="E18">
        <f t="shared" si="1"/>
        <v>0</v>
      </c>
      <c r="G18" s="6">
        <v>97</v>
      </c>
      <c r="H18" s="6">
        <v>5590997</v>
      </c>
      <c r="I18" s="6">
        <v>0.88849999999999996</v>
      </c>
      <c r="K18" s="23" t="s">
        <v>113</v>
      </c>
      <c r="L18" s="23">
        <v>5590997</v>
      </c>
      <c r="N18" t="str">
        <f t="shared" si="2"/>
        <v/>
      </c>
      <c r="P18" s="23" t="s">
        <v>114</v>
      </c>
      <c r="Q18" s="23">
        <v>10472857</v>
      </c>
      <c r="R18" s="6">
        <v>0.83250000000000002</v>
      </c>
      <c r="T18">
        <v>1187238</v>
      </c>
      <c r="U18" s="24">
        <v>-0.41110000000000002</v>
      </c>
      <c r="V18" t="s">
        <v>216</v>
      </c>
      <c r="W18" t="s">
        <v>220</v>
      </c>
      <c r="X18" t="s">
        <v>217</v>
      </c>
    </row>
    <row r="19" spans="1:25" x14ac:dyDescent="0.2">
      <c r="A19" s="24">
        <v>0.89580000000000004</v>
      </c>
      <c r="B19" s="24"/>
      <c r="C19">
        <v>18</v>
      </c>
      <c r="D19">
        <f t="shared" si="0"/>
        <v>0</v>
      </c>
      <c r="E19">
        <f t="shared" si="1"/>
        <v>0.89580000000000004</v>
      </c>
      <c r="F19" s="24"/>
      <c r="G19" s="6">
        <v>145</v>
      </c>
      <c r="H19" s="6">
        <v>6792114</v>
      </c>
      <c r="I19" s="6">
        <v>0.84030000000000005</v>
      </c>
      <c r="J19" s="24"/>
      <c r="K19" s="23" t="s">
        <v>130</v>
      </c>
      <c r="L19" s="23">
        <v>6792114</v>
      </c>
      <c r="M19" s="24"/>
      <c r="N19" t="str">
        <f t="shared" si="2"/>
        <v/>
      </c>
      <c r="O19" s="24"/>
      <c r="P19" s="23" t="s">
        <v>115</v>
      </c>
      <c r="Q19" s="23">
        <v>8100706</v>
      </c>
      <c r="R19" s="6">
        <v>0.78200000000000003</v>
      </c>
      <c r="S19" s="24"/>
      <c r="T19" t="s">
        <v>221</v>
      </c>
      <c r="U19" t="s">
        <v>222</v>
      </c>
      <c r="V19" t="s">
        <v>223</v>
      </c>
    </row>
    <row r="20" spans="1:25" x14ac:dyDescent="0.2">
      <c r="A20">
        <v>3447248</v>
      </c>
      <c r="C20">
        <v>19</v>
      </c>
      <c r="D20">
        <f t="shared" si="0"/>
        <v>3447248</v>
      </c>
      <c r="E20">
        <f t="shared" si="1"/>
        <v>0</v>
      </c>
      <c r="G20" s="6">
        <v>109</v>
      </c>
      <c r="H20" s="6">
        <v>7086694</v>
      </c>
      <c r="I20" s="6">
        <v>0.79610000000000003</v>
      </c>
      <c r="K20" s="23" t="s">
        <v>99</v>
      </c>
      <c r="L20" s="23">
        <v>7086694</v>
      </c>
      <c r="N20" t="str">
        <f t="shared" si="2"/>
        <v/>
      </c>
      <c r="P20" s="23" t="s">
        <v>116</v>
      </c>
      <c r="Q20" s="23">
        <v>10691787</v>
      </c>
      <c r="R20" s="6">
        <v>0.84289999999999998</v>
      </c>
      <c r="T20" t="s">
        <v>211</v>
      </c>
      <c r="U20" t="s">
        <v>212</v>
      </c>
      <c r="V20" t="s">
        <v>213</v>
      </c>
    </row>
    <row r="21" spans="1:25" x14ac:dyDescent="0.2">
      <c r="C21">
        <v>20</v>
      </c>
      <c r="D21">
        <f t="shared" si="0"/>
        <v>0</v>
      </c>
      <c r="E21">
        <f t="shared" si="1"/>
        <v>0</v>
      </c>
      <c r="G21" s="6">
        <v>157</v>
      </c>
      <c r="H21" s="6">
        <v>7187926</v>
      </c>
      <c r="I21" s="6">
        <v>0.84960000000000002</v>
      </c>
      <c r="K21" s="23" t="s">
        <v>119</v>
      </c>
      <c r="L21" s="23">
        <v>7187926</v>
      </c>
      <c r="N21" t="str">
        <f t="shared" si="2"/>
        <v/>
      </c>
      <c r="P21" s="23" t="s">
        <v>117</v>
      </c>
      <c r="Q21" s="23">
        <v>5163717</v>
      </c>
      <c r="R21" s="6">
        <v>0.80700000000000005</v>
      </c>
      <c r="T21">
        <v>3447248</v>
      </c>
      <c r="U21" s="24">
        <v>-1</v>
      </c>
      <c r="V21" t="s">
        <v>214</v>
      </c>
      <c r="W21" t="s">
        <v>215</v>
      </c>
      <c r="X21" t="s">
        <v>212</v>
      </c>
      <c r="Y21" t="s">
        <v>213</v>
      </c>
    </row>
    <row r="22" spans="1:25" x14ac:dyDescent="0.2">
      <c r="C22">
        <v>21</v>
      </c>
      <c r="D22">
        <f t="shared" si="0"/>
        <v>0</v>
      </c>
      <c r="E22">
        <f t="shared" si="1"/>
        <v>0</v>
      </c>
      <c r="G22" s="6">
        <v>163</v>
      </c>
      <c r="H22" s="6">
        <v>7439348</v>
      </c>
      <c r="I22" s="6">
        <v>0.79059999999999997</v>
      </c>
      <c r="K22" s="23" t="s">
        <v>109</v>
      </c>
      <c r="L22" s="23">
        <v>7439348</v>
      </c>
      <c r="N22" t="str">
        <f t="shared" si="2"/>
        <v/>
      </c>
      <c r="P22" s="23" t="s">
        <v>118</v>
      </c>
      <c r="Q22" s="23">
        <v>4985507</v>
      </c>
      <c r="R22" s="6">
        <v>0.78300000000000003</v>
      </c>
      <c r="T22">
        <v>426248</v>
      </c>
      <c r="U22" s="24">
        <v>-0.1236</v>
      </c>
      <c r="V22" t="s">
        <v>216</v>
      </c>
      <c r="W22">
        <v>0</v>
      </c>
      <c r="X22" t="s">
        <v>217</v>
      </c>
    </row>
    <row r="23" spans="1:25" x14ac:dyDescent="0.2">
      <c r="C23">
        <v>22</v>
      </c>
      <c r="D23">
        <f t="shared" si="0"/>
        <v>0</v>
      </c>
      <c r="E23">
        <f t="shared" si="1"/>
        <v>0</v>
      </c>
      <c r="G23" s="6">
        <v>115</v>
      </c>
      <c r="H23" s="6">
        <v>7548916</v>
      </c>
      <c r="I23" s="6">
        <v>0.78939999999999999</v>
      </c>
      <c r="K23" s="23" t="s">
        <v>123</v>
      </c>
      <c r="L23" s="23">
        <v>7548916</v>
      </c>
      <c r="N23" t="str">
        <f t="shared" si="2"/>
        <v/>
      </c>
      <c r="P23" s="23" t="s">
        <v>119</v>
      </c>
      <c r="Q23" s="23">
        <v>7187926</v>
      </c>
      <c r="R23" s="6">
        <v>0.84960000000000002</v>
      </c>
      <c r="T23">
        <v>1696024</v>
      </c>
      <c r="U23" s="24">
        <v>-0.49199999999999999</v>
      </c>
      <c r="V23" t="s">
        <v>216</v>
      </c>
      <c r="W23" t="s">
        <v>218</v>
      </c>
      <c r="X23">
        <v>1</v>
      </c>
      <c r="Y23" t="s">
        <v>219</v>
      </c>
    </row>
    <row r="24" spans="1:25" x14ac:dyDescent="0.2">
      <c r="C24">
        <v>23</v>
      </c>
      <c r="D24">
        <f t="shared" si="0"/>
        <v>0</v>
      </c>
      <c r="E24">
        <f t="shared" si="1"/>
        <v>0</v>
      </c>
      <c r="G24" s="6">
        <v>139</v>
      </c>
      <c r="H24" s="6">
        <v>7616496</v>
      </c>
      <c r="I24" s="6">
        <v>0.83560000000000001</v>
      </c>
      <c r="K24" s="23" t="s">
        <v>111</v>
      </c>
      <c r="L24" s="23">
        <v>7616496</v>
      </c>
      <c r="N24" t="str">
        <f t="shared" si="2"/>
        <v/>
      </c>
      <c r="P24" s="23" t="s">
        <v>120</v>
      </c>
      <c r="Q24" s="23">
        <v>8613096</v>
      </c>
      <c r="R24" s="6">
        <v>0.7339</v>
      </c>
      <c r="T24">
        <v>1324976</v>
      </c>
      <c r="U24" s="24">
        <v>-0.38440000000000002</v>
      </c>
      <c r="V24" t="s">
        <v>216</v>
      </c>
      <c r="W24" t="s">
        <v>220</v>
      </c>
      <c r="X24" t="s">
        <v>217</v>
      </c>
    </row>
    <row r="25" spans="1:25" x14ac:dyDescent="0.2">
      <c r="A25" s="24">
        <v>0.87639999999999996</v>
      </c>
      <c r="B25" s="24"/>
      <c r="C25">
        <v>24</v>
      </c>
      <c r="D25">
        <f t="shared" si="0"/>
        <v>0</v>
      </c>
      <c r="E25">
        <f t="shared" si="1"/>
        <v>0.87639999999999996</v>
      </c>
      <c r="F25" s="24"/>
      <c r="G25" s="6">
        <v>187</v>
      </c>
      <c r="H25" s="6">
        <v>7725573</v>
      </c>
      <c r="I25" s="6">
        <v>0.83679999999999999</v>
      </c>
      <c r="J25" s="24"/>
      <c r="K25" s="23" t="s">
        <v>122</v>
      </c>
      <c r="L25" s="23">
        <v>7725573</v>
      </c>
      <c r="M25" s="24"/>
      <c r="N25" t="str">
        <f t="shared" si="2"/>
        <v/>
      </c>
      <c r="O25" s="24"/>
      <c r="P25" s="23" t="s">
        <v>121</v>
      </c>
      <c r="Q25" s="23">
        <v>902657</v>
      </c>
      <c r="R25" s="6">
        <v>0.88859999999999995</v>
      </c>
      <c r="S25" s="24"/>
      <c r="T25" t="s">
        <v>221</v>
      </c>
      <c r="U25" t="s">
        <v>222</v>
      </c>
      <c r="V25" t="s">
        <v>223</v>
      </c>
    </row>
    <row r="26" spans="1:25" x14ac:dyDescent="0.2">
      <c r="A26">
        <v>3459572</v>
      </c>
      <c r="C26">
        <v>25</v>
      </c>
      <c r="D26">
        <f t="shared" si="0"/>
        <v>3459572</v>
      </c>
      <c r="E26">
        <f t="shared" si="1"/>
        <v>0</v>
      </c>
      <c r="G26" s="6">
        <v>127</v>
      </c>
      <c r="H26" s="6">
        <v>7900634</v>
      </c>
      <c r="I26" s="6">
        <v>0.78539999999999999</v>
      </c>
      <c r="K26" s="23" t="s">
        <v>110</v>
      </c>
      <c r="L26" s="23">
        <v>7900634</v>
      </c>
      <c r="N26" t="str">
        <f t="shared" si="2"/>
        <v/>
      </c>
      <c r="P26" s="23" t="s">
        <v>122</v>
      </c>
      <c r="Q26" s="23">
        <v>7725573</v>
      </c>
      <c r="R26" s="6">
        <v>0.83679999999999999</v>
      </c>
      <c r="T26" t="s">
        <v>211</v>
      </c>
      <c r="U26" t="s">
        <v>212</v>
      </c>
      <c r="V26" t="s">
        <v>213</v>
      </c>
    </row>
    <row r="27" spans="1:25" x14ac:dyDescent="0.2">
      <c r="C27">
        <v>26</v>
      </c>
      <c r="D27">
        <f t="shared" si="0"/>
        <v>0</v>
      </c>
      <c r="E27">
        <f t="shared" si="1"/>
        <v>0</v>
      </c>
      <c r="G27" s="6">
        <v>133</v>
      </c>
      <c r="H27" s="6">
        <v>8100706</v>
      </c>
      <c r="I27" s="6">
        <v>0.78200000000000003</v>
      </c>
      <c r="K27" s="23" t="s">
        <v>115</v>
      </c>
      <c r="L27" s="23">
        <v>8100706</v>
      </c>
      <c r="N27" t="str">
        <f t="shared" si="2"/>
        <v/>
      </c>
      <c r="P27" s="23" t="s">
        <v>123</v>
      </c>
      <c r="Q27" s="23">
        <v>7548916</v>
      </c>
      <c r="R27" s="6">
        <v>0.78939999999999999</v>
      </c>
      <c r="T27">
        <v>3459572</v>
      </c>
      <c r="U27" s="24">
        <v>-1</v>
      </c>
      <c r="V27" t="s">
        <v>214</v>
      </c>
      <c r="W27" t="s">
        <v>215</v>
      </c>
      <c r="X27" t="s">
        <v>212</v>
      </c>
      <c r="Y27" t="s">
        <v>213</v>
      </c>
    </row>
    <row r="28" spans="1:25" x14ac:dyDescent="0.2">
      <c r="C28">
        <v>27</v>
      </c>
      <c r="D28">
        <f t="shared" si="0"/>
        <v>0</v>
      </c>
      <c r="E28">
        <f t="shared" si="1"/>
        <v>0</v>
      </c>
      <c r="G28" s="6">
        <v>121</v>
      </c>
      <c r="H28" s="6">
        <v>8248232</v>
      </c>
      <c r="I28" s="6">
        <v>0.73280000000000001</v>
      </c>
      <c r="K28" s="23" t="s">
        <v>112</v>
      </c>
      <c r="L28" s="23">
        <v>8248232</v>
      </c>
      <c r="N28" t="str">
        <f t="shared" si="2"/>
        <v/>
      </c>
      <c r="P28" s="23" t="s">
        <v>124</v>
      </c>
      <c r="Q28" s="23">
        <v>9623157</v>
      </c>
      <c r="R28" s="6">
        <v>0.81540000000000001</v>
      </c>
      <c r="T28">
        <v>420710</v>
      </c>
      <c r="U28" s="24">
        <v>-0.1216</v>
      </c>
      <c r="V28" t="s">
        <v>216</v>
      </c>
      <c r="W28">
        <v>0</v>
      </c>
      <c r="X28" t="s">
        <v>217</v>
      </c>
    </row>
    <row r="29" spans="1:25" x14ac:dyDescent="0.2">
      <c r="C29">
        <v>28</v>
      </c>
      <c r="D29">
        <f t="shared" si="0"/>
        <v>0</v>
      </c>
      <c r="E29">
        <f t="shared" si="1"/>
        <v>0</v>
      </c>
      <c r="G29" s="6">
        <v>169</v>
      </c>
      <c r="H29" s="6">
        <v>8290816</v>
      </c>
      <c r="I29" s="6">
        <v>0.86909999999999998</v>
      </c>
      <c r="K29" s="23" t="s">
        <v>100</v>
      </c>
      <c r="L29" s="23">
        <v>8290816</v>
      </c>
      <c r="N29" t="str">
        <f t="shared" si="2"/>
        <v/>
      </c>
      <c r="P29" s="23" t="s">
        <v>125</v>
      </c>
      <c r="Q29" s="23">
        <v>4596537</v>
      </c>
      <c r="R29" s="6">
        <v>0.88800000000000001</v>
      </c>
      <c r="T29">
        <v>1640840</v>
      </c>
      <c r="U29" s="24">
        <v>-0.4743</v>
      </c>
      <c r="V29" t="s">
        <v>216</v>
      </c>
      <c r="W29" t="s">
        <v>218</v>
      </c>
      <c r="X29">
        <v>1</v>
      </c>
      <c r="Y29" t="s">
        <v>219</v>
      </c>
    </row>
    <row r="30" spans="1:25" x14ac:dyDescent="0.2">
      <c r="C30">
        <v>29</v>
      </c>
      <c r="D30">
        <f t="shared" si="0"/>
        <v>0</v>
      </c>
      <c r="E30">
        <f t="shared" si="1"/>
        <v>0</v>
      </c>
      <c r="G30" s="6">
        <v>175</v>
      </c>
      <c r="H30" s="6">
        <v>8613096</v>
      </c>
      <c r="I30" s="6">
        <v>0.7339</v>
      </c>
      <c r="K30" s="23" t="s">
        <v>120</v>
      </c>
      <c r="L30" s="23">
        <v>8613096</v>
      </c>
      <c r="N30" t="str">
        <f t="shared" si="2"/>
        <v/>
      </c>
      <c r="P30" s="23" t="s">
        <v>126</v>
      </c>
      <c r="Q30" s="23">
        <v>3447248</v>
      </c>
      <c r="R30" s="6">
        <v>0.87639999999999996</v>
      </c>
      <c r="T30">
        <v>1398022</v>
      </c>
      <c r="U30" s="24">
        <v>-0.40410000000000001</v>
      </c>
      <c r="V30" t="s">
        <v>216</v>
      </c>
      <c r="W30" t="s">
        <v>220</v>
      </c>
      <c r="X30" t="s">
        <v>217</v>
      </c>
    </row>
    <row r="31" spans="1:25" x14ac:dyDescent="0.2">
      <c r="A31" s="24">
        <v>0.87839999999999996</v>
      </c>
      <c r="B31" s="24"/>
      <c r="C31">
        <v>30</v>
      </c>
      <c r="D31">
        <f t="shared" si="0"/>
        <v>0</v>
      </c>
      <c r="E31">
        <f t="shared" si="1"/>
        <v>0.87839999999999996</v>
      </c>
      <c r="F31" s="24"/>
      <c r="G31" s="6">
        <v>151</v>
      </c>
      <c r="H31" s="6">
        <v>8721547</v>
      </c>
      <c r="I31" s="6">
        <v>0.76900000000000002</v>
      </c>
      <c r="J31" s="24"/>
      <c r="K31" s="23" t="s">
        <v>105</v>
      </c>
      <c r="L31" s="23">
        <v>8721547</v>
      </c>
      <c r="M31" s="24"/>
      <c r="N31" t="str">
        <f t="shared" si="2"/>
        <v/>
      </c>
      <c r="O31" s="24"/>
      <c r="P31" s="23" t="s">
        <v>127</v>
      </c>
      <c r="Q31" s="23">
        <v>9554421</v>
      </c>
      <c r="R31" s="6">
        <v>0.64980000000000004</v>
      </c>
      <c r="S31" s="24"/>
      <c r="T31" t="s">
        <v>221</v>
      </c>
      <c r="U31" t="s">
        <v>222</v>
      </c>
      <c r="V31" t="s">
        <v>223</v>
      </c>
    </row>
    <row r="32" spans="1:25" x14ac:dyDescent="0.2">
      <c r="A32">
        <v>4245908</v>
      </c>
      <c r="C32">
        <v>31</v>
      </c>
      <c r="D32">
        <f t="shared" si="0"/>
        <v>4245908</v>
      </c>
      <c r="E32">
        <f t="shared" si="1"/>
        <v>0</v>
      </c>
      <c r="G32" s="6">
        <v>193</v>
      </c>
      <c r="H32" s="6">
        <v>8797407</v>
      </c>
      <c r="I32" s="6">
        <v>0.68810000000000004</v>
      </c>
      <c r="K32" s="23" t="s">
        <v>102</v>
      </c>
      <c r="L32" s="23">
        <v>8797407</v>
      </c>
      <c r="N32" t="str">
        <f t="shared" si="2"/>
        <v/>
      </c>
      <c r="P32" s="23" t="s">
        <v>128</v>
      </c>
      <c r="Q32" s="23">
        <v>2887612</v>
      </c>
      <c r="R32" s="6">
        <v>0.89580000000000004</v>
      </c>
      <c r="T32" t="s">
        <v>211</v>
      </c>
      <c r="U32" t="s">
        <v>212</v>
      </c>
      <c r="V32" t="s">
        <v>213</v>
      </c>
    </row>
    <row r="33" spans="1:25" x14ac:dyDescent="0.2">
      <c r="C33">
        <v>32</v>
      </c>
      <c r="D33">
        <f t="shared" si="0"/>
        <v>0</v>
      </c>
      <c r="E33">
        <f t="shared" si="1"/>
        <v>0</v>
      </c>
      <c r="G33" s="6">
        <v>181</v>
      </c>
      <c r="H33" s="6">
        <v>9550932</v>
      </c>
      <c r="I33" s="6">
        <v>0.70620000000000005</v>
      </c>
      <c r="K33" s="23" t="s">
        <v>104</v>
      </c>
      <c r="L33" s="23">
        <v>9550932</v>
      </c>
      <c r="N33" t="str">
        <f t="shared" si="2"/>
        <v/>
      </c>
      <c r="P33" s="23" t="s">
        <v>129</v>
      </c>
      <c r="Q33" s="23">
        <v>5441071</v>
      </c>
      <c r="R33" s="6">
        <v>0.77810000000000001</v>
      </c>
      <c r="T33">
        <v>4245908</v>
      </c>
      <c r="U33" s="24">
        <v>-1</v>
      </c>
      <c r="V33" t="s">
        <v>214</v>
      </c>
      <c r="W33" t="s">
        <v>215</v>
      </c>
      <c r="X33" t="s">
        <v>212</v>
      </c>
      <c r="Y33" t="s">
        <v>213</v>
      </c>
    </row>
    <row r="34" spans="1:25" x14ac:dyDescent="0.2">
      <c r="C34">
        <v>33</v>
      </c>
      <c r="D34">
        <f t="shared" si="0"/>
        <v>0</v>
      </c>
      <c r="E34">
        <f t="shared" si="1"/>
        <v>0</v>
      </c>
      <c r="G34" s="6">
        <v>199</v>
      </c>
      <c r="H34" s="6">
        <v>9554421</v>
      </c>
      <c r="I34" s="6">
        <v>0.64980000000000004</v>
      </c>
      <c r="K34" s="23" t="s">
        <v>127</v>
      </c>
      <c r="L34" s="23">
        <v>9554421</v>
      </c>
      <c r="N34" t="str">
        <f t="shared" si="2"/>
        <v/>
      </c>
      <c r="P34" s="23" t="s">
        <v>130</v>
      </c>
      <c r="Q34" s="23">
        <v>6792114</v>
      </c>
      <c r="R34" s="6">
        <v>0.84030000000000005</v>
      </c>
      <c r="T34">
        <v>531222</v>
      </c>
      <c r="U34" s="24">
        <v>-0.12509999999999999</v>
      </c>
      <c r="V34" t="s">
        <v>216</v>
      </c>
      <c r="W34">
        <v>0</v>
      </c>
      <c r="X34" t="s">
        <v>217</v>
      </c>
    </row>
    <row r="35" spans="1:25" x14ac:dyDescent="0.2">
      <c r="C35">
        <v>34</v>
      </c>
      <c r="D35">
        <f t="shared" si="0"/>
        <v>0</v>
      </c>
      <c r="E35">
        <f t="shared" si="1"/>
        <v>0</v>
      </c>
      <c r="G35" s="6">
        <v>229</v>
      </c>
      <c r="H35" s="6">
        <v>9623157</v>
      </c>
      <c r="I35" s="6">
        <v>0.81540000000000001</v>
      </c>
      <c r="K35" s="23" t="s">
        <v>124</v>
      </c>
      <c r="L35" s="23">
        <v>9623157</v>
      </c>
      <c r="N35" t="str">
        <f t="shared" si="2"/>
        <v/>
      </c>
      <c r="P35" s="23" t="s">
        <v>131</v>
      </c>
      <c r="Q35" s="23">
        <v>11344259</v>
      </c>
      <c r="R35" s="6">
        <v>0.1103</v>
      </c>
      <c r="T35">
        <v>2019186</v>
      </c>
      <c r="U35" s="24">
        <v>-0.47560000000000002</v>
      </c>
      <c r="V35" t="s">
        <v>216</v>
      </c>
      <c r="W35" t="s">
        <v>218</v>
      </c>
      <c r="X35">
        <v>1</v>
      </c>
      <c r="Y35" t="s">
        <v>219</v>
      </c>
    </row>
    <row r="36" spans="1:25" x14ac:dyDescent="0.2">
      <c r="C36">
        <v>35</v>
      </c>
      <c r="D36">
        <f t="shared" si="0"/>
        <v>0</v>
      </c>
      <c r="E36">
        <f t="shared" si="1"/>
        <v>0</v>
      </c>
      <c r="G36" s="6">
        <v>205</v>
      </c>
      <c r="H36" s="6">
        <v>10431345</v>
      </c>
      <c r="I36" s="6">
        <v>0.78639999999999999</v>
      </c>
      <c r="K36" s="23" t="s">
        <v>133</v>
      </c>
      <c r="L36" s="23">
        <v>10431345</v>
      </c>
      <c r="N36" t="str">
        <f t="shared" si="2"/>
        <v/>
      </c>
      <c r="P36" s="23" t="s">
        <v>132</v>
      </c>
      <c r="Q36" s="23">
        <v>2382176</v>
      </c>
      <c r="R36" s="6">
        <v>0.87129999999999996</v>
      </c>
      <c r="T36">
        <v>1695500</v>
      </c>
      <c r="U36" s="24">
        <v>-0.39929999999999999</v>
      </c>
      <c r="V36" t="s">
        <v>216</v>
      </c>
      <c r="W36" t="s">
        <v>220</v>
      </c>
      <c r="X36" t="s">
        <v>217</v>
      </c>
    </row>
    <row r="37" spans="1:25" x14ac:dyDescent="0.2">
      <c r="A37" s="24">
        <v>0.87490000000000001</v>
      </c>
      <c r="B37" s="24"/>
      <c r="C37">
        <v>36</v>
      </c>
      <c r="D37">
        <f t="shared" si="0"/>
        <v>0</v>
      </c>
      <c r="E37">
        <f t="shared" si="1"/>
        <v>0.87490000000000001</v>
      </c>
      <c r="F37" s="24"/>
      <c r="G37" s="6">
        <v>223</v>
      </c>
      <c r="H37" s="6">
        <v>10472857</v>
      </c>
      <c r="I37" s="6">
        <v>0.83250000000000002</v>
      </c>
      <c r="J37" s="24"/>
      <c r="K37" s="23" t="s">
        <v>114</v>
      </c>
      <c r="L37" s="23">
        <v>10472857</v>
      </c>
      <c r="M37" s="24"/>
      <c r="N37" t="str">
        <f t="shared" si="2"/>
        <v/>
      </c>
      <c r="O37" s="24"/>
      <c r="P37" s="23" t="s">
        <v>133</v>
      </c>
      <c r="Q37" s="23">
        <v>10431345</v>
      </c>
      <c r="R37" s="6">
        <v>0.78639999999999999</v>
      </c>
      <c r="S37" s="24"/>
      <c r="T37" t="s">
        <v>221</v>
      </c>
      <c r="U37" t="s">
        <v>222</v>
      </c>
      <c r="V37" t="s">
        <v>223</v>
      </c>
    </row>
    <row r="38" spans="1:25" x14ac:dyDescent="0.2">
      <c r="A38">
        <v>11344259</v>
      </c>
      <c r="C38">
        <v>37</v>
      </c>
      <c r="D38">
        <f t="shared" si="0"/>
        <v>11344259</v>
      </c>
      <c r="E38">
        <f t="shared" si="1"/>
        <v>0</v>
      </c>
      <c r="G38" s="6">
        <v>217</v>
      </c>
      <c r="H38" s="6">
        <v>10607962</v>
      </c>
      <c r="I38" s="6">
        <v>0.77510000000000001</v>
      </c>
      <c r="K38" s="23" t="s">
        <v>106</v>
      </c>
      <c r="L38" s="23">
        <v>10607962</v>
      </c>
      <c r="N38" t="str">
        <f t="shared" si="2"/>
        <v/>
      </c>
      <c r="P38" s="23" t="s">
        <v>134</v>
      </c>
      <c r="Q38" s="23">
        <v>4789160</v>
      </c>
      <c r="R38" s="6">
        <v>0.82979999999999998</v>
      </c>
      <c r="T38" t="s">
        <v>211</v>
      </c>
      <c r="U38" t="s">
        <v>212</v>
      </c>
      <c r="V38" t="s">
        <v>213</v>
      </c>
    </row>
    <row r="39" spans="1:25" x14ac:dyDescent="0.2">
      <c r="C39">
        <v>38</v>
      </c>
      <c r="D39">
        <f t="shared" si="0"/>
        <v>0</v>
      </c>
      <c r="E39">
        <f t="shared" si="1"/>
        <v>0</v>
      </c>
      <c r="G39" s="6">
        <v>235</v>
      </c>
      <c r="H39" s="6">
        <v>10691787</v>
      </c>
      <c r="I39" s="6">
        <v>0.84289999999999998</v>
      </c>
      <c r="K39" s="23" t="s">
        <v>116</v>
      </c>
      <c r="L39" s="23">
        <v>10691787</v>
      </c>
      <c r="N39" t="str">
        <f t="shared" si="2"/>
        <v/>
      </c>
      <c r="P39" s="23" t="s">
        <v>135</v>
      </c>
      <c r="Q39" s="23">
        <v>5164809</v>
      </c>
      <c r="R39" s="6">
        <v>0.7329</v>
      </c>
      <c r="T39">
        <v>11344259</v>
      </c>
      <c r="U39" s="24">
        <v>-1</v>
      </c>
      <c r="V39" t="s">
        <v>214</v>
      </c>
      <c r="W39" t="s">
        <v>215</v>
      </c>
      <c r="X39" t="s">
        <v>212</v>
      </c>
      <c r="Y39" t="s">
        <v>213</v>
      </c>
    </row>
    <row r="40" spans="1:25" x14ac:dyDescent="0.2">
      <c r="C40">
        <v>39</v>
      </c>
      <c r="D40">
        <f t="shared" si="0"/>
        <v>0</v>
      </c>
      <c r="E40">
        <f t="shared" si="1"/>
        <v>0</v>
      </c>
      <c r="G40" s="6">
        <v>211</v>
      </c>
      <c r="H40" s="6">
        <v>10791839</v>
      </c>
      <c r="I40" s="6">
        <v>0.75429999999999997</v>
      </c>
      <c r="K40" s="23" t="s">
        <v>103</v>
      </c>
      <c r="L40" s="23">
        <v>10791839</v>
      </c>
      <c r="N40" t="str">
        <f t="shared" si="2"/>
        <v/>
      </c>
      <c r="P40" s="23" t="s">
        <v>136</v>
      </c>
      <c r="Q40" s="23">
        <v>4245908</v>
      </c>
      <c r="R40" s="6">
        <v>0.87490000000000001</v>
      </c>
      <c r="T40">
        <v>10092962</v>
      </c>
      <c r="U40" s="24">
        <v>-0.88970000000000005</v>
      </c>
      <c r="V40" t="s">
        <v>216</v>
      </c>
      <c r="W40">
        <v>0</v>
      </c>
      <c r="X40" t="s">
        <v>217</v>
      </c>
    </row>
    <row r="41" spans="1:25" x14ac:dyDescent="0.2">
      <c r="C41">
        <v>40</v>
      </c>
      <c r="D41">
        <f t="shared" si="0"/>
        <v>0</v>
      </c>
      <c r="E41">
        <f t="shared" si="1"/>
        <v>0</v>
      </c>
      <c r="G41" s="6">
        <v>37</v>
      </c>
      <c r="H41" s="6">
        <v>11344259</v>
      </c>
      <c r="I41" s="6">
        <v>0.1103</v>
      </c>
      <c r="K41" s="23" t="s">
        <v>131</v>
      </c>
      <c r="L41" s="23">
        <v>11344259</v>
      </c>
      <c r="N41" t="str">
        <f t="shared" si="2"/>
        <v/>
      </c>
      <c r="P41" s="23" t="s">
        <v>137</v>
      </c>
      <c r="Q41" s="23">
        <v>3825121</v>
      </c>
      <c r="R41" s="6">
        <v>0.85770000000000002</v>
      </c>
      <c r="T41">
        <v>407895</v>
      </c>
      <c r="U41" s="24">
        <v>-3.5999999999999997E-2</v>
      </c>
      <c r="V41" t="s">
        <v>216</v>
      </c>
      <c r="W41" t="s">
        <v>218</v>
      </c>
      <c r="X41">
        <v>1</v>
      </c>
      <c r="Y41" t="s">
        <v>219</v>
      </c>
    </row>
    <row r="42" spans="1:25" x14ac:dyDescent="0.2">
      <c r="C42">
        <v>41</v>
      </c>
      <c r="D42">
        <f t="shared" si="0"/>
        <v>0</v>
      </c>
      <c r="E42">
        <f t="shared" si="1"/>
        <v>0</v>
      </c>
      <c r="T42">
        <v>843402</v>
      </c>
      <c r="U42" s="24">
        <v>-7.4300000000000005E-2</v>
      </c>
      <c r="V42" t="s">
        <v>216</v>
      </c>
      <c r="W42" t="s">
        <v>220</v>
      </c>
      <c r="X42" t="s">
        <v>217</v>
      </c>
    </row>
    <row r="43" spans="1:25" x14ac:dyDescent="0.2">
      <c r="A43" s="24">
        <v>0.1103</v>
      </c>
      <c r="B43" s="24"/>
      <c r="C43">
        <v>42</v>
      </c>
      <c r="D43">
        <f t="shared" si="0"/>
        <v>0</v>
      </c>
      <c r="E43">
        <f t="shared" si="1"/>
        <v>0.1103</v>
      </c>
      <c r="F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t="s">
        <v>221</v>
      </c>
      <c r="U43" t="s">
        <v>222</v>
      </c>
      <c r="V43" t="s">
        <v>223</v>
      </c>
    </row>
    <row r="44" spans="1:25" x14ac:dyDescent="0.2">
      <c r="A44">
        <v>4215832</v>
      </c>
      <c r="C44">
        <v>43</v>
      </c>
      <c r="D44">
        <f t="shared" si="0"/>
        <v>4215832</v>
      </c>
      <c r="E44">
        <f t="shared" si="1"/>
        <v>0</v>
      </c>
      <c r="T44" t="s">
        <v>211</v>
      </c>
      <c r="U44" t="s">
        <v>212</v>
      </c>
      <c r="V44" t="s">
        <v>213</v>
      </c>
    </row>
    <row r="45" spans="1:25" x14ac:dyDescent="0.2">
      <c r="C45">
        <v>44</v>
      </c>
      <c r="D45">
        <f t="shared" si="0"/>
        <v>0</v>
      </c>
      <c r="E45">
        <f t="shared" si="1"/>
        <v>0</v>
      </c>
      <c r="T45">
        <v>4215832</v>
      </c>
      <c r="U45" s="24">
        <v>-1</v>
      </c>
      <c r="V45" t="s">
        <v>214</v>
      </c>
      <c r="W45" t="s">
        <v>215</v>
      </c>
      <c r="X45" t="s">
        <v>212</v>
      </c>
      <c r="Y45" t="s">
        <v>213</v>
      </c>
    </row>
    <row r="46" spans="1:25" x14ac:dyDescent="0.2">
      <c r="C46">
        <v>45</v>
      </c>
      <c r="D46">
        <f t="shared" si="0"/>
        <v>0</v>
      </c>
      <c r="E46">
        <f t="shared" si="1"/>
        <v>0</v>
      </c>
      <c r="T46">
        <v>640710</v>
      </c>
      <c r="U46" s="24">
        <v>-0.152</v>
      </c>
      <c r="V46" t="s">
        <v>216</v>
      </c>
      <c r="W46">
        <v>0</v>
      </c>
      <c r="X46" t="s">
        <v>217</v>
      </c>
    </row>
    <row r="47" spans="1:25" x14ac:dyDescent="0.2">
      <c r="C47">
        <v>46</v>
      </c>
      <c r="D47">
        <f t="shared" si="0"/>
        <v>0</v>
      </c>
      <c r="E47">
        <f t="shared" si="1"/>
        <v>0</v>
      </c>
      <c r="T47">
        <v>1974621</v>
      </c>
      <c r="U47" s="24">
        <v>-0.46839999999999998</v>
      </c>
      <c r="V47" t="s">
        <v>216</v>
      </c>
      <c r="W47" t="s">
        <v>218</v>
      </c>
      <c r="X47">
        <v>1</v>
      </c>
      <c r="Y47" t="s">
        <v>219</v>
      </c>
    </row>
    <row r="48" spans="1:25" x14ac:dyDescent="0.2">
      <c r="C48">
        <v>47</v>
      </c>
      <c r="D48">
        <f t="shared" si="0"/>
        <v>0</v>
      </c>
      <c r="E48">
        <f t="shared" si="1"/>
        <v>0</v>
      </c>
      <c r="T48">
        <v>1600501</v>
      </c>
      <c r="U48" s="24">
        <v>-0.37959999999999999</v>
      </c>
      <c r="V48" t="s">
        <v>216</v>
      </c>
      <c r="W48" t="s">
        <v>220</v>
      </c>
      <c r="X48" t="s">
        <v>217</v>
      </c>
    </row>
    <row r="49" spans="1:25" x14ac:dyDescent="0.2">
      <c r="A49" s="24">
        <v>0.84799999999999998</v>
      </c>
      <c r="B49" s="24"/>
      <c r="C49">
        <v>48</v>
      </c>
      <c r="D49">
        <f t="shared" si="0"/>
        <v>0</v>
      </c>
      <c r="E49">
        <f t="shared" si="1"/>
        <v>0.84799999999999998</v>
      </c>
      <c r="F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t="s">
        <v>221</v>
      </c>
      <c r="U49" t="s">
        <v>222</v>
      </c>
      <c r="V49" t="s">
        <v>223</v>
      </c>
    </row>
    <row r="50" spans="1:25" x14ac:dyDescent="0.2">
      <c r="A50">
        <v>4789160</v>
      </c>
      <c r="C50">
        <v>49</v>
      </c>
      <c r="D50">
        <f t="shared" si="0"/>
        <v>4789160</v>
      </c>
      <c r="E50">
        <f t="shared" si="1"/>
        <v>0</v>
      </c>
      <c r="T50" t="s">
        <v>211</v>
      </c>
      <c r="U50" t="s">
        <v>212</v>
      </c>
      <c r="V50" t="s">
        <v>213</v>
      </c>
    </row>
    <row r="51" spans="1:25" x14ac:dyDescent="0.2">
      <c r="C51">
        <v>50</v>
      </c>
      <c r="D51">
        <f t="shared" si="0"/>
        <v>0</v>
      </c>
      <c r="E51">
        <f t="shared" si="1"/>
        <v>0</v>
      </c>
      <c r="T51">
        <v>4789160</v>
      </c>
      <c r="U51" s="24">
        <v>-1</v>
      </c>
      <c r="V51" t="s">
        <v>214</v>
      </c>
      <c r="W51" t="s">
        <v>215</v>
      </c>
      <c r="X51" t="s">
        <v>212</v>
      </c>
      <c r="Y51" t="s">
        <v>213</v>
      </c>
    </row>
    <row r="52" spans="1:25" x14ac:dyDescent="0.2">
      <c r="C52">
        <v>51</v>
      </c>
      <c r="D52">
        <f t="shared" si="0"/>
        <v>0</v>
      </c>
      <c r="E52">
        <f t="shared" si="1"/>
        <v>0</v>
      </c>
      <c r="T52">
        <v>815205</v>
      </c>
      <c r="U52" s="24">
        <v>-0.17019999999999999</v>
      </c>
      <c r="V52" t="s">
        <v>216</v>
      </c>
      <c r="W52">
        <v>0</v>
      </c>
      <c r="X52" t="s">
        <v>217</v>
      </c>
    </row>
    <row r="53" spans="1:25" x14ac:dyDescent="0.2">
      <c r="C53">
        <v>52</v>
      </c>
      <c r="D53">
        <f t="shared" si="0"/>
        <v>0</v>
      </c>
      <c r="E53">
        <f t="shared" si="1"/>
        <v>0</v>
      </c>
      <c r="T53">
        <v>2281449</v>
      </c>
      <c r="U53" s="24">
        <v>-0.47639999999999999</v>
      </c>
      <c r="V53" t="s">
        <v>216</v>
      </c>
      <c r="W53" t="s">
        <v>218</v>
      </c>
      <c r="X53">
        <v>1</v>
      </c>
      <c r="Y53" t="s">
        <v>219</v>
      </c>
    </row>
    <row r="54" spans="1:25" x14ac:dyDescent="0.2">
      <c r="C54">
        <v>53</v>
      </c>
      <c r="D54">
        <f t="shared" si="0"/>
        <v>0</v>
      </c>
      <c r="E54">
        <f t="shared" si="1"/>
        <v>0</v>
      </c>
      <c r="T54">
        <v>1692506</v>
      </c>
      <c r="U54" s="24">
        <v>-0.35339999999999999</v>
      </c>
      <c r="V54" t="s">
        <v>216</v>
      </c>
      <c r="W54" t="s">
        <v>220</v>
      </c>
      <c r="X54" t="s">
        <v>217</v>
      </c>
    </row>
    <row r="55" spans="1:25" x14ac:dyDescent="0.2">
      <c r="A55" s="24">
        <v>0.82979999999999998</v>
      </c>
      <c r="B55" s="24"/>
      <c r="C55">
        <v>54</v>
      </c>
      <c r="D55">
        <f t="shared" si="0"/>
        <v>0</v>
      </c>
      <c r="E55">
        <f t="shared" si="1"/>
        <v>0.82979999999999998</v>
      </c>
      <c r="F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t="s">
        <v>221</v>
      </c>
      <c r="U55" t="s">
        <v>222</v>
      </c>
      <c r="V55" t="s">
        <v>223</v>
      </c>
    </row>
    <row r="56" spans="1:25" x14ac:dyDescent="0.2">
      <c r="A56">
        <v>4985507</v>
      </c>
      <c r="C56">
        <v>55</v>
      </c>
      <c r="D56">
        <f t="shared" si="0"/>
        <v>4985507</v>
      </c>
      <c r="E56">
        <f t="shared" si="1"/>
        <v>0</v>
      </c>
      <c r="T56" t="s">
        <v>211</v>
      </c>
      <c r="U56" t="s">
        <v>212</v>
      </c>
      <c r="V56" t="s">
        <v>213</v>
      </c>
    </row>
    <row r="57" spans="1:25" x14ac:dyDescent="0.2">
      <c r="C57">
        <v>56</v>
      </c>
      <c r="D57">
        <f t="shared" si="0"/>
        <v>0</v>
      </c>
      <c r="E57">
        <f t="shared" si="1"/>
        <v>0</v>
      </c>
      <c r="T57">
        <v>4985507</v>
      </c>
      <c r="U57" s="24">
        <v>-1</v>
      </c>
      <c r="V57" t="s">
        <v>214</v>
      </c>
      <c r="W57" t="s">
        <v>215</v>
      </c>
      <c r="X57" t="s">
        <v>212</v>
      </c>
      <c r="Y57" t="s">
        <v>213</v>
      </c>
    </row>
    <row r="58" spans="1:25" x14ac:dyDescent="0.2">
      <c r="C58">
        <v>57</v>
      </c>
      <c r="D58">
        <f t="shared" si="0"/>
        <v>0</v>
      </c>
      <c r="E58">
        <f t="shared" si="1"/>
        <v>0</v>
      </c>
      <c r="T58">
        <v>1081733</v>
      </c>
      <c r="U58" s="24">
        <v>-0.217</v>
      </c>
      <c r="V58" t="s">
        <v>216</v>
      </c>
      <c r="W58">
        <v>0</v>
      </c>
      <c r="X58" t="s">
        <v>217</v>
      </c>
    </row>
    <row r="59" spans="1:25" x14ac:dyDescent="0.2">
      <c r="C59">
        <v>58</v>
      </c>
      <c r="D59">
        <f t="shared" si="0"/>
        <v>0</v>
      </c>
      <c r="E59">
        <f t="shared" si="1"/>
        <v>0</v>
      </c>
      <c r="T59">
        <v>2064547</v>
      </c>
      <c r="U59" s="24">
        <v>-0.41410000000000002</v>
      </c>
      <c r="V59" t="s">
        <v>216</v>
      </c>
      <c r="W59" t="s">
        <v>218</v>
      </c>
      <c r="X59">
        <v>1</v>
      </c>
      <c r="Y59" t="s">
        <v>219</v>
      </c>
    </row>
    <row r="60" spans="1:25" x14ac:dyDescent="0.2">
      <c r="C60">
        <v>59</v>
      </c>
      <c r="D60">
        <f t="shared" si="0"/>
        <v>0</v>
      </c>
      <c r="E60">
        <f t="shared" si="1"/>
        <v>0</v>
      </c>
      <c r="T60">
        <v>1839227</v>
      </c>
      <c r="U60" s="24">
        <v>-0.36890000000000001</v>
      </c>
      <c r="V60" t="s">
        <v>216</v>
      </c>
      <c r="W60" t="s">
        <v>220</v>
      </c>
      <c r="X60" t="s">
        <v>217</v>
      </c>
    </row>
    <row r="61" spans="1:25" x14ac:dyDescent="0.2">
      <c r="A61" s="24">
        <v>0.78300000000000003</v>
      </c>
      <c r="B61" s="24"/>
      <c r="C61">
        <v>60</v>
      </c>
      <c r="D61">
        <f t="shared" si="0"/>
        <v>0</v>
      </c>
      <c r="E61">
        <f t="shared" si="1"/>
        <v>0.78300000000000003</v>
      </c>
      <c r="F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t="s">
        <v>221</v>
      </c>
      <c r="U61" t="s">
        <v>222</v>
      </c>
      <c r="V61" t="s">
        <v>223</v>
      </c>
    </row>
    <row r="62" spans="1:25" x14ac:dyDescent="0.2">
      <c r="A62">
        <v>5116335</v>
      </c>
      <c r="C62">
        <v>61</v>
      </c>
      <c r="D62">
        <f t="shared" si="0"/>
        <v>5116335</v>
      </c>
      <c r="E62">
        <f t="shared" si="1"/>
        <v>0</v>
      </c>
      <c r="T62" t="s">
        <v>211</v>
      </c>
      <c r="U62" t="s">
        <v>212</v>
      </c>
      <c r="V62" t="s">
        <v>213</v>
      </c>
    </row>
    <row r="63" spans="1:25" x14ac:dyDescent="0.2">
      <c r="C63">
        <v>62</v>
      </c>
      <c r="D63">
        <f t="shared" si="0"/>
        <v>0</v>
      </c>
      <c r="E63">
        <f t="shared" si="1"/>
        <v>0</v>
      </c>
      <c r="T63">
        <v>5116335</v>
      </c>
      <c r="U63" s="24">
        <v>-1</v>
      </c>
      <c r="V63" t="s">
        <v>214</v>
      </c>
      <c r="W63" t="s">
        <v>215</v>
      </c>
      <c r="X63" t="s">
        <v>212</v>
      </c>
      <c r="Y63" t="s">
        <v>213</v>
      </c>
    </row>
    <row r="64" spans="1:25" x14ac:dyDescent="0.2">
      <c r="C64">
        <v>63</v>
      </c>
      <c r="D64">
        <f t="shared" si="0"/>
        <v>0</v>
      </c>
      <c r="E64">
        <f t="shared" si="1"/>
        <v>0</v>
      </c>
      <c r="T64">
        <v>800499</v>
      </c>
      <c r="U64" s="24">
        <v>-0.1565</v>
      </c>
      <c r="V64" t="s">
        <v>216</v>
      </c>
      <c r="W64">
        <v>0</v>
      </c>
      <c r="X64" t="s">
        <v>217</v>
      </c>
    </row>
    <row r="65" spans="1:25" x14ac:dyDescent="0.2">
      <c r="C65">
        <v>64</v>
      </c>
      <c r="D65">
        <f t="shared" si="0"/>
        <v>0</v>
      </c>
      <c r="E65">
        <f t="shared" si="1"/>
        <v>0</v>
      </c>
      <c r="T65">
        <v>2370454</v>
      </c>
      <c r="U65" s="24">
        <v>-0.46329999999999999</v>
      </c>
      <c r="V65" t="s">
        <v>216</v>
      </c>
      <c r="W65" t="s">
        <v>218</v>
      </c>
      <c r="X65">
        <v>1</v>
      </c>
      <c r="Y65" t="s">
        <v>219</v>
      </c>
    </row>
    <row r="66" spans="1:25" x14ac:dyDescent="0.2">
      <c r="C66">
        <v>65</v>
      </c>
      <c r="D66">
        <f t="shared" si="0"/>
        <v>0</v>
      </c>
      <c r="E66">
        <f t="shared" si="1"/>
        <v>0</v>
      </c>
      <c r="T66">
        <v>1945382</v>
      </c>
      <c r="U66" s="24">
        <v>-0.38019999999999998</v>
      </c>
      <c r="V66" t="s">
        <v>216</v>
      </c>
      <c r="W66" t="s">
        <v>220</v>
      </c>
      <c r="X66" t="s">
        <v>217</v>
      </c>
    </row>
    <row r="67" spans="1:25" x14ac:dyDescent="0.2">
      <c r="A67" s="24">
        <v>0.84350000000000003</v>
      </c>
      <c r="B67" s="24"/>
      <c r="C67">
        <v>66</v>
      </c>
      <c r="D67">
        <f t="shared" ref="D67:D130" si="3">IF(A67&gt;1,A67,0)</f>
        <v>0</v>
      </c>
      <c r="E67">
        <f t="shared" ref="E67:E130" si="4">IF(A67&lt;1,A67,0)</f>
        <v>0.84350000000000003</v>
      </c>
      <c r="F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t="s">
        <v>221</v>
      </c>
      <c r="U67" t="s">
        <v>222</v>
      </c>
      <c r="V67" t="s">
        <v>223</v>
      </c>
    </row>
    <row r="68" spans="1:25" x14ac:dyDescent="0.2">
      <c r="A68">
        <v>5163717</v>
      </c>
      <c r="C68">
        <v>67</v>
      </c>
      <c r="D68">
        <f t="shared" si="3"/>
        <v>5163717</v>
      </c>
      <c r="E68">
        <f t="shared" si="4"/>
        <v>0</v>
      </c>
      <c r="T68" t="s">
        <v>211</v>
      </c>
      <c r="U68" t="s">
        <v>212</v>
      </c>
      <c r="V68" t="s">
        <v>213</v>
      </c>
    </row>
    <row r="69" spans="1:25" x14ac:dyDescent="0.2">
      <c r="C69">
        <v>68</v>
      </c>
      <c r="D69">
        <f t="shared" si="3"/>
        <v>0</v>
      </c>
      <c r="E69">
        <f t="shared" si="4"/>
        <v>0</v>
      </c>
      <c r="T69">
        <v>5163717</v>
      </c>
      <c r="U69" s="24">
        <v>-1</v>
      </c>
      <c r="V69" t="s">
        <v>214</v>
      </c>
      <c r="W69" t="s">
        <v>215</v>
      </c>
      <c r="X69" t="s">
        <v>212</v>
      </c>
      <c r="Y69" t="s">
        <v>213</v>
      </c>
    </row>
    <row r="70" spans="1:25" x14ac:dyDescent="0.2">
      <c r="C70">
        <v>69</v>
      </c>
      <c r="D70">
        <f t="shared" si="3"/>
        <v>0</v>
      </c>
      <c r="E70">
        <f t="shared" si="4"/>
        <v>0</v>
      </c>
      <c r="T70">
        <v>996638</v>
      </c>
      <c r="U70" s="24">
        <v>-0.193</v>
      </c>
      <c r="V70" t="s">
        <v>216</v>
      </c>
      <c r="W70">
        <v>0</v>
      </c>
      <c r="X70" t="s">
        <v>217</v>
      </c>
    </row>
    <row r="71" spans="1:25" x14ac:dyDescent="0.2">
      <c r="C71">
        <v>70</v>
      </c>
      <c r="D71">
        <f t="shared" si="3"/>
        <v>0</v>
      </c>
      <c r="E71">
        <f t="shared" si="4"/>
        <v>0</v>
      </c>
      <c r="T71">
        <v>2250947</v>
      </c>
      <c r="U71" s="24">
        <v>-0.43590000000000001</v>
      </c>
      <c r="V71" t="s">
        <v>216</v>
      </c>
      <c r="W71" t="s">
        <v>218</v>
      </c>
      <c r="X71">
        <v>1</v>
      </c>
      <c r="Y71" t="s">
        <v>219</v>
      </c>
    </row>
    <row r="72" spans="1:25" x14ac:dyDescent="0.2">
      <c r="C72">
        <v>71</v>
      </c>
      <c r="D72">
        <f t="shared" si="3"/>
        <v>0</v>
      </c>
      <c r="E72">
        <f t="shared" si="4"/>
        <v>0</v>
      </c>
      <c r="T72">
        <v>1916132</v>
      </c>
      <c r="U72" s="24">
        <v>-0.37109999999999999</v>
      </c>
      <c r="V72" t="s">
        <v>216</v>
      </c>
      <c r="W72" t="s">
        <v>220</v>
      </c>
      <c r="X72" t="s">
        <v>217</v>
      </c>
    </row>
    <row r="73" spans="1:25" x14ac:dyDescent="0.2">
      <c r="A73" s="24">
        <v>0.80700000000000005</v>
      </c>
      <c r="B73" s="24"/>
      <c r="C73">
        <v>72</v>
      </c>
      <c r="D73">
        <f t="shared" si="3"/>
        <v>0</v>
      </c>
      <c r="E73">
        <f t="shared" si="4"/>
        <v>0.80700000000000005</v>
      </c>
      <c r="F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t="s">
        <v>221</v>
      </c>
      <c r="U73" t="s">
        <v>222</v>
      </c>
      <c r="V73" t="s">
        <v>223</v>
      </c>
    </row>
    <row r="74" spans="1:25" x14ac:dyDescent="0.2">
      <c r="A74">
        <v>4596537</v>
      </c>
      <c r="C74">
        <v>73</v>
      </c>
      <c r="D74">
        <f t="shared" si="3"/>
        <v>4596537</v>
      </c>
      <c r="E74">
        <f t="shared" si="4"/>
        <v>0</v>
      </c>
      <c r="T74" t="s">
        <v>211</v>
      </c>
      <c r="U74" t="s">
        <v>212</v>
      </c>
      <c r="V74" t="s">
        <v>213</v>
      </c>
    </row>
    <row r="75" spans="1:25" x14ac:dyDescent="0.2">
      <c r="C75">
        <v>74</v>
      </c>
      <c r="D75">
        <f t="shared" si="3"/>
        <v>0</v>
      </c>
      <c r="E75">
        <f t="shared" si="4"/>
        <v>0</v>
      </c>
      <c r="T75">
        <v>4596537</v>
      </c>
      <c r="U75" s="24">
        <v>-1</v>
      </c>
      <c r="V75" t="s">
        <v>214</v>
      </c>
      <c r="W75" t="s">
        <v>215</v>
      </c>
      <c r="X75" t="s">
        <v>212</v>
      </c>
      <c r="Y75" t="s">
        <v>213</v>
      </c>
    </row>
    <row r="76" spans="1:25" x14ac:dyDescent="0.2">
      <c r="C76">
        <v>75</v>
      </c>
      <c r="D76">
        <f t="shared" si="3"/>
        <v>0</v>
      </c>
      <c r="E76">
        <f t="shared" si="4"/>
        <v>0</v>
      </c>
      <c r="T76">
        <v>514775</v>
      </c>
      <c r="U76" s="24">
        <v>-0.112</v>
      </c>
      <c r="V76" t="s">
        <v>216</v>
      </c>
      <c r="W76">
        <v>0</v>
      </c>
      <c r="X76" t="s">
        <v>217</v>
      </c>
    </row>
    <row r="77" spans="1:25" x14ac:dyDescent="0.2">
      <c r="C77">
        <v>76</v>
      </c>
      <c r="D77">
        <f t="shared" si="3"/>
        <v>0</v>
      </c>
      <c r="E77">
        <f t="shared" si="4"/>
        <v>0</v>
      </c>
      <c r="T77">
        <v>2252632</v>
      </c>
      <c r="U77" s="24">
        <v>-0.49009999999999998</v>
      </c>
      <c r="V77" t="s">
        <v>216</v>
      </c>
      <c r="W77" t="s">
        <v>218</v>
      </c>
      <c r="X77">
        <v>1</v>
      </c>
      <c r="Y77" t="s">
        <v>219</v>
      </c>
    </row>
    <row r="78" spans="1:25" x14ac:dyDescent="0.2">
      <c r="C78">
        <v>77</v>
      </c>
      <c r="D78">
        <f t="shared" si="3"/>
        <v>0</v>
      </c>
      <c r="E78">
        <f t="shared" si="4"/>
        <v>0</v>
      </c>
      <c r="T78">
        <v>1829130</v>
      </c>
      <c r="U78" s="24">
        <v>-0.39789999999999998</v>
      </c>
      <c r="V78" t="s">
        <v>216</v>
      </c>
      <c r="W78" t="s">
        <v>220</v>
      </c>
      <c r="X78" t="s">
        <v>217</v>
      </c>
    </row>
    <row r="79" spans="1:25" x14ac:dyDescent="0.2">
      <c r="A79" s="24">
        <v>0.88800000000000001</v>
      </c>
      <c r="B79" s="24"/>
      <c r="C79">
        <v>78</v>
      </c>
      <c r="D79">
        <f t="shared" si="3"/>
        <v>0</v>
      </c>
      <c r="E79">
        <f t="shared" si="4"/>
        <v>0.88800000000000001</v>
      </c>
      <c r="F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t="s">
        <v>221</v>
      </c>
      <c r="U79" t="s">
        <v>222</v>
      </c>
      <c r="V79" t="s">
        <v>223</v>
      </c>
    </row>
    <row r="80" spans="1:25" x14ac:dyDescent="0.2">
      <c r="A80">
        <v>5474956</v>
      </c>
      <c r="C80">
        <v>79</v>
      </c>
      <c r="D80">
        <f t="shared" si="3"/>
        <v>5474956</v>
      </c>
      <c r="E80">
        <f t="shared" si="4"/>
        <v>0</v>
      </c>
      <c r="T80" t="s">
        <v>211</v>
      </c>
      <c r="U80" t="s">
        <v>212</v>
      </c>
      <c r="V80" t="s">
        <v>213</v>
      </c>
    </row>
    <row r="81" spans="1:25" x14ac:dyDescent="0.2">
      <c r="C81">
        <v>80</v>
      </c>
      <c r="D81">
        <f t="shared" si="3"/>
        <v>0</v>
      </c>
      <c r="E81">
        <f t="shared" si="4"/>
        <v>0</v>
      </c>
      <c r="T81">
        <v>5474956</v>
      </c>
      <c r="U81" s="24">
        <v>-1</v>
      </c>
      <c r="V81" t="s">
        <v>214</v>
      </c>
      <c r="W81" t="s">
        <v>215</v>
      </c>
      <c r="X81" t="s">
        <v>212</v>
      </c>
      <c r="Y81" t="s">
        <v>213</v>
      </c>
    </row>
    <row r="82" spans="1:25" x14ac:dyDescent="0.2">
      <c r="C82">
        <v>81</v>
      </c>
      <c r="D82">
        <f t="shared" si="3"/>
        <v>0</v>
      </c>
      <c r="E82">
        <f t="shared" si="4"/>
        <v>0</v>
      </c>
      <c r="T82">
        <v>581275</v>
      </c>
      <c r="U82" s="24">
        <v>-0.1062</v>
      </c>
      <c r="V82" t="s">
        <v>216</v>
      </c>
      <c r="W82">
        <v>0</v>
      </c>
      <c r="X82" t="s">
        <v>217</v>
      </c>
    </row>
    <row r="83" spans="1:25" x14ac:dyDescent="0.2">
      <c r="C83">
        <v>82</v>
      </c>
      <c r="D83">
        <f t="shared" si="3"/>
        <v>0</v>
      </c>
      <c r="E83">
        <f t="shared" si="4"/>
        <v>0</v>
      </c>
      <c r="T83">
        <v>2683016</v>
      </c>
      <c r="U83" s="24">
        <v>-0.49009999999999998</v>
      </c>
      <c r="V83" t="s">
        <v>216</v>
      </c>
      <c r="W83" t="s">
        <v>218</v>
      </c>
      <c r="X83">
        <v>1</v>
      </c>
      <c r="Y83" t="s">
        <v>219</v>
      </c>
    </row>
    <row r="84" spans="1:25" x14ac:dyDescent="0.2">
      <c r="C84">
        <v>83</v>
      </c>
      <c r="D84">
        <f t="shared" si="3"/>
        <v>0</v>
      </c>
      <c r="E84">
        <f t="shared" si="4"/>
        <v>0</v>
      </c>
      <c r="T84">
        <v>2210665</v>
      </c>
      <c r="U84" s="24">
        <v>-0.40379999999999999</v>
      </c>
      <c r="V84" t="s">
        <v>216</v>
      </c>
      <c r="W84" t="s">
        <v>220</v>
      </c>
      <c r="X84" t="s">
        <v>217</v>
      </c>
    </row>
    <row r="85" spans="1:25" x14ac:dyDescent="0.2">
      <c r="A85" s="24">
        <v>0.89380000000000004</v>
      </c>
      <c r="B85" s="24"/>
      <c r="C85">
        <v>84</v>
      </c>
      <c r="D85">
        <f t="shared" si="3"/>
        <v>0</v>
      </c>
      <c r="E85">
        <f t="shared" si="4"/>
        <v>0.89380000000000004</v>
      </c>
      <c r="F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t="s">
        <v>221</v>
      </c>
      <c r="U85" t="s">
        <v>222</v>
      </c>
      <c r="V85" t="s">
        <v>223</v>
      </c>
    </row>
    <row r="86" spans="1:25" x14ac:dyDescent="0.2">
      <c r="A86">
        <v>5164809</v>
      </c>
      <c r="C86">
        <v>85</v>
      </c>
      <c r="D86">
        <f t="shared" si="3"/>
        <v>5164809</v>
      </c>
      <c r="E86">
        <f t="shared" si="4"/>
        <v>0</v>
      </c>
      <c r="T86" t="s">
        <v>211</v>
      </c>
      <c r="U86" t="s">
        <v>212</v>
      </c>
      <c r="V86" t="s">
        <v>213</v>
      </c>
    </row>
    <row r="87" spans="1:25" x14ac:dyDescent="0.2">
      <c r="C87">
        <v>86</v>
      </c>
      <c r="D87">
        <f t="shared" si="3"/>
        <v>0</v>
      </c>
      <c r="E87">
        <f t="shared" si="4"/>
        <v>0</v>
      </c>
      <c r="T87">
        <v>5164809</v>
      </c>
      <c r="U87" s="24">
        <v>-1</v>
      </c>
      <c r="V87" t="s">
        <v>214</v>
      </c>
      <c r="W87" t="s">
        <v>215</v>
      </c>
      <c r="X87" t="s">
        <v>212</v>
      </c>
      <c r="Y87" t="s">
        <v>213</v>
      </c>
    </row>
    <row r="88" spans="1:25" x14ac:dyDescent="0.2">
      <c r="C88">
        <v>87</v>
      </c>
      <c r="D88">
        <f t="shared" si="3"/>
        <v>0</v>
      </c>
      <c r="E88">
        <f t="shared" si="4"/>
        <v>0</v>
      </c>
      <c r="T88">
        <v>1379345</v>
      </c>
      <c r="U88" s="24">
        <v>-0.2671</v>
      </c>
      <c r="V88" t="s">
        <v>216</v>
      </c>
      <c r="W88">
        <v>0</v>
      </c>
      <c r="X88" t="s">
        <v>217</v>
      </c>
    </row>
    <row r="89" spans="1:25" x14ac:dyDescent="0.2">
      <c r="C89">
        <v>88</v>
      </c>
      <c r="D89">
        <f t="shared" si="3"/>
        <v>0</v>
      </c>
      <c r="E89">
        <f t="shared" si="4"/>
        <v>0</v>
      </c>
      <c r="T89">
        <v>2012622</v>
      </c>
      <c r="U89" s="24">
        <v>-0.38969999999999999</v>
      </c>
      <c r="V89" t="s">
        <v>216</v>
      </c>
      <c r="W89" t="s">
        <v>218</v>
      </c>
      <c r="X89">
        <v>1</v>
      </c>
      <c r="Y89" t="s">
        <v>219</v>
      </c>
    </row>
    <row r="90" spans="1:25" x14ac:dyDescent="0.2">
      <c r="C90">
        <v>89</v>
      </c>
      <c r="D90">
        <f t="shared" si="3"/>
        <v>0</v>
      </c>
      <c r="E90">
        <f t="shared" si="4"/>
        <v>0</v>
      </c>
      <c r="T90">
        <v>1772842</v>
      </c>
      <c r="U90" s="24">
        <v>-0.34329999999999999</v>
      </c>
      <c r="V90" t="s">
        <v>216</v>
      </c>
      <c r="W90" t="s">
        <v>220</v>
      </c>
      <c r="X90" t="s">
        <v>217</v>
      </c>
    </row>
    <row r="91" spans="1:25" x14ac:dyDescent="0.2">
      <c r="A91" s="24">
        <v>0.7329</v>
      </c>
      <c r="B91" s="24"/>
      <c r="C91">
        <v>90</v>
      </c>
      <c r="D91">
        <f t="shared" si="3"/>
        <v>0</v>
      </c>
      <c r="E91">
        <f t="shared" si="4"/>
        <v>0.7329</v>
      </c>
      <c r="F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t="s">
        <v>221</v>
      </c>
      <c r="U91" t="s">
        <v>222</v>
      </c>
      <c r="V91" t="s">
        <v>223</v>
      </c>
    </row>
    <row r="92" spans="1:25" x14ac:dyDescent="0.2">
      <c r="A92">
        <v>3825121</v>
      </c>
      <c r="C92">
        <v>91</v>
      </c>
      <c r="D92">
        <f t="shared" si="3"/>
        <v>3825121</v>
      </c>
      <c r="E92">
        <f t="shared" si="4"/>
        <v>0</v>
      </c>
      <c r="T92" t="s">
        <v>211</v>
      </c>
      <c r="U92" t="s">
        <v>212</v>
      </c>
      <c r="V92" t="s">
        <v>213</v>
      </c>
    </row>
    <row r="93" spans="1:25" x14ac:dyDescent="0.2">
      <c r="C93">
        <v>92</v>
      </c>
      <c r="D93">
        <f t="shared" si="3"/>
        <v>0</v>
      </c>
      <c r="E93">
        <f t="shared" si="4"/>
        <v>0</v>
      </c>
      <c r="T93">
        <v>3825121</v>
      </c>
      <c r="U93" s="24">
        <v>-1</v>
      </c>
      <c r="V93" t="s">
        <v>214</v>
      </c>
      <c r="W93" t="s">
        <v>215</v>
      </c>
      <c r="X93" t="s">
        <v>212</v>
      </c>
      <c r="Y93" t="s">
        <v>213</v>
      </c>
    </row>
    <row r="94" spans="1:25" x14ac:dyDescent="0.2">
      <c r="C94">
        <v>93</v>
      </c>
      <c r="D94">
        <f t="shared" si="3"/>
        <v>0</v>
      </c>
      <c r="E94">
        <f t="shared" si="4"/>
        <v>0</v>
      </c>
      <c r="T94">
        <v>544450</v>
      </c>
      <c r="U94" s="24">
        <v>-0.14230000000000001</v>
      </c>
      <c r="V94" t="s">
        <v>216</v>
      </c>
      <c r="W94">
        <v>0</v>
      </c>
      <c r="X94" t="s">
        <v>217</v>
      </c>
    </row>
    <row r="95" spans="1:25" x14ac:dyDescent="0.2">
      <c r="C95">
        <v>94</v>
      </c>
      <c r="D95">
        <f t="shared" si="3"/>
        <v>0</v>
      </c>
      <c r="E95">
        <f t="shared" si="4"/>
        <v>0</v>
      </c>
      <c r="T95">
        <v>1819484</v>
      </c>
      <c r="U95" s="24">
        <v>-0.47570000000000001</v>
      </c>
      <c r="V95" t="s">
        <v>216</v>
      </c>
      <c r="W95" t="s">
        <v>218</v>
      </c>
      <c r="X95">
        <v>1</v>
      </c>
      <c r="Y95" t="s">
        <v>219</v>
      </c>
    </row>
    <row r="96" spans="1:25" x14ac:dyDescent="0.2">
      <c r="C96">
        <v>95</v>
      </c>
      <c r="D96">
        <f t="shared" si="3"/>
        <v>0</v>
      </c>
      <c r="E96">
        <f t="shared" si="4"/>
        <v>0</v>
      </c>
      <c r="T96">
        <v>1461187</v>
      </c>
      <c r="U96" s="24">
        <v>-0.38200000000000001</v>
      </c>
      <c r="V96" t="s">
        <v>216</v>
      </c>
      <c r="W96" t="s">
        <v>220</v>
      </c>
      <c r="X96" t="s">
        <v>217</v>
      </c>
    </row>
    <row r="97" spans="1:25" x14ac:dyDescent="0.2">
      <c r="A97" s="24">
        <v>0.85770000000000002</v>
      </c>
      <c r="B97" s="24"/>
      <c r="C97">
        <v>96</v>
      </c>
      <c r="D97">
        <f t="shared" si="3"/>
        <v>0</v>
      </c>
      <c r="E97">
        <f t="shared" si="4"/>
        <v>0.85770000000000002</v>
      </c>
      <c r="F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t="s">
        <v>221</v>
      </c>
      <c r="U97" t="s">
        <v>222</v>
      </c>
      <c r="V97" t="s">
        <v>223</v>
      </c>
    </row>
    <row r="98" spans="1:25" x14ac:dyDescent="0.2">
      <c r="A98">
        <v>5590997</v>
      </c>
      <c r="C98">
        <v>97</v>
      </c>
      <c r="D98">
        <f t="shared" si="3"/>
        <v>5590997</v>
      </c>
      <c r="E98">
        <f t="shared" si="4"/>
        <v>0</v>
      </c>
      <c r="T98" t="s">
        <v>211</v>
      </c>
      <c r="U98" t="s">
        <v>212</v>
      </c>
      <c r="V98" t="s">
        <v>213</v>
      </c>
    </row>
    <row r="99" spans="1:25" x14ac:dyDescent="0.2">
      <c r="C99">
        <v>98</v>
      </c>
      <c r="D99">
        <f t="shared" si="3"/>
        <v>0</v>
      </c>
      <c r="E99">
        <f t="shared" si="4"/>
        <v>0</v>
      </c>
      <c r="T99">
        <v>5590997</v>
      </c>
      <c r="U99" s="24">
        <v>-1</v>
      </c>
      <c r="V99" t="s">
        <v>214</v>
      </c>
      <c r="W99" t="s">
        <v>215</v>
      </c>
      <c r="X99" t="s">
        <v>212</v>
      </c>
      <c r="Y99" t="s">
        <v>213</v>
      </c>
    </row>
    <row r="100" spans="1:25" x14ac:dyDescent="0.2">
      <c r="C100">
        <v>99</v>
      </c>
      <c r="D100">
        <f t="shared" si="3"/>
        <v>0</v>
      </c>
      <c r="E100">
        <f t="shared" si="4"/>
        <v>0</v>
      </c>
      <c r="T100">
        <v>623372</v>
      </c>
      <c r="U100" s="24">
        <v>-0.1115</v>
      </c>
      <c r="V100" t="s">
        <v>216</v>
      </c>
      <c r="W100">
        <v>0</v>
      </c>
      <c r="X100" t="s">
        <v>217</v>
      </c>
    </row>
    <row r="101" spans="1:25" x14ac:dyDescent="0.2">
      <c r="C101">
        <v>100</v>
      </c>
      <c r="D101">
        <f t="shared" si="3"/>
        <v>0</v>
      </c>
      <c r="E101">
        <f t="shared" si="4"/>
        <v>0</v>
      </c>
      <c r="T101">
        <v>2682807</v>
      </c>
      <c r="U101" s="24">
        <v>-0.4798</v>
      </c>
      <c r="V101" t="s">
        <v>216</v>
      </c>
      <c r="W101" t="s">
        <v>218</v>
      </c>
      <c r="X101">
        <v>1</v>
      </c>
      <c r="Y101" t="s">
        <v>219</v>
      </c>
    </row>
    <row r="102" spans="1:25" x14ac:dyDescent="0.2">
      <c r="C102">
        <v>101</v>
      </c>
      <c r="D102">
        <f t="shared" si="3"/>
        <v>0</v>
      </c>
      <c r="E102">
        <f t="shared" si="4"/>
        <v>0</v>
      </c>
      <c r="T102">
        <v>2284818</v>
      </c>
      <c r="U102" s="24">
        <v>-0.40870000000000001</v>
      </c>
      <c r="V102" t="s">
        <v>216</v>
      </c>
      <c r="W102" t="s">
        <v>220</v>
      </c>
      <c r="X102" t="s">
        <v>217</v>
      </c>
    </row>
    <row r="103" spans="1:25" x14ac:dyDescent="0.2">
      <c r="A103" s="24">
        <v>0.88849999999999996</v>
      </c>
      <c r="B103" s="24"/>
      <c r="C103">
        <v>102</v>
      </c>
      <c r="D103">
        <f t="shared" si="3"/>
        <v>0</v>
      </c>
      <c r="E103">
        <f t="shared" si="4"/>
        <v>0.88849999999999996</v>
      </c>
      <c r="F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t="s">
        <v>221</v>
      </c>
      <c r="U103" t="s">
        <v>222</v>
      </c>
      <c r="V103" t="s">
        <v>223</v>
      </c>
    </row>
    <row r="104" spans="1:25" x14ac:dyDescent="0.2">
      <c r="A104">
        <v>5441071</v>
      </c>
      <c r="C104">
        <v>103</v>
      </c>
      <c r="D104">
        <f t="shared" si="3"/>
        <v>5441071</v>
      </c>
      <c r="E104">
        <f t="shared" si="4"/>
        <v>0</v>
      </c>
      <c r="T104" t="s">
        <v>211</v>
      </c>
      <c r="U104" t="s">
        <v>212</v>
      </c>
      <c r="V104" t="s">
        <v>213</v>
      </c>
    </row>
    <row r="105" spans="1:25" x14ac:dyDescent="0.2">
      <c r="C105">
        <v>104</v>
      </c>
      <c r="D105">
        <f t="shared" si="3"/>
        <v>0</v>
      </c>
      <c r="E105">
        <f t="shared" si="4"/>
        <v>0</v>
      </c>
      <c r="T105">
        <v>5441071</v>
      </c>
      <c r="U105" s="24">
        <v>-1</v>
      </c>
      <c r="V105" t="s">
        <v>214</v>
      </c>
      <c r="W105" t="s">
        <v>215</v>
      </c>
      <c r="X105" t="s">
        <v>212</v>
      </c>
      <c r="Y105" t="s">
        <v>213</v>
      </c>
    </row>
    <row r="106" spans="1:25" x14ac:dyDescent="0.2">
      <c r="C106">
        <v>105</v>
      </c>
      <c r="D106">
        <f t="shared" si="3"/>
        <v>0</v>
      </c>
      <c r="E106">
        <f t="shared" si="4"/>
        <v>0</v>
      </c>
      <c r="T106">
        <v>1207643</v>
      </c>
      <c r="U106" s="24">
        <v>-0.22189999999999999</v>
      </c>
      <c r="V106" t="s">
        <v>216</v>
      </c>
      <c r="W106">
        <v>0</v>
      </c>
      <c r="X106" t="s">
        <v>217</v>
      </c>
    </row>
    <row r="107" spans="1:25" x14ac:dyDescent="0.2">
      <c r="C107">
        <v>106</v>
      </c>
      <c r="D107">
        <f t="shared" si="3"/>
        <v>0</v>
      </c>
      <c r="E107">
        <f t="shared" si="4"/>
        <v>0</v>
      </c>
      <c r="T107">
        <v>2310968</v>
      </c>
      <c r="U107" s="24">
        <v>-0.42470000000000002</v>
      </c>
      <c r="V107" t="s">
        <v>216</v>
      </c>
      <c r="W107" t="s">
        <v>218</v>
      </c>
      <c r="X107">
        <v>1</v>
      </c>
      <c r="Y107" t="s">
        <v>219</v>
      </c>
    </row>
    <row r="108" spans="1:25" x14ac:dyDescent="0.2">
      <c r="C108">
        <v>107</v>
      </c>
      <c r="D108">
        <f t="shared" si="3"/>
        <v>0</v>
      </c>
      <c r="E108">
        <f t="shared" si="4"/>
        <v>0</v>
      </c>
      <c r="T108">
        <v>1922460</v>
      </c>
      <c r="U108" s="24">
        <v>-0.3533</v>
      </c>
      <c r="V108" t="s">
        <v>216</v>
      </c>
      <c r="W108" t="s">
        <v>220</v>
      </c>
      <c r="X108" t="s">
        <v>217</v>
      </c>
    </row>
    <row r="109" spans="1:25" x14ac:dyDescent="0.2">
      <c r="A109" s="24">
        <v>0.77810000000000001</v>
      </c>
      <c r="B109" s="24"/>
      <c r="C109">
        <v>108</v>
      </c>
      <c r="D109">
        <f t="shared" si="3"/>
        <v>0</v>
      </c>
      <c r="E109">
        <f t="shared" si="4"/>
        <v>0.77810000000000001</v>
      </c>
      <c r="F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t="s">
        <v>221</v>
      </c>
      <c r="U109" t="s">
        <v>222</v>
      </c>
      <c r="V109" t="s">
        <v>223</v>
      </c>
    </row>
    <row r="110" spans="1:25" x14ac:dyDescent="0.2">
      <c r="A110">
        <v>7086694</v>
      </c>
      <c r="C110">
        <v>109</v>
      </c>
      <c r="D110">
        <f t="shared" si="3"/>
        <v>7086694</v>
      </c>
      <c r="E110">
        <f t="shared" si="4"/>
        <v>0</v>
      </c>
      <c r="T110" t="s">
        <v>211</v>
      </c>
      <c r="U110" t="s">
        <v>212</v>
      </c>
      <c r="V110" t="s">
        <v>213</v>
      </c>
    </row>
    <row r="111" spans="1:25" x14ac:dyDescent="0.2">
      <c r="C111">
        <v>110</v>
      </c>
      <c r="D111">
        <f t="shared" si="3"/>
        <v>0</v>
      </c>
      <c r="E111">
        <f t="shared" si="4"/>
        <v>0</v>
      </c>
      <c r="T111">
        <v>7086694</v>
      </c>
      <c r="U111" s="24">
        <v>-1</v>
      </c>
      <c r="V111" t="s">
        <v>214</v>
      </c>
      <c r="W111" t="s">
        <v>215</v>
      </c>
      <c r="X111" t="s">
        <v>212</v>
      </c>
      <c r="Y111" t="s">
        <v>213</v>
      </c>
    </row>
    <row r="112" spans="1:25" x14ac:dyDescent="0.2">
      <c r="C112">
        <v>111</v>
      </c>
      <c r="D112">
        <f t="shared" si="3"/>
        <v>0</v>
      </c>
      <c r="E112">
        <f t="shared" si="4"/>
        <v>0</v>
      </c>
      <c r="T112">
        <v>1444860</v>
      </c>
      <c r="U112" s="24">
        <v>-0.2039</v>
      </c>
      <c r="V112" t="s">
        <v>216</v>
      </c>
      <c r="W112">
        <v>0</v>
      </c>
      <c r="X112" t="s">
        <v>217</v>
      </c>
    </row>
    <row r="113" spans="1:25" x14ac:dyDescent="0.2">
      <c r="C113">
        <v>112</v>
      </c>
      <c r="D113">
        <f t="shared" si="3"/>
        <v>0</v>
      </c>
      <c r="E113">
        <f t="shared" si="4"/>
        <v>0</v>
      </c>
      <c r="T113">
        <v>3046392</v>
      </c>
      <c r="U113" s="24">
        <v>-0.4299</v>
      </c>
      <c r="V113" t="s">
        <v>216</v>
      </c>
      <c r="W113" t="s">
        <v>218</v>
      </c>
      <c r="X113">
        <v>1</v>
      </c>
      <c r="Y113" t="s">
        <v>219</v>
      </c>
    </row>
    <row r="114" spans="1:25" x14ac:dyDescent="0.2">
      <c r="C114">
        <v>113</v>
      </c>
      <c r="D114">
        <f t="shared" si="3"/>
        <v>0</v>
      </c>
      <c r="E114">
        <f t="shared" si="4"/>
        <v>0</v>
      </c>
      <c r="T114">
        <v>2595442</v>
      </c>
      <c r="U114" s="24">
        <v>-0.36620000000000003</v>
      </c>
      <c r="V114" t="s">
        <v>216</v>
      </c>
      <c r="W114" t="s">
        <v>220</v>
      </c>
      <c r="X114" t="s">
        <v>217</v>
      </c>
    </row>
    <row r="115" spans="1:25" x14ac:dyDescent="0.2">
      <c r="A115" s="24">
        <v>0.79610000000000003</v>
      </c>
      <c r="B115" s="24"/>
      <c r="C115">
        <v>114</v>
      </c>
      <c r="D115">
        <f t="shared" si="3"/>
        <v>0</v>
      </c>
      <c r="E115">
        <f t="shared" si="4"/>
        <v>0.79610000000000003</v>
      </c>
      <c r="F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t="s">
        <v>221</v>
      </c>
      <c r="U115" t="s">
        <v>222</v>
      </c>
      <c r="V115" t="s">
        <v>223</v>
      </c>
    </row>
    <row r="116" spans="1:25" x14ac:dyDescent="0.2">
      <c r="A116">
        <v>7548916</v>
      </c>
      <c r="C116">
        <v>115</v>
      </c>
      <c r="D116">
        <f t="shared" si="3"/>
        <v>7548916</v>
      </c>
      <c r="E116">
        <f t="shared" si="4"/>
        <v>0</v>
      </c>
      <c r="T116" t="s">
        <v>211</v>
      </c>
      <c r="U116" t="s">
        <v>212</v>
      </c>
      <c r="V116" t="s">
        <v>213</v>
      </c>
    </row>
    <row r="117" spans="1:25" x14ac:dyDescent="0.2">
      <c r="C117">
        <v>116</v>
      </c>
      <c r="D117">
        <f t="shared" si="3"/>
        <v>0</v>
      </c>
      <c r="E117">
        <f t="shared" si="4"/>
        <v>0</v>
      </c>
      <c r="T117">
        <v>7548916</v>
      </c>
      <c r="U117" s="24">
        <v>-1</v>
      </c>
      <c r="V117" t="s">
        <v>214</v>
      </c>
      <c r="W117" t="s">
        <v>215</v>
      </c>
      <c r="X117" t="s">
        <v>212</v>
      </c>
      <c r="Y117" t="s">
        <v>213</v>
      </c>
    </row>
    <row r="118" spans="1:25" x14ac:dyDescent="0.2">
      <c r="C118">
        <v>117</v>
      </c>
      <c r="D118">
        <f t="shared" si="3"/>
        <v>0</v>
      </c>
      <c r="E118">
        <f t="shared" si="4"/>
        <v>0</v>
      </c>
      <c r="T118">
        <v>1589464</v>
      </c>
      <c r="U118" s="24">
        <v>-0.21060000000000001</v>
      </c>
      <c r="V118" t="s">
        <v>216</v>
      </c>
      <c r="W118">
        <v>0</v>
      </c>
      <c r="X118" t="s">
        <v>217</v>
      </c>
    </row>
    <row r="119" spans="1:25" x14ac:dyDescent="0.2">
      <c r="C119">
        <v>118</v>
      </c>
      <c r="D119">
        <f t="shared" si="3"/>
        <v>0</v>
      </c>
      <c r="E119">
        <f t="shared" si="4"/>
        <v>0</v>
      </c>
      <c r="T119">
        <v>3150385</v>
      </c>
      <c r="U119" s="24">
        <v>-0.4173</v>
      </c>
      <c r="V119" t="s">
        <v>216</v>
      </c>
      <c r="W119" t="s">
        <v>218</v>
      </c>
      <c r="X119">
        <v>1</v>
      </c>
      <c r="Y119" t="s">
        <v>219</v>
      </c>
    </row>
    <row r="120" spans="1:25" x14ac:dyDescent="0.2">
      <c r="C120">
        <v>119</v>
      </c>
      <c r="D120">
        <f t="shared" si="3"/>
        <v>0</v>
      </c>
      <c r="E120">
        <f t="shared" si="4"/>
        <v>0</v>
      </c>
      <c r="T120">
        <v>2809067</v>
      </c>
      <c r="U120" s="24">
        <v>-0.37209999999999999</v>
      </c>
      <c r="V120" t="s">
        <v>216</v>
      </c>
      <c r="W120" t="s">
        <v>220</v>
      </c>
      <c r="X120" t="s">
        <v>217</v>
      </c>
    </row>
    <row r="121" spans="1:25" x14ac:dyDescent="0.2">
      <c r="A121" s="24">
        <v>0.78939999999999999</v>
      </c>
      <c r="B121" s="24"/>
      <c r="C121">
        <v>120</v>
      </c>
      <c r="D121">
        <f t="shared" si="3"/>
        <v>0</v>
      </c>
      <c r="E121">
        <f t="shared" si="4"/>
        <v>0.78939999999999999</v>
      </c>
      <c r="F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t="s">
        <v>221</v>
      </c>
      <c r="U121" t="s">
        <v>222</v>
      </c>
      <c r="V121" t="s">
        <v>223</v>
      </c>
    </row>
    <row r="122" spans="1:25" x14ac:dyDescent="0.2">
      <c r="A122">
        <v>8248232</v>
      </c>
      <c r="C122">
        <v>121</v>
      </c>
      <c r="D122">
        <f t="shared" si="3"/>
        <v>8248232</v>
      </c>
      <c r="E122">
        <f t="shared" si="4"/>
        <v>0</v>
      </c>
      <c r="T122" t="s">
        <v>211</v>
      </c>
      <c r="U122" t="s">
        <v>212</v>
      </c>
      <c r="V122" t="s">
        <v>213</v>
      </c>
    </row>
    <row r="123" spans="1:25" x14ac:dyDescent="0.2">
      <c r="C123">
        <v>122</v>
      </c>
      <c r="D123">
        <f t="shared" si="3"/>
        <v>0</v>
      </c>
      <c r="E123">
        <f t="shared" si="4"/>
        <v>0</v>
      </c>
      <c r="T123">
        <v>8248232</v>
      </c>
      <c r="U123" s="24">
        <v>-1</v>
      </c>
      <c r="V123" t="s">
        <v>214</v>
      </c>
      <c r="W123" t="s">
        <v>215</v>
      </c>
      <c r="X123" t="s">
        <v>212</v>
      </c>
      <c r="Y123" t="s">
        <v>213</v>
      </c>
    </row>
    <row r="124" spans="1:25" x14ac:dyDescent="0.2">
      <c r="C124">
        <v>123</v>
      </c>
      <c r="D124">
        <f t="shared" si="3"/>
        <v>0</v>
      </c>
      <c r="E124">
        <f t="shared" si="4"/>
        <v>0</v>
      </c>
      <c r="T124">
        <v>2204157</v>
      </c>
      <c r="U124" s="24">
        <v>-0.26719999999999999</v>
      </c>
      <c r="V124" t="s">
        <v>216</v>
      </c>
      <c r="W124">
        <v>0</v>
      </c>
      <c r="X124" t="s">
        <v>217</v>
      </c>
    </row>
    <row r="125" spans="1:25" x14ac:dyDescent="0.2">
      <c r="C125">
        <v>124</v>
      </c>
      <c r="D125">
        <f t="shared" si="3"/>
        <v>0</v>
      </c>
      <c r="E125">
        <f t="shared" si="4"/>
        <v>0</v>
      </c>
      <c r="T125">
        <v>3273804</v>
      </c>
      <c r="U125" s="24">
        <v>-0.39689999999999998</v>
      </c>
      <c r="V125" t="s">
        <v>216</v>
      </c>
      <c r="W125" t="s">
        <v>218</v>
      </c>
      <c r="X125">
        <v>1</v>
      </c>
      <c r="Y125" t="s">
        <v>219</v>
      </c>
    </row>
    <row r="126" spans="1:25" x14ac:dyDescent="0.2">
      <c r="C126">
        <v>125</v>
      </c>
      <c r="D126">
        <f t="shared" si="3"/>
        <v>0</v>
      </c>
      <c r="E126">
        <f t="shared" si="4"/>
        <v>0</v>
      </c>
      <c r="T126">
        <v>2770271</v>
      </c>
      <c r="U126" s="24">
        <v>-0.33589999999999998</v>
      </c>
      <c r="V126" t="s">
        <v>216</v>
      </c>
      <c r="W126" t="s">
        <v>220</v>
      </c>
      <c r="X126" t="s">
        <v>217</v>
      </c>
    </row>
    <row r="127" spans="1:25" x14ac:dyDescent="0.2">
      <c r="A127" s="24">
        <v>0.73280000000000001</v>
      </c>
      <c r="B127" s="24"/>
      <c r="C127">
        <v>126</v>
      </c>
      <c r="D127">
        <f t="shared" si="3"/>
        <v>0</v>
      </c>
      <c r="E127">
        <f t="shared" si="4"/>
        <v>0.73280000000000001</v>
      </c>
      <c r="F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t="s">
        <v>221</v>
      </c>
      <c r="U127" t="s">
        <v>222</v>
      </c>
      <c r="V127" t="s">
        <v>223</v>
      </c>
    </row>
    <row r="128" spans="1:25" x14ac:dyDescent="0.2">
      <c r="A128">
        <v>7900634</v>
      </c>
      <c r="C128">
        <v>127</v>
      </c>
      <c r="D128">
        <f t="shared" si="3"/>
        <v>7900634</v>
      </c>
      <c r="E128">
        <f t="shared" si="4"/>
        <v>0</v>
      </c>
      <c r="T128" t="s">
        <v>211</v>
      </c>
      <c r="U128" t="s">
        <v>212</v>
      </c>
      <c r="V128" t="s">
        <v>213</v>
      </c>
    </row>
    <row r="129" spans="1:25" x14ac:dyDescent="0.2">
      <c r="C129">
        <v>128</v>
      </c>
      <c r="D129">
        <f t="shared" si="3"/>
        <v>0</v>
      </c>
      <c r="E129">
        <f t="shared" si="4"/>
        <v>0</v>
      </c>
      <c r="T129">
        <v>7900634</v>
      </c>
      <c r="U129" s="24">
        <v>-1</v>
      </c>
      <c r="V129" t="s">
        <v>214</v>
      </c>
      <c r="W129" t="s">
        <v>215</v>
      </c>
      <c r="X129" t="s">
        <v>212</v>
      </c>
      <c r="Y129" t="s">
        <v>213</v>
      </c>
    </row>
    <row r="130" spans="1:25" x14ac:dyDescent="0.2">
      <c r="C130">
        <v>129</v>
      </c>
      <c r="D130">
        <f t="shared" si="3"/>
        <v>0</v>
      </c>
      <c r="E130">
        <f t="shared" si="4"/>
        <v>0</v>
      </c>
      <c r="T130">
        <v>1695660</v>
      </c>
      <c r="U130" s="24">
        <v>-0.21460000000000001</v>
      </c>
      <c r="V130" t="s">
        <v>216</v>
      </c>
      <c r="W130">
        <v>0</v>
      </c>
      <c r="X130" t="s">
        <v>217</v>
      </c>
    </row>
    <row r="131" spans="1:25" x14ac:dyDescent="0.2">
      <c r="C131">
        <v>130</v>
      </c>
      <c r="D131">
        <f t="shared" ref="D131:D194" si="5">IF(A131&gt;1,A131,0)</f>
        <v>0</v>
      </c>
      <c r="E131">
        <f t="shared" ref="E131:E194" si="6">IF(A131&lt;1,A131,0)</f>
        <v>0</v>
      </c>
      <c r="T131">
        <v>3353569</v>
      </c>
      <c r="U131" s="24">
        <v>-0.42449999999999999</v>
      </c>
      <c r="V131" t="s">
        <v>216</v>
      </c>
      <c r="W131" t="s">
        <v>218</v>
      </c>
      <c r="X131">
        <v>1</v>
      </c>
      <c r="Y131" t="s">
        <v>219</v>
      </c>
    </row>
    <row r="132" spans="1:25" x14ac:dyDescent="0.2">
      <c r="C132">
        <v>131</v>
      </c>
      <c r="D132">
        <f t="shared" si="5"/>
        <v>0</v>
      </c>
      <c r="E132">
        <f t="shared" si="6"/>
        <v>0</v>
      </c>
      <c r="T132">
        <v>2851405</v>
      </c>
      <c r="U132" s="24">
        <v>-0.3609</v>
      </c>
      <c r="V132" t="s">
        <v>216</v>
      </c>
      <c r="W132" t="s">
        <v>220</v>
      </c>
      <c r="X132" t="s">
        <v>217</v>
      </c>
    </row>
    <row r="133" spans="1:25" x14ac:dyDescent="0.2">
      <c r="A133" s="24">
        <v>0.78539999999999999</v>
      </c>
      <c r="B133" s="24"/>
      <c r="C133">
        <v>132</v>
      </c>
      <c r="D133">
        <f t="shared" si="5"/>
        <v>0</v>
      </c>
      <c r="E133">
        <f t="shared" si="6"/>
        <v>0.78539999999999999</v>
      </c>
      <c r="F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t="s">
        <v>221</v>
      </c>
      <c r="U133" t="s">
        <v>222</v>
      </c>
      <c r="V133" t="s">
        <v>223</v>
      </c>
    </row>
    <row r="134" spans="1:25" x14ac:dyDescent="0.2">
      <c r="A134">
        <v>8100706</v>
      </c>
      <c r="C134">
        <v>133</v>
      </c>
      <c r="D134">
        <f t="shared" si="5"/>
        <v>8100706</v>
      </c>
      <c r="E134">
        <f t="shared" si="6"/>
        <v>0</v>
      </c>
      <c r="T134" t="s">
        <v>211</v>
      </c>
      <c r="U134" t="s">
        <v>212</v>
      </c>
      <c r="V134" t="s">
        <v>213</v>
      </c>
    </row>
    <row r="135" spans="1:25" x14ac:dyDescent="0.2">
      <c r="C135">
        <v>134</v>
      </c>
      <c r="D135">
        <f t="shared" si="5"/>
        <v>0</v>
      </c>
      <c r="E135">
        <f t="shared" si="6"/>
        <v>0</v>
      </c>
      <c r="T135">
        <v>8100706</v>
      </c>
      <c r="U135" s="24">
        <v>-1</v>
      </c>
      <c r="V135" t="s">
        <v>214</v>
      </c>
      <c r="W135" t="s">
        <v>215</v>
      </c>
      <c r="X135" t="s">
        <v>212</v>
      </c>
      <c r="Y135" t="s">
        <v>213</v>
      </c>
    </row>
    <row r="136" spans="1:25" x14ac:dyDescent="0.2">
      <c r="C136">
        <v>135</v>
      </c>
      <c r="D136">
        <f t="shared" si="5"/>
        <v>0</v>
      </c>
      <c r="E136">
        <f t="shared" si="6"/>
        <v>0</v>
      </c>
      <c r="T136">
        <v>1766311</v>
      </c>
      <c r="U136" s="24">
        <v>-0.218</v>
      </c>
      <c r="V136" t="s">
        <v>216</v>
      </c>
      <c r="W136">
        <v>0</v>
      </c>
      <c r="X136" t="s">
        <v>217</v>
      </c>
    </row>
    <row r="137" spans="1:25" x14ac:dyDescent="0.2">
      <c r="C137">
        <v>136</v>
      </c>
      <c r="D137">
        <f t="shared" si="5"/>
        <v>0</v>
      </c>
      <c r="E137">
        <f t="shared" si="6"/>
        <v>0</v>
      </c>
      <c r="T137">
        <v>3465027</v>
      </c>
      <c r="U137" s="24">
        <v>-0.42770000000000002</v>
      </c>
      <c r="V137" t="s">
        <v>216</v>
      </c>
      <c r="W137" t="s">
        <v>218</v>
      </c>
      <c r="X137">
        <v>1</v>
      </c>
      <c r="Y137" t="s">
        <v>219</v>
      </c>
    </row>
    <row r="138" spans="1:25" x14ac:dyDescent="0.2">
      <c r="C138">
        <v>137</v>
      </c>
      <c r="D138">
        <f t="shared" si="5"/>
        <v>0</v>
      </c>
      <c r="E138">
        <f t="shared" si="6"/>
        <v>0</v>
      </c>
      <c r="T138">
        <v>2869368</v>
      </c>
      <c r="U138" s="24">
        <v>-0.35420000000000001</v>
      </c>
      <c r="V138" t="s">
        <v>216</v>
      </c>
      <c r="W138" t="s">
        <v>220</v>
      </c>
      <c r="X138" t="s">
        <v>217</v>
      </c>
    </row>
    <row r="139" spans="1:25" x14ac:dyDescent="0.2">
      <c r="A139" s="24">
        <v>0.78200000000000003</v>
      </c>
      <c r="B139" s="24"/>
      <c r="C139">
        <v>138</v>
      </c>
      <c r="D139">
        <f t="shared" si="5"/>
        <v>0</v>
      </c>
      <c r="E139">
        <f t="shared" si="6"/>
        <v>0.78200000000000003</v>
      </c>
      <c r="F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t="s">
        <v>221</v>
      </c>
      <c r="U139" t="s">
        <v>222</v>
      </c>
      <c r="V139" t="s">
        <v>223</v>
      </c>
    </row>
    <row r="140" spans="1:25" x14ac:dyDescent="0.2">
      <c r="A140">
        <v>7616496</v>
      </c>
      <c r="C140">
        <v>139</v>
      </c>
      <c r="D140">
        <f t="shared" si="5"/>
        <v>7616496</v>
      </c>
      <c r="E140">
        <f t="shared" si="6"/>
        <v>0</v>
      </c>
      <c r="T140" t="s">
        <v>211</v>
      </c>
      <c r="U140" t="s">
        <v>212</v>
      </c>
      <c r="V140" t="s">
        <v>213</v>
      </c>
    </row>
    <row r="141" spans="1:25" x14ac:dyDescent="0.2">
      <c r="C141">
        <v>140</v>
      </c>
      <c r="D141">
        <f t="shared" si="5"/>
        <v>0</v>
      </c>
      <c r="E141">
        <f t="shared" si="6"/>
        <v>0</v>
      </c>
      <c r="T141">
        <v>7616496</v>
      </c>
      <c r="U141" s="24">
        <v>-1</v>
      </c>
      <c r="V141" t="s">
        <v>214</v>
      </c>
      <c r="W141" t="s">
        <v>215</v>
      </c>
      <c r="X141" t="s">
        <v>212</v>
      </c>
      <c r="Y141" t="s">
        <v>213</v>
      </c>
    </row>
    <row r="142" spans="1:25" x14ac:dyDescent="0.2">
      <c r="C142">
        <v>141</v>
      </c>
      <c r="D142">
        <f t="shared" si="5"/>
        <v>0</v>
      </c>
      <c r="E142">
        <f t="shared" si="6"/>
        <v>0</v>
      </c>
      <c r="T142">
        <v>1252089</v>
      </c>
      <c r="U142" s="24">
        <v>-0.16439999999999999</v>
      </c>
      <c r="V142" t="s">
        <v>216</v>
      </c>
      <c r="W142">
        <v>0</v>
      </c>
      <c r="X142" t="s">
        <v>217</v>
      </c>
    </row>
    <row r="143" spans="1:25" x14ac:dyDescent="0.2">
      <c r="C143">
        <v>142</v>
      </c>
      <c r="D143">
        <f t="shared" si="5"/>
        <v>0</v>
      </c>
      <c r="E143">
        <f t="shared" si="6"/>
        <v>0</v>
      </c>
      <c r="T143">
        <v>3537143</v>
      </c>
      <c r="U143" s="24">
        <v>-0.46439999999999998</v>
      </c>
      <c r="V143" t="s">
        <v>216</v>
      </c>
      <c r="W143" t="s">
        <v>218</v>
      </c>
      <c r="X143">
        <v>1</v>
      </c>
      <c r="Y143" t="s">
        <v>219</v>
      </c>
    </row>
    <row r="144" spans="1:25" x14ac:dyDescent="0.2">
      <c r="C144">
        <v>143</v>
      </c>
      <c r="D144">
        <f t="shared" si="5"/>
        <v>0</v>
      </c>
      <c r="E144">
        <f t="shared" si="6"/>
        <v>0</v>
      </c>
      <c r="T144">
        <v>2827264</v>
      </c>
      <c r="U144" s="24">
        <v>-0.37119999999999997</v>
      </c>
      <c r="V144" t="s">
        <v>216</v>
      </c>
      <c r="W144" t="s">
        <v>220</v>
      </c>
      <c r="X144" t="s">
        <v>217</v>
      </c>
    </row>
    <row r="145" spans="1:25" x14ac:dyDescent="0.2">
      <c r="A145" s="24">
        <v>0.83560000000000001</v>
      </c>
      <c r="B145" s="24"/>
      <c r="C145">
        <v>144</v>
      </c>
      <c r="D145">
        <f t="shared" si="5"/>
        <v>0</v>
      </c>
      <c r="E145">
        <f t="shared" si="6"/>
        <v>0.83560000000000001</v>
      </c>
      <c r="F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t="s">
        <v>221</v>
      </c>
      <c r="U145" t="s">
        <v>222</v>
      </c>
      <c r="V145" t="s">
        <v>223</v>
      </c>
    </row>
    <row r="146" spans="1:25" x14ac:dyDescent="0.2">
      <c r="A146">
        <v>6792114</v>
      </c>
      <c r="C146">
        <v>145</v>
      </c>
      <c r="D146">
        <f t="shared" si="5"/>
        <v>6792114</v>
      </c>
      <c r="E146">
        <f t="shared" si="6"/>
        <v>0</v>
      </c>
      <c r="T146" t="s">
        <v>211</v>
      </c>
      <c r="U146" t="s">
        <v>212</v>
      </c>
      <c r="V146" t="s">
        <v>213</v>
      </c>
    </row>
    <row r="147" spans="1:25" x14ac:dyDescent="0.2">
      <c r="C147">
        <v>146</v>
      </c>
      <c r="D147">
        <f t="shared" si="5"/>
        <v>0</v>
      </c>
      <c r="E147">
        <f t="shared" si="6"/>
        <v>0</v>
      </c>
      <c r="T147">
        <v>6792114</v>
      </c>
      <c r="U147" s="24">
        <v>-1</v>
      </c>
      <c r="V147" t="s">
        <v>214</v>
      </c>
      <c r="W147" t="s">
        <v>215</v>
      </c>
      <c r="X147" t="s">
        <v>212</v>
      </c>
      <c r="Y147" t="s">
        <v>213</v>
      </c>
    </row>
    <row r="148" spans="1:25" x14ac:dyDescent="0.2">
      <c r="C148">
        <v>147</v>
      </c>
      <c r="D148">
        <f t="shared" si="5"/>
        <v>0</v>
      </c>
      <c r="E148">
        <f t="shared" si="6"/>
        <v>0</v>
      </c>
      <c r="T148">
        <v>1084920</v>
      </c>
      <c r="U148" s="24">
        <v>-0.15970000000000001</v>
      </c>
      <c r="V148" t="s">
        <v>216</v>
      </c>
      <c r="W148">
        <v>0</v>
      </c>
      <c r="X148" t="s">
        <v>217</v>
      </c>
    </row>
    <row r="149" spans="1:25" x14ac:dyDescent="0.2">
      <c r="C149">
        <v>148</v>
      </c>
      <c r="D149">
        <f t="shared" si="5"/>
        <v>0</v>
      </c>
      <c r="E149">
        <f t="shared" si="6"/>
        <v>0</v>
      </c>
      <c r="T149">
        <v>3109578</v>
      </c>
      <c r="U149" s="24">
        <v>-0.45779999999999998</v>
      </c>
      <c r="V149" t="s">
        <v>216</v>
      </c>
      <c r="W149" t="s">
        <v>218</v>
      </c>
      <c r="X149">
        <v>1</v>
      </c>
      <c r="Y149" t="s">
        <v>219</v>
      </c>
    </row>
    <row r="150" spans="1:25" x14ac:dyDescent="0.2">
      <c r="C150">
        <v>149</v>
      </c>
      <c r="D150">
        <f t="shared" si="5"/>
        <v>0</v>
      </c>
      <c r="E150">
        <f t="shared" si="6"/>
        <v>0</v>
      </c>
      <c r="T150">
        <v>2597616</v>
      </c>
      <c r="U150" s="24">
        <v>-0.38240000000000002</v>
      </c>
      <c r="V150" t="s">
        <v>216</v>
      </c>
      <c r="W150" t="s">
        <v>220</v>
      </c>
      <c r="X150" t="s">
        <v>217</v>
      </c>
    </row>
    <row r="151" spans="1:25" x14ac:dyDescent="0.2">
      <c r="A151" s="24">
        <v>0.84030000000000005</v>
      </c>
      <c r="B151" s="24"/>
      <c r="C151">
        <v>150</v>
      </c>
      <c r="D151">
        <f t="shared" si="5"/>
        <v>0</v>
      </c>
      <c r="E151">
        <f t="shared" si="6"/>
        <v>0.84030000000000005</v>
      </c>
      <c r="F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t="s">
        <v>221</v>
      </c>
      <c r="U151" t="s">
        <v>222</v>
      </c>
      <c r="V151" t="s">
        <v>223</v>
      </c>
    </row>
    <row r="152" spans="1:25" x14ac:dyDescent="0.2">
      <c r="A152">
        <v>8721547</v>
      </c>
      <c r="C152">
        <v>151</v>
      </c>
      <c r="D152">
        <f t="shared" si="5"/>
        <v>8721547</v>
      </c>
      <c r="E152">
        <f t="shared" si="6"/>
        <v>0</v>
      </c>
      <c r="T152" t="s">
        <v>211</v>
      </c>
      <c r="U152" t="s">
        <v>212</v>
      </c>
      <c r="V152" t="s">
        <v>213</v>
      </c>
    </row>
    <row r="153" spans="1:25" x14ac:dyDescent="0.2">
      <c r="C153">
        <v>152</v>
      </c>
      <c r="D153">
        <f t="shared" si="5"/>
        <v>0</v>
      </c>
      <c r="E153">
        <f t="shared" si="6"/>
        <v>0</v>
      </c>
      <c r="T153">
        <v>8721547</v>
      </c>
      <c r="U153" s="24">
        <v>-1</v>
      </c>
      <c r="V153" t="s">
        <v>214</v>
      </c>
      <c r="W153" t="s">
        <v>215</v>
      </c>
      <c r="X153" t="s">
        <v>212</v>
      </c>
      <c r="Y153" t="s">
        <v>213</v>
      </c>
    </row>
    <row r="154" spans="1:25" x14ac:dyDescent="0.2">
      <c r="C154">
        <v>153</v>
      </c>
      <c r="D154">
        <f t="shared" si="5"/>
        <v>0</v>
      </c>
      <c r="E154">
        <f t="shared" si="6"/>
        <v>0</v>
      </c>
      <c r="T154">
        <v>2014882</v>
      </c>
      <c r="U154" s="24">
        <v>-0.23100000000000001</v>
      </c>
      <c r="V154" t="s">
        <v>216</v>
      </c>
      <c r="W154">
        <v>0</v>
      </c>
      <c r="X154" t="s">
        <v>217</v>
      </c>
    </row>
    <row r="155" spans="1:25" x14ac:dyDescent="0.2">
      <c r="C155">
        <v>154</v>
      </c>
      <c r="D155">
        <f t="shared" si="5"/>
        <v>0</v>
      </c>
      <c r="E155">
        <f t="shared" si="6"/>
        <v>0</v>
      </c>
      <c r="T155">
        <v>3590675</v>
      </c>
      <c r="U155" s="24">
        <v>-0.41170000000000001</v>
      </c>
      <c r="V155" t="s">
        <v>216</v>
      </c>
      <c r="W155" t="s">
        <v>218</v>
      </c>
      <c r="X155">
        <v>1</v>
      </c>
      <c r="Y155" t="s">
        <v>219</v>
      </c>
    </row>
    <row r="156" spans="1:25" x14ac:dyDescent="0.2">
      <c r="C156">
        <v>155</v>
      </c>
      <c r="D156">
        <f t="shared" si="5"/>
        <v>0</v>
      </c>
      <c r="E156">
        <f t="shared" si="6"/>
        <v>0</v>
      </c>
      <c r="T156">
        <v>3115990</v>
      </c>
      <c r="U156" s="24">
        <v>-0.35730000000000001</v>
      </c>
      <c r="V156" t="s">
        <v>216</v>
      </c>
      <c r="W156" t="s">
        <v>220</v>
      </c>
      <c r="X156" t="s">
        <v>217</v>
      </c>
    </row>
    <row r="157" spans="1:25" x14ac:dyDescent="0.2">
      <c r="A157" s="24">
        <v>0.76900000000000002</v>
      </c>
      <c r="B157" s="24"/>
      <c r="C157">
        <v>156</v>
      </c>
      <c r="D157">
        <f t="shared" si="5"/>
        <v>0</v>
      </c>
      <c r="E157">
        <f t="shared" si="6"/>
        <v>0.76900000000000002</v>
      </c>
      <c r="F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t="s">
        <v>221</v>
      </c>
      <c r="U157" t="s">
        <v>222</v>
      </c>
      <c r="V157" t="s">
        <v>223</v>
      </c>
    </row>
    <row r="158" spans="1:25" x14ac:dyDescent="0.2">
      <c r="A158">
        <v>7187926</v>
      </c>
      <c r="C158">
        <v>157</v>
      </c>
      <c r="D158">
        <f t="shared" si="5"/>
        <v>7187926</v>
      </c>
      <c r="E158">
        <f t="shared" si="6"/>
        <v>0</v>
      </c>
      <c r="T158" t="s">
        <v>211</v>
      </c>
      <c r="U158" t="s">
        <v>212</v>
      </c>
      <c r="V158" t="s">
        <v>213</v>
      </c>
    </row>
    <row r="159" spans="1:25" x14ac:dyDescent="0.2">
      <c r="C159">
        <v>158</v>
      </c>
      <c r="D159">
        <f t="shared" si="5"/>
        <v>0</v>
      </c>
      <c r="E159">
        <f t="shared" si="6"/>
        <v>0</v>
      </c>
      <c r="T159">
        <v>7187926</v>
      </c>
      <c r="U159" s="24">
        <v>-1</v>
      </c>
      <c r="V159" t="s">
        <v>214</v>
      </c>
      <c r="W159" t="s">
        <v>215</v>
      </c>
      <c r="X159" t="s">
        <v>212</v>
      </c>
      <c r="Y159" t="s">
        <v>213</v>
      </c>
    </row>
    <row r="160" spans="1:25" x14ac:dyDescent="0.2">
      <c r="C160">
        <v>159</v>
      </c>
      <c r="D160">
        <f t="shared" si="5"/>
        <v>0</v>
      </c>
      <c r="E160">
        <f t="shared" si="6"/>
        <v>0</v>
      </c>
      <c r="T160">
        <v>1080794</v>
      </c>
      <c r="U160" s="24">
        <v>-0.15040000000000001</v>
      </c>
      <c r="V160" t="s">
        <v>216</v>
      </c>
      <c r="W160">
        <v>0</v>
      </c>
      <c r="X160" t="s">
        <v>217</v>
      </c>
    </row>
    <row r="161" spans="1:25" x14ac:dyDescent="0.2">
      <c r="C161">
        <v>160</v>
      </c>
      <c r="D161">
        <f t="shared" si="5"/>
        <v>0</v>
      </c>
      <c r="E161">
        <f t="shared" si="6"/>
        <v>0</v>
      </c>
      <c r="T161">
        <v>3398555</v>
      </c>
      <c r="U161" s="24">
        <v>-0.4728</v>
      </c>
      <c r="V161" t="s">
        <v>216</v>
      </c>
      <c r="W161" t="s">
        <v>218</v>
      </c>
      <c r="X161">
        <v>1</v>
      </c>
      <c r="Y161" t="s">
        <v>219</v>
      </c>
    </row>
    <row r="162" spans="1:25" x14ac:dyDescent="0.2">
      <c r="C162">
        <v>161</v>
      </c>
      <c r="D162">
        <f t="shared" si="5"/>
        <v>0</v>
      </c>
      <c r="E162">
        <f t="shared" si="6"/>
        <v>0</v>
      </c>
      <c r="T162">
        <v>2708577</v>
      </c>
      <c r="U162" s="24">
        <v>-0.37680000000000002</v>
      </c>
      <c r="V162" t="s">
        <v>216</v>
      </c>
      <c r="W162" t="s">
        <v>220</v>
      </c>
      <c r="X162" t="s">
        <v>217</v>
      </c>
    </row>
    <row r="163" spans="1:25" x14ac:dyDescent="0.2">
      <c r="A163" s="24">
        <v>0.84960000000000002</v>
      </c>
      <c r="B163" s="24"/>
      <c r="C163">
        <v>162</v>
      </c>
      <c r="D163">
        <f t="shared" si="5"/>
        <v>0</v>
      </c>
      <c r="E163">
        <f t="shared" si="6"/>
        <v>0.84960000000000002</v>
      </c>
      <c r="F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t="s">
        <v>221</v>
      </c>
      <c r="U163" t="s">
        <v>222</v>
      </c>
      <c r="V163" t="s">
        <v>223</v>
      </c>
    </row>
    <row r="164" spans="1:25" x14ac:dyDescent="0.2">
      <c r="A164">
        <v>7439348</v>
      </c>
      <c r="C164">
        <v>163</v>
      </c>
      <c r="D164">
        <f t="shared" si="5"/>
        <v>7439348</v>
      </c>
      <c r="E164">
        <f t="shared" si="6"/>
        <v>0</v>
      </c>
      <c r="T164" t="s">
        <v>211</v>
      </c>
      <c r="U164" t="s">
        <v>212</v>
      </c>
      <c r="V164" t="s">
        <v>213</v>
      </c>
    </row>
    <row r="165" spans="1:25" x14ac:dyDescent="0.2">
      <c r="C165">
        <v>164</v>
      </c>
      <c r="D165">
        <f t="shared" si="5"/>
        <v>0</v>
      </c>
      <c r="E165">
        <f t="shared" si="6"/>
        <v>0</v>
      </c>
      <c r="T165">
        <v>7439348</v>
      </c>
      <c r="U165" s="24">
        <v>-1</v>
      </c>
      <c r="V165" t="s">
        <v>214</v>
      </c>
      <c r="W165" t="s">
        <v>215</v>
      </c>
      <c r="X165" t="s">
        <v>212</v>
      </c>
      <c r="Y165" t="s">
        <v>213</v>
      </c>
    </row>
    <row r="166" spans="1:25" x14ac:dyDescent="0.2">
      <c r="C166">
        <v>165</v>
      </c>
      <c r="D166">
        <f t="shared" si="5"/>
        <v>0</v>
      </c>
      <c r="E166">
        <f t="shared" si="6"/>
        <v>0</v>
      </c>
      <c r="T166">
        <v>1557922</v>
      </c>
      <c r="U166" s="24">
        <v>-0.2094</v>
      </c>
      <c r="V166" t="s">
        <v>216</v>
      </c>
      <c r="W166">
        <v>0</v>
      </c>
      <c r="X166" t="s">
        <v>217</v>
      </c>
    </row>
    <row r="167" spans="1:25" x14ac:dyDescent="0.2">
      <c r="C167">
        <v>166</v>
      </c>
      <c r="D167">
        <f t="shared" si="5"/>
        <v>0</v>
      </c>
      <c r="E167">
        <f t="shared" si="6"/>
        <v>0</v>
      </c>
      <c r="T167">
        <v>3171981</v>
      </c>
      <c r="U167" s="24">
        <v>-0.4264</v>
      </c>
      <c r="V167" t="s">
        <v>216</v>
      </c>
      <c r="W167" t="s">
        <v>218</v>
      </c>
      <c r="X167">
        <v>1</v>
      </c>
      <c r="Y167" t="s">
        <v>219</v>
      </c>
    </row>
    <row r="168" spans="1:25" x14ac:dyDescent="0.2">
      <c r="C168">
        <v>167</v>
      </c>
      <c r="D168">
        <f t="shared" si="5"/>
        <v>0</v>
      </c>
      <c r="E168">
        <f t="shared" si="6"/>
        <v>0</v>
      </c>
      <c r="T168">
        <v>2709445</v>
      </c>
      <c r="U168" s="24">
        <v>-0.36420000000000002</v>
      </c>
      <c r="V168" t="s">
        <v>216</v>
      </c>
      <c r="W168" t="s">
        <v>220</v>
      </c>
      <c r="X168" t="s">
        <v>217</v>
      </c>
    </row>
    <row r="169" spans="1:25" x14ac:dyDescent="0.2">
      <c r="A169" s="24">
        <v>0.79059999999999997</v>
      </c>
      <c r="B169" s="24"/>
      <c r="C169">
        <v>168</v>
      </c>
      <c r="D169">
        <f t="shared" si="5"/>
        <v>0</v>
      </c>
      <c r="E169">
        <f t="shared" si="6"/>
        <v>0.79059999999999997</v>
      </c>
      <c r="F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t="s">
        <v>221</v>
      </c>
      <c r="U169" t="s">
        <v>222</v>
      </c>
      <c r="V169" t="s">
        <v>223</v>
      </c>
    </row>
    <row r="170" spans="1:25" x14ac:dyDescent="0.2">
      <c r="A170">
        <v>8290816</v>
      </c>
      <c r="C170">
        <v>169</v>
      </c>
      <c r="D170">
        <f t="shared" si="5"/>
        <v>8290816</v>
      </c>
      <c r="E170">
        <f t="shared" si="6"/>
        <v>0</v>
      </c>
      <c r="T170" t="s">
        <v>211</v>
      </c>
      <c r="U170" t="s">
        <v>212</v>
      </c>
      <c r="V170" t="s">
        <v>213</v>
      </c>
    </row>
    <row r="171" spans="1:25" x14ac:dyDescent="0.2">
      <c r="C171">
        <v>170</v>
      </c>
      <c r="D171">
        <f t="shared" si="5"/>
        <v>0</v>
      </c>
      <c r="E171">
        <f t="shared" si="6"/>
        <v>0</v>
      </c>
      <c r="T171">
        <v>8290816</v>
      </c>
      <c r="U171" s="24">
        <v>-1</v>
      </c>
      <c r="V171" t="s">
        <v>214</v>
      </c>
      <c r="W171" t="s">
        <v>215</v>
      </c>
      <c r="X171" t="s">
        <v>212</v>
      </c>
      <c r="Y171" t="s">
        <v>213</v>
      </c>
    </row>
    <row r="172" spans="1:25" x14ac:dyDescent="0.2">
      <c r="C172">
        <v>171</v>
      </c>
      <c r="D172">
        <f t="shared" si="5"/>
        <v>0</v>
      </c>
      <c r="E172">
        <f t="shared" si="6"/>
        <v>0</v>
      </c>
      <c r="T172">
        <v>1085145</v>
      </c>
      <c r="U172" s="24">
        <v>-0.13089999999999999</v>
      </c>
      <c r="V172" t="s">
        <v>216</v>
      </c>
      <c r="W172">
        <v>0</v>
      </c>
      <c r="X172" t="s">
        <v>217</v>
      </c>
    </row>
    <row r="173" spans="1:25" x14ac:dyDescent="0.2">
      <c r="C173">
        <v>172</v>
      </c>
      <c r="D173">
        <f t="shared" si="5"/>
        <v>0</v>
      </c>
      <c r="E173">
        <f t="shared" si="6"/>
        <v>0</v>
      </c>
      <c r="T173">
        <v>3982892</v>
      </c>
      <c r="U173" s="24">
        <v>-0.48039999999999999</v>
      </c>
      <c r="V173" t="s">
        <v>216</v>
      </c>
      <c r="W173" t="s">
        <v>218</v>
      </c>
      <c r="X173">
        <v>1</v>
      </c>
      <c r="Y173" t="s">
        <v>219</v>
      </c>
    </row>
    <row r="174" spans="1:25" x14ac:dyDescent="0.2">
      <c r="C174">
        <v>173</v>
      </c>
      <c r="D174">
        <f t="shared" si="5"/>
        <v>0</v>
      </c>
      <c r="E174">
        <f t="shared" si="6"/>
        <v>0</v>
      </c>
      <c r="T174">
        <v>3222779</v>
      </c>
      <c r="U174" s="24">
        <v>-0.38869999999999999</v>
      </c>
      <c r="V174" t="s">
        <v>216</v>
      </c>
      <c r="W174" t="s">
        <v>220</v>
      </c>
      <c r="X174" t="s">
        <v>217</v>
      </c>
    </row>
    <row r="175" spans="1:25" x14ac:dyDescent="0.2">
      <c r="A175" s="24">
        <v>0.86909999999999998</v>
      </c>
      <c r="B175" s="24"/>
      <c r="C175">
        <v>174</v>
      </c>
      <c r="D175">
        <f t="shared" si="5"/>
        <v>0</v>
      </c>
      <c r="E175">
        <f t="shared" si="6"/>
        <v>0.86909999999999998</v>
      </c>
      <c r="F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t="s">
        <v>221</v>
      </c>
      <c r="U175" t="s">
        <v>222</v>
      </c>
      <c r="V175" t="s">
        <v>223</v>
      </c>
    </row>
    <row r="176" spans="1:25" x14ac:dyDescent="0.2">
      <c r="A176">
        <v>8613096</v>
      </c>
      <c r="C176">
        <v>175</v>
      </c>
      <c r="D176">
        <f t="shared" si="5"/>
        <v>8613096</v>
      </c>
      <c r="E176">
        <f t="shared" si="6"/>
        <v>0</v>
      </c>
      <c r="T176" t="s">
        <v>211</v>
      </c>
      <c r="U176" t="s">
        <v>212</v>
      </c>
      <c r="V176" t="s">
        <v>213</v>
      </c>
    </row>
    <row r="177" spans="1:25" x14ac:dyDescent="0.2">
      <c r="C177">
        <v>176</v>
      </c>
      <c r="D177">
        <f t="shared" si="5"/>
        <v>0</v>
      </c>
      <c r="E177">
        <f t="shared" si="6"/>
        <v>0</v>
      </c>
      <c r="T177">
        <v>8613096</v>
      </c>
      <c r="U177" s="24">
        <v>-1</v>
      </c>
      <c r="V177" t="s">
        <v>214</v>
      </c>
      <c r="W177" t="s">
        <v>215</v>
      </c>
      <c r="X177" t="s">
        <v>212</v>
      </c>
      <c r="Y177" t="s">
        <v>213</v>
      </c>
    </row>
    <row r="178" spans="1:25" x14ac:dyDescent="0.2">
      <c r="C178">
        <v>177</v>
      </c>
      <c r="D178">
        <f t="shared" si="5"/>
        <v>0</v>
      </c>
      <c r="E178">
        <f t="shared" si="6"/>
        <v>0</v>
      </c>
      <c r="T178">
        <v>2292261</v>
      </c>
      <c r="U178" s="24">
        <v>-0.2661</v>
      </c>
      <c r="V178" t="s">
        <v>216</v>
      </c>
      <c r="W178">
        <v>0</v>
      </c>
      <c r="X178" t="s">
        <v>217</v>
      </c>
    </row>
    <row r="179" spans="1:25" x14ac:dyDescent="0.2">
      <c r="C179">
        <v>178</v>
      </c>
      <c r="D179">
        <f t="shared" si="5"/>
        <v>0</v>
      </c>
      <c r="E179">
        <f t="shared" si="6"/>
        <v>0</v>
      </c>
      <c r="T179">
        <v>3296996</v>
      </c>
      <c r="U179" s="24">
        <v>-0.38279999999999997</v>
      </c>
      <c r="V179" t="s">
        <v>216</v>
      </c>
      <c r="W179" t="s">
        <v>218</v>
      </c>
      <c r="X179">
        <v>1</v>
      </c>
      <c r="Y179" t="s">
        <v>219</v>
      </c>
    </row>
    <row r="180" spans="1:25" x14ac:dyDescent="0.2">
      <c r="C180">
        <v>179</v>
      </c>
      <c r="D180">
        <f t="shared" si="5"/>
        <v>0</v>
      </c>
      <c r="E180">
        <f t="shared" si="6"/>
        <v>0</v>
      </c>
      <c r="T180">
        <v>3023839</v>
      </c>
      <c r="U180" s="24">
        <v>-0.35110000000000002</v>
      </c>
      <c r="V180" t="s">
        <v>216</v>
      </c>
      <c r="W180" t="s">
        <v>220</v>
      </c>
      <c r="X180" t="s">
        <v>217</v>
      </c>
    </row>
    <row r="181" spans="1:25" x14ac:dyDescent="0.2">
      <c r="A181" s="24">
        <v>0.7339</v>
      </c>
      <c r="B181" s="24"/>
      <c r="C181">
        <v>180</v>
      </c>
      <c r="D181">
        <f t="shared" si="5"/>
        <v>0</v>
      </c>
      <c r="E181">
        <f t="shared" si="6"/>
        <v>0.7339</v>
      </c>
      <c r="F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t="s">
        <v>221</v>
      </c>
      <c r="U181" t="s">
        <v>222</v>
      </c>
      <c r="V181" t="s">
        <v>223</v>
      </c>
    </row>
    <row r="182" spans="1:25" x14ac:dyDescent="0.2">
      <c r="A182">
        <v>9550932</v>
      </c>
      <c r="C182">
        <v>181</v>
      </c>
      <c r="D182">
        <f t="shared" si="5"/>
        <v>9550932</v>
      </c>
      <c r="E182">
        <f t="shared" si="6"/>
        <v>0</v>
      </c>
      <c r="T182" t="s">
        <v>211</v>
      </c>
      <c r="U182" t="s">
        <v>212</v>
      </c>
      <c r="V182" t="s">
        <v>213</v>
      </c>
    </row>
    <row r="183" spans="1:25" x14ac:dyDescent="0.2">
      <c r="C183">
        <v>182</v>
      </c>
      <c r="D183">
        <f t="shared" si="5"/>
        <v>0</v>
      </c>
      <c r="E183">
        <f t="shared" si="6"/>
        <v>0</v>
      </c>
      <c r="T183">
        <v>9550932</v>
      </c>
      <c r="U183" s="24">
        <v>-1</v>
      </c>
      <c r="V183" t="s">
        <v>214</v>
      </c>
      <c r="W183" t="s">
        <v>215</v>
      </c>
      <c r="X183" t="s">
        <v>212</v>
      </c>
      <c r="Y183" t="s">
        <v>213</v>
      </c>
    </row>
    <row r="184" spans="1:25" x14ac:dyDescent="0.2">
      <c r="C184">
        <v>183</v>
      </c>
      <c r="D184">
        <f t="shared" si="5"/>
        <v>0</v>
      </c>
      <c r="E184">
        <f t="shared" si="6"/>
        <v>0</v>
      </c>
      <c r="T184">
        <v>2806385</v>
      </c>
      <c r="U184" s="24">
        <v>-0.29380000000000001</v>
      </c>
      <c r="V184" t="s">
        <v>216</v>
      </c>
      <c r="W184">
        <v>0</v>
      </c>
      <c r="X184" t="s">
        <v>217</v>
      </c>
    </row>
    <row r="185" spans="1:25" x14ac:dyDescent="0.2">
      <c r="C185">
        <v>184</v>
      </c>
      <c r="D185">
        <f t="shared" si="5"/>
        <v>0</v>
      </c>
      <c r="E185">
        <f t="shared" si="6"/>
        <v>0</v>
      </c>
      <c r="T185">
        <v>3561580</v>
      </c>
      <c r="U185" s="24">
        <v>-0.37290000000000001</v>
      </c>
      <c r="V185" t="s">
        <v>216</v>
      </c>
      <c r="W185" t="s">
        <v>218</v>
      </c>
      <c r="X185">
        <v>1</v>
      </c>
      <c r="Y185" t="s">
        <v>219</v>
      </c>
    </row>
    <row r="186" spans="1:25" x14ac:dyDescent="0.2">
      <c r="C186">
        <v>185</v>
      </c>
      <c r="D186">
        <f t="shared" si="5"/>
        <v>0</v>
      </c>
      <c r="E186">
        <f t="shared" si="6"/>
        <v>0</v>
      </c>
      <c r="T186">
        <v>3182967</v>
      </c>
      <c r="U186" s="24">
        <v>-0.33329999999999999</v>
      </c>
      <c r="V186" t="s">
        <v>216</v>
      </c>
      <c r="W186" t="s">
        <v>220</v>
      </c>
      <c r="X186" t="s">
        <v>217</v>
      </c>
    </row>
    <row r="187" spans="1:25" x14ac:dyDescent="0.2">
      <c r="A187" s="24">
        <v>0.70620000000000005</v>
      </c>
      <c r="B187" s="24"/>
      <c r="C187">
        <v>186</v>
      </c>
      <c r="D187">
        <f t="shared" si="5"/>
        <v>0</v>
      </c>
      <c r="E187">
        <f t="shared" si="6"/>
        <v>0.70620000000000005</v>
      </c>
      <c r="F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t="s">
        <v>221</v>
      </c>
      <c r="U187" t="s">
        <v>222</v>
      </c>
      <c r="V187" t="s">
        <v>223</v>
      </c>
    </row>
    <row r="188" spans="1:25" x14ac:dyDescent="0.2">
      <c r="A188">
        <v>7725573</v>
      </c>
      <c r="C188">
        <v>187</v>
      </c>
      <c r="D188">
        <f t="shared" si="5"/>
        <v>7725573</v>
      </c>
      <c r="E188">
        <f t="shared" si="6"/>
        <v>0</v>
      </c>
      <c r="T188" t="s">
        <v>211</v>
      </c>
      <c r="U188" t="s">
        <v>212</v>
      </c>
      <c r="V188" t="s">
        <v>213</v>
      </c>
    </row>
    <row r="189" spans="1:25" x14ac:dyDescent="0.2">
      <c r="C189">
        <v>188</v>
      </c>
      <c r="D189">
        <f t="shared" si="5"/>
        <v>0</v>
      </c>
      <c r="E189">
        <f t="shared" si="6"/>
        <v>0</v>
      </c>
      <c r="T189">
        <v>7725573</v>
      </c>
      <c r="U189" s="24">
        <v>-1</v>
      </c>
      <c r="V189" t="s">
        <v>214</v>
      </c>
      <c r="W189" t="s">
        <v>215</v>
      </c>
      <c r="X189" t="s">
        <v>212</v>
      </c>
      <c r="Y189" t="s">
        <v>213</v>
      </c>
    </row>
    <row r="190" spans="1:25" x14ac:dyDescent="0.2">
      <c r="C190">
        <v>189</v>
      </c>
      <c r="D190">
        <f t="shared" si="5"/>
        <v>0</v>
      </c>
      <c r="E190">
        <f t="shared" si="6"/>
        <v>0</v>
      </c>
      <c r="T190">
        <v>1260781</v>
      </c>
      <c r="U190" s="24">
        <v>-0.16320000000000001</v>
      </c>
      <c r="V190" t="s">
        <v>216</v>
      </c>
      <c r="W190">
        <v>0</v>
      </c>
      <c r="X190" t="s">
        <v>217</v>
      </c>
    </row>
    <row r="191" spans="1:25" x14ac:dyDescent="0.2">
      <c r="C191">
        <v>190</v>
      </c>
      <c r="D191">
        <f t="shared" si="5"/>
        <v>0</v>
      </c>
      <c r="E191">
        <f t="shared" si="6"/>
        <v>0</v>
      </c>
      <c r="T191">
        <v>3529115</v>
      </c>
      <c r="U191" s="24">
        <v>-0.45679999999999998</v>
      </c>
      <c r="V191" t="s">
        <v>216</v>
      </c>
      <c r="W191" t="s">
        <v>218</v>
      </c>
      <c r="X191">
        <v>1</v>
      </c>
      <c r="Y191" t="s">
        <v>219</v>
      </c>
    </row>
    <row r="192" spans="1:25" x14ac:dyDescent="0.2">
      <c r="C192">
        <v>191</v>
      </c>
      <c r="D192">
        <f t="shared" si="5"/>
        <v>0</v>
      </c>
      <c r="E192">
        <f t="shared" si="6"/>
        <v>0</v>
      </c>
      <c r="T192">
        <v>2935677</v>
      </c>
      <c r="U192" s="24">
        <v>-0.38</v>
      </c>
      <c r="V192" t="s">
        <v>216</v>
      </c>
      <c r="W192" t="s">
        <v>220</v>
      </c>
      <c r="X192" t="s">
        <v>217</v>
      </c>
    </row>
    <row r="193" spans="1:25" x14ac:dyDescent="0.2">
      <c r="A193" s="24">
        <v>0.83679999999999999</v>
      </c>
      <c r="B193" s="24"/>
      <c r="C193">
        <v>192</v>
      </c>
      <c r="D193">
        <f t="shared" si="5"/>
        <v>0</v>
      </c>
      <c r="E193">
        <f t="shared" si="6"/>
        <v>0.83679999999999999</v>
      </c>
      <c r="F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t="s">
        <v>221</v>
      </c>
      <c r="U193" t="s">
        <v>222</v>
      </c>
      <c r="V193" t="s">
        <v>223</v>
      </c>
    </row>
    <row r="194" spans="1:25" x14ac:dyDescent="0.2">
      <c r="A194">
        <v>8797407</v>
      </c>
      <c r="C194">
        <v>193</v>
      </c>
      <c r="D194">
        <f t="shared" si="5"/>
        <v>8797407</v>
      </c>
      <c r="E194">
        <f t="shared" si="6"/>
        <v>0</v>
      </c>
      <c r="T194" t="s">
        <v>211</v>
      </c>
      <c r="U194" t="s">
        <v>212</v>
      </c>
      <c r="V194" t="s">
        <v>213</v>
      </c>
    </row>
    <row r="195" spans="1:25" x14ac:dyDescent="0.2">
      <c r="C195">
        <v>194</v>
      </c>
      <c r="D195">
        <f t="shared" ref="D195:D241" si="7">IF(A195&gt;1,A195,0)</f>
        <v>0</v>
      </c>
      <c r="E195">
        <f t="shared" ref="E195:E241" si="8">IF(A195&lt;1,A195,0)</f>
        <v>0</v>
      </c>
      <c r="T195">
        <v>8797407</v>
      </c>
      <c r="U195" s="24">
        <v>-1</v>
      </c>
      <c r="V195" t="s">
        <v>214</v>
      </c>
      <c r="W195" t="s">
        <v>215</v>
      </c>
      <c r="X195" t="s">
        <v>212</v>
      </c>
      <c r="Y195" t="s">
        <v>213</v>
      </c>
    </row>
    <row r="196" spans="1:25" x14ac:dyDescent="0.2">
      <c r="C196">
        <v>195</v>
      </c>
      <c r="D196">
        <f t="shared" si="7"/>
        <v>0</v>
      </c>
      <c r="E196">
        <f t="shared" si="8"/>
        <v>0</v>
      </c>
      <c r="T196">
        <v>2744036</v>
      </c>
      <c r="U196" s="24">
        <v>-0.31190000000000001</v>
      </c>
      <c r="V196" t="s">
        <v>216</v>
      </c>
      <c r="W196">
        <v>0</v>
      </c>
      <c r="X196" t="s">
        <v>217</v>
      </c>
    </row>
    <row r="197" spans="1:25" x14ac:dyDescent="0.2">
      <c r="C197">
        <v>196</v>
      </c>
      <c r="D197">
        <f t="shared" si="7"/>
        <v>0</v>
      </c>
      <c r="E197">
        <f t="shared" si="8"/>
        <v>0</v>
      </c>
      <c r="T197">
        <v>3129398</v>
      </c>
      <c r="U197" s="24">
        <v>-0.35570000000000002</v>
      </c>
      <c r="V197" t="s">
        <v>216</v>
      </c>
      <c r="W197" t="s">
        <v>218</v>
      </c>
      <c r="X197">
        <v>1</v>
      </c>
      <c r="Y197" t="s">
        <v>219</v>
      </c>
    </row>
    <row r="198" spans="1:25" x14ac:dyDescent="0.2">
      <c r="C198">
        <v>197</v>
      </c>
      <c r="D198">
        <f t="shared" si="7"/>
        <v>0</v>
      </c>
      <c r="E198">
        <f t="shared" si="8"/>
        <v>0</v>
      </c>
      <c r="T198">
        <v>2923973</v>
      </c>
      <c r="U198" s="24">
        <v>-0.33239999999999997</v>
      </c>
      <c r="V198" t="s">
        <v>216</v>
      </c>
      <c r="W198" t="s">
        <v>220</v>
      </c>
      <c r="X198" t="s">
        <v>217</v>
      </c>
    </row>
    <row r="199" spans="1:25" x14ac:dyDescent="0.2">
      <c r="A199" s="24">
        <v>0.68810000000000004</v>
      </c>
      <c r="B199" s="24"/>
      <c r="C199">
        <v>198</v>
      </c>
      <c r="D199">
        <f t="shared" si="7"/>
        <v>0</v>
      </c>
      <c r="E199">
        <f t="shared" si="8"/>
        <v>0.68810000000000004</v>
      </c>
      <c r="F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t="s">
        <v>221</v>
      </c>
      <c r="U199" t="s">
        <v>222</v>
      </c>
      <c r="V199" t="s">
        <v>223</v>
      </c>
    </row>
    <row r="200" spans="1:25" x14ac:dyDescent="0.2">
      <c r="A200">
        <v>9554421</v>
      </c>
      <c r="C200">
        <v>199</v>
      </c>
      <c r="D200">
        <f t="shared" si="7"/>
        <v>9554421</v>
      </c>
      <c r="E200">
        <f t="shared" si="8"/>
        <v>0</v>
      </c>
      <c r="T200" t="s">
        <v>211</v>
      </c>
      <c r="U200" t="s">
        <v>212</v>
      </c>
      <c r="V200" t="s">
        <v>213</v>
      </c>
    </row>
    <row r="201" spans="1:25" x14ac:dyDescent="0.2">
      <c r="C201">
        <v>200</v>
      </c>
      <c r="D201">
        <f t="shared" si="7"/>
        <v>0</v>
      </c>
      <c r="E201">
        <f t="shared" si="8"/>
        <v>0</v>
      </c>
      <c r="T201">
        <v>9554421</v>
      </c>
      <c r="U201" s="24">
        <v>-1</v>
      </c>
      <c r="V201" t="s">
        <v>214</v>
      </c>
      <c r="W201" t="s">
        <v>215</v>
      </c>
      <c r="X201" t="s">
        <v>212</v>
      </c>
      <c r="Y201" t="s">
        <v>213</v>
      </c>
    </row>
    <row r="202" spans="1:25" x14ac:dyDescent="0.2">
      <c r="C202">
        <v>201</v>
      </c>
      <c r="D202">
        <f t="shared" si="7"/>
        <v>0</v>
      </c>
      <c r="E202">
        <f t="shared" si="8"/>
        <v>0</v>
      </c>
      <c r="T202">
        <v>3346213</v>
      </c>
      <c r="U202" s="24">
        <v>-0.35020000000000001</v>
      </c>
      <c r="V202" t="s">
        <v>216</v>
      </c>
      <c r="W202">
        <v>0</v>
      </c>
      <c r="X202" t="s">
        <v>217</v>
      </c>
    </row>
    <row r="203" spans="1:25" x14ac:dyDescent="0.2">
      <c r="C203">
        <v>202</v>
      </c>
      <c r="D203">
        <f t="shared" si="7"/>
        <v>0</v>
      </c>
      <c r="E203">
        <f t="shared" si="8"/>
        <v>0</v>
      </c>
      <c r="T203">
        <v>3269664</v>
      </c>
      <c r="U203" s="24">
        <v>-0.3422</v>
      </c>
      <c r="V203" t="s">
        <v>216</v>
      </c>
      <c r="W203" t="s">
        <v>218</v>
      </c>
      <c r="X203">
        <v>1</v>
      </c>
      <c r="Y203" t="s">
        <v>219</v>
      </c>
    </row>
    <row r="204" spans="1:25" x14ac:dyDescent="0.2">
      <c r="C204">
        <v>203</v>
      </c>
      <c r="D204">
        <f t="shared" si="7"/>
        <v>0</v>
      </c>
      <c r="E204">
        <f t="shared" si="8"/>
        <v>0</v>
      </c>
      <c r="T204">
        <v>2938544</v>
      </c>
      <c r="U204" s="24">
        <v>-0.30759999999999998</v>
      </c>
      <c r="V204" t="s">
        <v>216</v>
      </c>
      <c r="W204" t="s">
        <v>220</v>
      </c>
      <c r="X204" t="s">
        <v>217</v>
      </c>
    </row>
    <row r="205" spans="1:25" x14ac:dyDescent="0.2">
      <c r="A205" s="24">
        <v>0.64980000000000004</v>
      </c>
      <c r="B205" s="24"/>
      <c r="C205">
        <v>204</v>
      </c>
      <c r="D205">
        <f t="shared" si="7"/>
        <v>0</v>
      </c>
      <c r="E205">
        <f t="shared" si="8"/>
        <v>0.64980000000000004</v>
      </c>
      <c r="F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t="s">
        <v>221</v>
      </c>
      <c r="U205" t="s">
        <v>222</v>
      </c>
      <c r="V205" t="s">
        <v>223</v>
      </c>
    </row>
    <row r="206" spans="1:25" x14ac:dyDescent="0.2">
      <c r="A206">
        <v>10431345</v>
      </c>
      <c r="C206">
        <v>205</v>
      </c>
      <c r="D206">
        <f t="shared" si="7"/>
        <v>10431345</v>
      </c>
      <c r="E206">
        <f t="shared" si="8"/>
        <v>0</v>
      </c>
      <c r="T206" t="s">
        <v>211</v>
      </c>
      <c r="U206" t="s">
        <v>212</v>
      </c>
      <c r="V206" t="s">
        <v>213</v>
      </c>
    </row>
    <row r="207" spans="1:25" x14ac:dyDescent="0.2">
      <c r="C207">
        <v>206</v>
      </c>
      <c r="D207">
        <f t="shared" si="7"/>
        <v>0</v>
      </c>
      <c r="E207">
        <f t="shared" si="8"/>
        <v>0</v>
      </c>
      <c r="T207">
        <v>10431345</v>
      </c>
      <c r="U207" s="24">
        <v>-1</v>
      </c>
      <c r="V207" t="s">
        <v>214</v>
      </c>
      <c r="W207" t="s">
        <v>215</v>
      </c>
      <c r="X207" t="s">
        <v>212</v>
      </c>
      <c r="Y207" t="s">
        <v>213</v>
      </c>
    </row>
    <row r="208" spans="1:25" x14ac:dyDescent="0.2">
      <c r="C208">
        <v>207</v>
      </c>
      <c r="D208">
        <f t="shared" si="7"/>
        <v>0</v>
      </c>
      <c r="E208">
        <f t="shared" si="8"/>
        <v>0</v>
      </c>
      <c r="T208">
        <v>2227840</v>
      </c>
      <c r="U208" s="24">
        <v>-0.21360000000000001</v>
      </c>
      <c r="V208" t="s">
        <v>216</v>
      </c>
      <c r="W208">
        <v>0</v>
      </c>
      <c r="X208" t="s">
        <v>217</v>
      </c>
    </row>
    <row r="209" spans="1:25" x14ac:dyDescent="0.2">
      <c r="C209">
        <v>208</v>
      </c>
      <c r="D209">
        <f t="shared" si="7"/>
        <v>0</v>
      </c>
      <c r="E209">
        <f t="shared" si="8"/>
        <v>0</v>
      </c>
      <c r="T209">
        <v>4460268</v>
      </c>
      <c r="U209" s="24">
        <v>-0.42759999999999998</v>
      </c>
      <c r="V209" t="s">
        <v>216</v>
      </c>
      <c r="W209" t="s">
        <v>218</v>
      </c>
      <c r="X209">
        <v>1</v>
      </c>
      <c r="Y209" t="s">
        <v>219</v>
      </c>
    </row>
    <row r="210" spans="1:25" x14ac:dyDescent="0.2">
      <c r="C210">
        <v>209</v>
      </c>
      <c r="D210">
        <f t="shared" si="7"/>
        <v>0</v>
      </c>
      <c r="E210">
        <f t="shared" si="8"/>
        <v>0</v>
      </c>
      <c r="T210">
        <v>3743237</v>
      </c>
      <c r="U210" s="24">
        <v>-0.35880000000000001</v>
      </c>
      <c r="V210" t="s">
        <v>216</v>
      </c>
      <c r="W210" t="s">
        <v>220</v>
      </c>
      <c r="X210" t="s">
        <v>217</v>
      </c>
    </row>
    <row r="211" spans="1:25" x14ac:dyDescent="0.2">
      <c r="A211" s="24">
        <v>0.78639999999999999</v>
      </c>
      <c r="B211" s="24"/>
      <c r="C211">
        <v>210</v>
      </c>
      <c r="D211">
        <f t="shared" si="7"/>
        <v>0</v>
      </c>
      <c r="E211">
        <f t="shared" si="8"/>
        <v>0.78639999999999999</v>
      </c>
      <c r="F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t="s">
        <v>221</v>
      </c>
      <c r="U211" t="s">
        <v>222</v>
      </c>
      <c r="V211" t="s">
        <v>223</v>
      </c>
    </row>
    <row r="212" spans="1:25" x14ac:dyDescent="0.2">
      <c r="A212">
        <v>10791839</v>
      </c>
      <c r="C212">
        <v>211</v>
      </c>
      <c r="D212">
        <f t="shared" si="7"/>
        <v>10791839</v>
      </c>
      <c r="E212">
        <f t="shared" si="8"/>
        <v>0</v>
      </c>
      <c r="T212" t="s">
        <v>211</v>
      </c>
      <c r="U212" t="s">
        <v>212</v>
      </c>
      <c r="V212" t="s">
        <v>213</v>
      </c>
    </row>
    <row r="213" spans="1:25" x14ac:dyDescent="0.2">
      <c r="C213">
        <v>212</v>
      </c>
      <c r="D213">
        <f t="shared" si="7"/>
        <v>0</v>
      </c>
      <c r="E213">
        <f t="shared" si="8"/>
        <v>0</v>
      </c>
      <c r="T213">
        <v>10791839</v>
      </c>
      <c r="U213" s="24">
        <v>-1</v>
      </c>
      <c r="V213" t="s">
        <v>214</v>
      </c>
      <c r="W213" t="s">
        <v>215</v>
      </c>
      <c r="X213" t="s">
        <v>212</v>
      </c>
      <c r="Y213" t="s">
        <v>213</v>
      </c>
    </row>
    <row r="214" spans="1:25" x14ac:dyDescent="0.2">
      <c r="C214">
        <v>213</v>
      </c>
      <c r="D214">
        <f t="shared" si="7"/>
        <v>0</v>
      </c>
      <c r="E214">
        <f t="shared" si="8"/>
        <v>0</v>
      </c>
      <c r="T214">
        <v>2651527</v>
      </c>
      <c r="U214" s="24">
        <v>-0.2457</v>
      </c>
      <c r="V214" t="s">
        <v>216</v>
      </c>
      <c r="W214">
        <v>0</v>
      </c>
      <c r="X214" t="s">
        <v>217</v>
      </c>
    </row>
    <row r="215" spans="1:25" x14ac:dyDescent="0.2">
      <c r="C215">
        <v>214</v>
      </c>
      <c r="D215">
        <f t="shared" si="7"/>
        <v>0</v>
      </c>
      <c r="E215">
        <f t="shared" si="8"/>
        <v>0</v>
      </c>
      <c r="T215">
        <v>4385517</v>
      </c>
      <c r="U215" s="24">
        <v>-0.40639999999999998</v>
      </c>
      <c r="V215" t="s">
        <v>216</v>
      </c>
      <c r="W215" t="s">
        <v>218</v>
      </c>
      <c r="X215">
        <v>1</v>
      </c>
      <c r="Y215" t="s">
        <v>219</v>
      </c>
    </row>
    <row r="216" spans="1:25" x14ac:dyDescent="0.2">
      <c r="C216">
        <v>215</v>
      </c>
      <c r="D216">
        <f t="shared" si="7"/>
        <v>0</v>
      </c>
      <c r="E216">
        <f t="shared" si="8"/>
        <v>0</v>
      </c>
      <c r="T216">
        <v>3754795</v>
      </c>
      <c r="U216" s="24">
        <v>-0.34789999999999999</v>
      </c>
      <c r="V216" t="s">
        <v>216</v>
      </c>
      <c r="W216" t="s">
        <v>220</v>
      </c>
      <c r="X216" t="s">
        <v>217</v>
      </c>
    </row>
    <row r="217" spans="1:25" x14ac:dyDescent="0.2">
      <c r="A217" s="24">
        <v>0.75429999999999997</v>
      </c>
      <c r="B217" s="24"/>
      <c r="C217">
        <v>216</v>
      </c>
      <c r="D217">
        <f t="shared" si="7"/>
        <v>0</v>
      </c>
      <c r="E217">
        <f t="shared" si="8"/>
        <v>0.75429999999999997</v>
      </c>
      <c r="F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t="s">
        <v>221</v>
      </c>
      <c r="U217" t="s">
        <v>222</v>
      </c>
      <c r="V217" t="s">
        <v>223</v>
      </c>
    </row>
    <row r="218" spans="1:25" x14ac:dyDescent="0.2">
      <c r="A218">
        <v>10607962</v>
      </c>
      <c r="C218">
        <v>217</v>
      </c>
      <c r="D218">
        <f t="shared" si="7"/>
        <v>10607962</v>
      </c>
      <c r="E218">
        <f t="shared" si="8"/>
        <v>0</v>
      </c>
      <c r="T218" t="s">
        <v>211</v>
      </c>
      <c r="U218" t="s">
        <v>212</v>
      </c>
      <c r="V218" t="s">
        <v>213</v>
      </c>
    </row>
    <row r="219" spans="1:25" x14ac:dyDescent="0.2">
      <c r="C219">
        <v>218</v>
      </c>
      <c r="D219">
        <f t="shared" si="7"/>
        <v>0</v>
      </c>
      <c r="E219">
        <f t="shared" si="8"/>
        <v>0</v>
      </c>
      <c r="T219">
        <v>10607962</v>
      </c>
      <c r="U219" s="24">
        <v>-1</v>
      </c>
      <c r="V219" t="s">
        <v>214</v>
      </c>
      <c r="W219" t="s">
        <v>215</v>
      </c>
      <c r="X219" t="s">
        <v>212</v>
      </c>
      <c r="Y219" t="s">
        <v>213</v>
      </c>
    </row>
    <row r="220" spans="1:25" x14ac:dyDescent="0.2">
      <c r="C220">
        <v>219</v>
      </c>
      <c r="D220">
        <f t="shared" si="7"/>
        <v>0</v>
      </c>
      <c r="E220">
        <f t="shared" si="8"/>
        <v>0</v>
      </c>
      <c r="T220">
        <v>2385464</v>
      </c>
      <c r="U220" s="24">
        <v>-0.22489999999999999</v>
      </c>
      <c r="V220" t="s">
        <v>216</v>
      </c>
      <c r="W220">
        <v>0</v>
      </c>
      <c r="X220" t="s">
        <v>217</v>
      </c>
    </row>
    <row r="221" spans="1:25" x14ac:dyDescent="0.2">
      <c r="C221">
        <v>220</v>
      </c>
      <c r="D221">
        <f t="shared" si="7"/>
        <v>0</v>
      </c>
      <c r="E221">
        <f t="shared" si="8"/>
        <v>0</v>
      </c>
      <c r="T221">
        <v>4406667</v>
      </c>
      <c r="U221" s="24">
        <v>-0.41539999999999999</v>
      </c>
      <c r="V221" t="s">
        <v>216</v>
      </c>
      <c r="W221" t="s">
        <v>218</v>
      </c>
      <c r="X221">
        <v>1</v>
      </c>
      <c r="Y221" t="s">
        <v>219</v>
      </c>
    </row>
    <row r="222" spans="1:25" x14ac:dyDescent="0.2">
      <c r="C222">
        <v>221</v>
      </c>
      <c r="D222">
        <f t="shared" si="7"/>
        <v>0</v>
      </c>
      <c r="E222">
        <f t="shared" si="8"/>
        <v>0</v>
      </c>
      <c r="T222">
        <v>3815831</v>
      </c>
      <c r="U222" s="24">
        <v>-0.35970000000000002</v>
      </c>
      <c r="V222" t="s">
        <v>216</v>
      </c>
      <c r="W222" t="s">
        <v>220</v>
      </c>
      <c r="X222" t="s">
        <v>217</v>
      </c>
    </row>
    <row r="223" spans="1:25" x14ac:dyDescent="0.2">
      <c r="A223" s="24">
        <v>0.77510000000000001</v>
      </c>
      <c r="B223" s="24"/>
      <c r="C223">
        <v>222</v>
      </c>
      <c r="D223">
        <f t="shared" si="7"/>
        <v>0</v>
      </c>
      <c r="E223">
        <f t="shared" si="8"/>
        <v>0.77510000000000001</v>
      </c>
      <c r="F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t="s">
        <v>221</v>
      </c>
      <c r="U223" t="s">
        <v>222</v>
      </c>
      <c r="V223" t="s">
        <v>223</v>
      </c>
    </row>
    <row r="224" spans="1:25" x14ac:dyDescent="0.2">
      <c r="A224">
        <v>10472857</v>
      </c>
      <c r="C224">
        <v>223</v>
      </c>
      <c r="D224">
        <f t="shared" si="7"/>
        <v>10472857</v>
      </c>
      <c r="E224">
        <f t="shared" si="8"/>
        <v>0</v>
      </c>
      <c r="T224" t="s">
        <v>211</v>
      </c>
      <c r="U224" t="s">
        <v>212</v>
      </c>
      <c r="V224" t="s">
        <v>213</v>
      </c>
    </row>
    <row r="225" spans="1:25" x14ac:dyDescent="0.2">
      <c r="C225">
        <v>224</v>
      </c>
      <c r="D225">
        <f t="shared" si="7"/>
        <v>0</v>
      </c>
      <c r="E225">
        <f t="shared" si="8"/>
        <v>0</v>
      </c>
      <c r="T225">
        <v>10472857</v>
      </c>
      <c r="U225" s="24">
        <v>-1</v>
      </c>
      <c r="V225" t="s">
        <v>214</v>
      </c>
      <c r="W225" t="s">
        <v>215</v>
      </c>
      <c r="X225" t="s">
        <v>212</v>
      </c>
      <c r="Y225" t="s">
        <v>213</v>
      </c>
    </row>
    <row r="226" spans="1:25" x14ac:dyDescent="0.2">
      <c r="C226">
        <v>225</v>
      </c>
      <c r="D226">
        <f t="shared" si="7"/>
        <v>0</v>
      </c>
      <c r="E226">
        <f t="shared" si="8"/>
        <v>0</v>
      </c>
      <c r="T226">
        <v>1754069</v>
      </c>
      <c r="U226" s="24">
        <v>-0.16750000000000001</v>
      </c>
      <c r="V226" t="s">
        <v>216</v>
      </c>
      <c r="W226">
        <v>0</v>
      </c>
      <c r="X226" t="s">
        <v>217</v>
      </c>
    </row>
    <row r="227" spans="1:25" x14ac:dyDescent="0.2">
      <c r="C227">
        <v>226</v>
      </c>
      <c r="D227">
        <f t="shared" si="7"/>
        <v>0</v>
      </c>
      <c r="E227">
        <f t="shared" si="8"/>
        <v>0</v>
      </c>
      <c r="T227">
        <v>4907806</v>
      </c>
      <c r="U227" s="24">
        <v>-0.46860000000000002</v>
      </c>
      <c r="V227" t="s">
        <v>216</v>
      </c>
      <c r="W227" t="s">
        <v>218</v>
      </c>
      <c r="X227">
        <v>1</v>
      </c>
      <c r="Y227" t="s">
        <v>219</v>
      </c>
    </row>
    <row r="228" spans="1:25" x14ac:dyDescent="0.2">
      <c r="C228">
        <v>227</v>
      </c>
      <c r="D228">
        <f t="shared" si="7"/>
        <v>0</v>
      </c>
      <c r="E228">
        <f t="shared" si="8"/>
        <v>0</v>
      </c>
      <c r="T228">
        <v>3810982</v>
      </c>
      <c r="U228" s="24">
        <v>-0.3639</v>
      </c>
      <c r="V228" t="s">
        <v>216</v>
      </c>
      <c r="W228" t="s">
        <v>220</v>
      </c>
      <c r="X228" t="s">
        <v>217</v>
      </c>
    </row>
    <row r="229" spans="1:25" x14ac:dyDescent="0.2">
      <c r="A229" s="24">
        <v>0.83250000000000002</v>
      </c>
      <c r="B229" s="24"/>
      <c r="C229">
        <v>228</v>
      </c>
      <c r="D229">
        <f t="shared" si="7"/>
        <v>0</v>
      </c>
      <c r="E229">
        <f t="shared" si="8"/>
        <v>0.83250000000000002</v>
      </c>
      <c r="F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t="s">
        <v>221</v>
      </c>
      <c r="U229" t="s">
        <v>222</v>
      </c>
      <c r="V229" t="s">
        <v>223</v>
      </c>
    </row>
    <row r="230" spans="1:25" x14ac:dyDescent="0.2">
      <c r="A230">
        <v>9623157</v>
      </c>
      <c r="C230">
        <v>229</v>
      </c>
      <c r="D230">
        <f t="shared" si="7"/>
        <v>9623157</v>
      </c>
      <c r="E230">
        <f t="shared" si="8"/>
        <v>0</v>
      </c>
      <c r="T230" t="s">
        <v>211</v>
      </c>
      <c r="U230" t="s">
        <v>212</v>
      </c>
      <c r="V230" t="s">
        <v>213</v>
      </c>
    </row>
    <row r="231" spans="1:25" x14ac:dyDescent="0.2">
      <c r="C231">
        <v>230</v>
      </c>
      <c r="D231">
        <f t="shared" si="7"/>
        <v>0</v>
      </c>
      <c r="E231">
        <f t="shared" si="8"/>
        <v>0</v>
      </c>
      <c r="T231">
        <v>9623157</v>
      </c>
      <c r="U231" s="24">
        <v>-1</v>
      </c>
      <c r="V231" t="s">
        <v>214</v>
      </c>
      <c r="W231" t="s">
        <v>215</v>
      </c>
      <c r="X231" t="s">
        <v>212</v>
      </c>
      <c r="Y231" t="s">
        <v>213</v>
      </c>
    </row>
    <row r="232" spans="1:25" x14ac:dyDescent="0.2">
      <c r="C232">
        <v>231</v>
      </c>
      <c r="D232">
        <f t="shared" si="7"/>
        <v>0</v>
      </c>
      <c r="E232">
        <f t="shared" si="8"/>
        <v>0</v>
      </c>
      <c r="T232">
        <v>1776915</v>
      </c>
      <c r="U232" s="24">
        <v>-0.18459999999999999</v>
      </c>
      <c r="V232" t="s">
        <v>216</v>
      </c>
      <c r="W232">
        <v>0</v>
      </c>
      <c r="X232" t="s">
        <v>217</v>
      </c>
    </row>
    <row r="233" spans="1:25" x14ac:dyDescent="0.2">
      <c r="C233">
        <v>232</v>
      </c>
      <c r="D233">
        <f t="shared" si="7"/>
        <v>0</v>
      </c>
      <c r="E233">
        <f t="shared" si="8"/>
        <v>0</v>
      </c>
      <c r="T233">
        <v>4323889</v>
      </c>
      <c r="U233" s="24">
        <v>-0.44929999999999998</v>
      </c>
      <c r="V233" t="s">
        <v>216</v>
      </c>
      <c r="W233" t="s">
        <v>218</v>
      </c>
      <c r="X233">
        <v>1</v>
      </c>
      <c r="Y233" t="s">
        <v>219</v>
      </c>
    </row>
    <row r="234" spans="1:25" x14ac:dyDescent="0.2">
      <c r="C234">
        <v>233</v>
      </c>
      <c r="D234">
        <f t="shared" si="7"/>
        <v>0</v>
      </c>
      <c r="E234">
        <f t="shared" si="8"/>
        <v>0</v>
      </c>
      <c r="T234">
        <v>3522353</v>
      </c>
      <c r="U234" s="24">
        <v>-0.36599999999999999</v>
      </c>
      <c r="V234" t="s">
        <v>216</v>
      </c>
      <c r="W234" t="s">
        <v>220</v>
      </c>
      <c r="X234" t="s">
        <v>217</v>
      </c>
    </row>
    <row r="235" spans="1:25" x14ac:dyDescent="0.2">
      <c r="A235" s="24">
        <v>0.81540000000000001</v>
      </c>
      <c r="B235" s="24"/>
      <c r="C235">
        <v>234</v>
      </c>
      <c r="D235">
        <f t="shared" si="7"/>
        <v>0</v>
      </c>
      <c r="E235">
        <f t="shared" si="8"/>
        <v>0.81540000000000001</v>
      </c>
      <c r="F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t="s">
        <v>221</v>
      </c>
      <c r="U235" t="s">
        <v>222</v>
      </c>
      <c r="V235" t="s">
        <v>223</v>
      </c>
    </row>
    <row r="236" spans="1:25" x14ac:dyDescent="0.2">
      <c r="A236">
        <v>10691787</v>
      </c>
      <c r="C236">
        <v>235</v>
      </c>
      <c r="D236">
        <f t="shared" si="7"/>
        <v>10691787</v>
      </c>
      <c r="E236">
        <f t="shared" si="8"/>
        <v>0</v>
      </c>
      <c r="T236" t="s">
        <v>211</v>
      </c>
      <c r="U236" t="s">
        <v>212</v>
      </c>
      <c r="V236" t="s">
        <v>213</v>
      </c>
    </row>
    <row r="237" spans="1:25" x14ac:dyDescent="0.2">
      <c r="C237">
        <v>236</v>
      </c>
      <c r="D237">
        <f t="shared" si="7"/>
        <v>0</v>
      </c>
      <c r="E237">
        <f t="shared" si="8"/>
        <v>0</v>
      </c>
      <c r="T237">
        <v>10691787</v>
      </c>
      <c r="U237" s="24">
        <v>-1</v>
      </c>
      <c r="V237" t="s">
        <v>214</v>
      </c>
      <c r="W237" t="s">
        <v>215</v>
      </c>
      <c r="X237" t="s">
        <v>212</v>
      </c>
      <c r="Y237" t="s">
        <v>213</v>
      </c>
    </row>
    <row r="238" spans="1:25" x14ac:dyDescent="0.2">
      <c r="C238">
        <v>237</v>
      </c>
      <c r="D238">
        <f t="shared" si="7"/>
        <v>0</v>
      </c>
      <c r="E238">
        <f t="shared" si="8"/>
        <v>0</v>
      </c>
      <c r="T238">
        <v>1680015</v>
      </c>
      <c r="U238" s="24">
        <v>-0.15709999999999999</v>
      </c>
      <c r="V238" t="s">
        <v>216</v>
      </c>
      <c r="W238">
        <v>0</v>
      </c>
      <c r="X238" t="s">
        <v>217</v>
      </c>
    </row>
    <row r="239" spans="1:25" x14ac:dyDescent="0.2">
      <c r="C239">
        <v>238</v>
      </c>
      <c r="D239">
        <f t="shared" si="7"/>
        <v>0</v>
      </c>
      <c r="E239">
        <f t="shared" si="8"/>
        <v>0</v>
      </c>
      <c r="T239">
        <v>4931128</v>
      </c>
      <c r="U239" s="24">
        <v>-0.4612</v>
      </c>
      <c r="V239" t="s">
        <v>216</v>
      </c>
      <c r="W239" t="s">
        <v>218</v>
      </c>
      <c r="X239">
        <v>1</v>
      </c>
      <c r="Y239" t="s">
        <v>219</v>
      </c>
    </row>
    <row r="240" spans="1:25" x14ac:dyDescent="0.2">
      <c r="C240">
        <v>239</v>
      </c>
      <c r="D240">
        <f t="shared" si="7"/>
        <v>0</v>
      </c>
      <c r="E240">
        <f t="shared" si="8"/>
        <v>0</v>
      </c>
      <c r="T240">
        <v>4080644</v>
      </c>
      <c r="U240" s="24">
        <v>-0.38169999999999998</v>
      </c>
      <c r="V240" t="s">
        <v>216</v>
      </c>
      <c r="W240" t="s">
        <v>220</v>
      </c>
      <c r="X240" t="s">
        <v>217</v>
      </c>
    </row>
    <row r="241" spans="1:22" x14ac:dyDescent="0.2">
      <c r="A241" s="24">
        <v>0.84289999999999998</v>
      </c>
      <c r="B241" s="24"/>
      <c r="C241">
        <v>240</v>
      </c>
      <c r="D241">
        <f t="shared" si="7"/>
        <v>0</v>
      </c>
      <c r="E241">
        <f t="shared" si="8"/>
        <v>0.84289999999999998</v>
      </c>
      <c r="F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t="s">
        <v>221</v>
      </c>
      <c r="U241" t="s">
        <v>222</v>
      </c>
      <c r="V241" t="s">
        <v>223</v>
      </c>
    </row>
  </sheetData>
  <sortState xmlns:xlrd2="http://schemas.microsoft.com/office/spreadsheetml/2017/richdata2" ref="P2:R41">
    <sortCondition ref="P2:P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raw</vt:lpstr>
      <vt:lpstr>alignrate</vt:lpstr>
      <vt:lpstr>alignrate 2015</vt:lpstr>
      <vt:lpstr>alignrate ofav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2019-04-11T13:18:48Z</dcterms:created>
  <dcterms:modified xsi:type="dcterms:W3CDTF">2021-05-28T01:56:54Z</dcterms:modified>
</cp:coreProperties>
</file>