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HBOI/Data/SCTLD/Analysis/raw/"/>
    </mc:Choice>
  </mc:AlternateContent>
  <xr:revisionPtr revIDLastSave="0" documentId="13_ncr:1_{A5F9527A-81E5-034D-A3CF-463FF0F93492}" xr6:coauthVersionLast="47" xr6:coauthVersionMax="47" xr10:uidLastSave="{00000000-0000-0000-0000-000000000000}"/>
  <bookViews>
    <workbookView xWindow="0" yWindow="460" windowWidth="28800" windowHeight="16600" activeTab="2" xr2:uid="{34A183D7-1C02-7F49-AA2F-EB7534D46BD3}"/>
  </bookViews>
  <sheets>
    <sheet name="transmission mcav" sheetId="2" r:id="rId1"/>
    <sheet name="transmission ofav" sheetId="4" r:id="rId2"/>
    <sheet name="intervention" sheetId="3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1" i="3"/>
</calcChain>
</file>

<file path=xl/sharedStrings.xml><?xml version="1.0" encoding="utf-8"?>
<sst xmlns="http://schemas.openxmlformats.org/spreadsheetml/2006/main" count="744" uniqueCount="217">
  <si>
    <t>Mcav</t>
  </si>
  <si>
    <t>BH</t>
  </si>
  <si>
    <t>healthy</t>
  </si>
  <si>
    <t>BW</t>
  </si>
  <si>
    <t>CH</t>
  </si>
  <si>
    <t>CW</t>
  </si>
  <si>
    <t>PH</t>
  </si>
  <si>
    <t>PW</t>
  </si>
  <si>
    <t>RH</t>
  </si>
  <si>
    <t>RW</t>
  </si>
  <si>
    <t>WH</t>
  </si>
  <si>
    <t>WW</t>
  </si>
  <si>
    <t>YH</t>
  </si>
  <si>
    <t>YW</t>
  </si>
  <si>
    <t>BL</t>
  </si>
  <si>
    <t>BZ</t>
  </si>
  <si>
    <t>CZ</t>
  </si>
  <si>
    <t>GZ</t>
  </si>
  <si>
    <t>LZ</t>
  </si>
  <si>
    <t>PZ</t>
  </si>
  <si>
    <t>RZ</t>
  </si>
  <si>
    <t>YZ</t>
  </si>
  <si>
    <t>diseased</t>
  </si>
  <si>
    <t>Ofav</t>
  </si>
  <si>
    <t>parent</t>
  </si>
  <si>
    <t>Parent</t>
  </si>
  <si>
    <t>species</t>
  </si>
  <si>
    <t>id</t>
  </si>
  <si>
    <t>tag</t>
  </si>
  <si>
    <t>genotype</t>
  </si>
  <si>
    <t>treatment</t>
  </si>
  <si>
    <t>fate</t>
  </si>
  <si>
    <t>nai</t>
  </si>
  <si>
    <t>blue_half</t>
  </si>
  <si>
    <t>blue_whole</t>
  </si>
  <si>
    <t>cyan_half</t>
  </si>
  <si>
    <t>cyan_whole</t>
  </si>
  <si>
    <t>purple_half</t>
  </si>
  <si>
    <t>purple_whole</t>
  </si>
  <si>
    <t>red_half</t>
  </si>
  <si>
    <t>red_whole</t>
  </si>
  <si>
    <t>white_half</t>
  </si>
  <si>
    <t>white_whole</t>
  </si>
  <si>
    <t>yellow_half</t>
  </si>
  <si>
    <t>yellow_whole</t>
  </si>
  <si>
    <t>black_zip</t>
  </si>
  <si>
    <t>blue_zip</t>
  </si>
  <si>
    <t>cyan_zip</t>
  </si>
  <si>
    <t>green_zip</t>
  </si>
  <si>
    <t>lime_zip</t>
  </si>
  <si>
    <t>pink_zip</t>
  </si>
  <si>
    <t>red_zip</t>
  </si>
  <si>
    <t>yellow_zip</t>
  </si>
  <si>
    <t>transmission</t>
  </si>
  <si>
    <t>Row Labels</t>
  </si>
  <si>
    <t>Grand Total</t>
  </si>
  <si>
    <t>Count of id</t>
  </si>
  <si>
    <t>Transmission-001</t>
  </si>
  <si>
    <t>Transmission-002</t>
  </si>
  <si>
    <t>Transmission-003</t>
  </si>
  <si>
    <t>Transmission-004</t>
  </si>
  <si>
    <t>Transmission-005</t>
  </si>
  <si>
    <t>Transmission-006</t>
  </si>
  <si>
    <t>Transmission-007</t>
  </si>
  <si>
    <t>Transmission-008</t>
  </si>
  <si>
    <t>Transmission-009</t>
  </si>
  <si>
    <t>Transmission-010</t>
  </si>
  <si>
    <t>Transmission-011</t>
  </si>
  <si>
    <t>Transmission-012</t>
  </si>
  <si>
    <t>Transmission-013</t>
  </si>
  <si>
    <t>Transmission-014</t>
  </si>
  <si>
    <t>Transmission-015</t>
  </si>
  <si>
    <t>Transmission-016</t>
  </si>
  <si>
    <t>Transmission-017</t>
  </si>
  <si>
    <t>Transmission-018</t>
  </si>
  <si>
    <t>Transmission-019</t>
  </si>
  <si>
    <t>Transmission-020</t>
  </si>
  <si>
    <t>Transmission-021</t>
  </si>
  <si>
    <t>Transmission-022</t>
  </si>
  <si>
    <t>Transmission-023</t>
  </si>
  <si>
    <t>Transmission-024</t>
  </si>
  <si>
    <t>Transmission-025</t>
  </si>
  <si>
    <t>Transmission-026</t>
  </si>
  <si>
    <t>Transmission-027</t>
  </si>
  <si>
    <t>Transmission-028</t>
  </si>
  <si>
    <t>Transmission-029</t>
  </si>
  <si>
    <t>Transmission-030</t>
  </si>
  <si>
    <t>Transmission-031</t>
  </si>
  <si>
    <t>Transmission-032</t>
  </si>
  <si>
    <t>Transmission-033</t>
  </si>
  <si>
    <t>Transmission-034</t>
  </si>
  <si>
    <t>Transmission-035</t>
  </si>
  <si>
    <t>Transmission-036</t>
  </si>
  <si>
    <t>Transmission-037</t>
  </si>
  <si>
    <t>Transmission-038</t>
  </si>
  <si>
    <t>Transmission-039</t>
  </si>
  <si>
    <t>Transmission-040</t>
  </si>
  <si>
    <t>Transmission-041</t>
  </si>
  <si>
    <t>Transmission-042</t>
  </si>
  <si>
    <t>Transmission-043</t>
  </si>
  <si>
    <t>Transmission-044</t>
  </si>
  <si>
    <t>Transmission-045</t>
  </si>
  <si>
    <t>Transmission-046</t>
  </si>
  <si>
    <t>Transmission-047</t>
  </si>
  <si>
    <t>Transmission-048</t>
  </si>
  <si>
    <t>Transmission-049</t>
  </si>
  <si>
    <t>Transmission-050</t>
  </si>
  <si>
    <t>Transmission-051</t>
  </si>
  <si>
    <t>Transmission-052</t>
  </si>
  <si>
    <t>Transmission-053</t>
  </si>
  <si>
    <t>Transmission-054</t>
  </si>
  <si>
    <t>Transmission-055</t>
  </si>
  <si>
    <t>Transmission-056</t>
  </si>
  <si>
    <t>Transmission-057</t>
  </si>
  <si>
    <t>Transmission-058</t>
  </si>
  <si>
    <t>Transmission-059</t>
  </si>
  <si>
    <t>Transmission-060</t>
  </si>
  <si>
    <t>Transmission-061</t>
  </si>
  <si>
    <t>Transmission-062</t>
  </si>
  <si>
    <t>Transmission-063</t>
  </si>
  <si>
    <t>Transmission-064</t>
  </si>
  <si>
    <t>Transmission-065</t>
  </si>
  <si>
    <t>Transmission-066</t>
  </si>
  <si>
    <t>Transmission-067</t>
  </si>
  <si>
    <t>Transmission-068</t>
  </si>
  <si>
    <t>Transmission-069</t>
  </si>
  <si>
    <t>Transmission-070</t>
  </si>
  <si>
    <t>Transmission-071</t>
  </si>
  <si>
    <t>Transmission-072</t>
  </si>
  <si>
    <t>Transmission-073</t>
  </si>
  <si>
    <t>Transmission-074</t>
  </si>
  <si>
    <t>Transmission-075</t>
  </si>
  <si>
    <t>Transmission-076</t>
  </si>
  <si>
    <t>Transmission-077</t>
  </si>
  <si>
    <t>Transmission-078</t>
  </si>
  <si>
    <t>Transmission-079</t>
  </si>
  <si>
    <t>Transmission-080</t>
  </si>
  <si>
    <t>Transmission-081</t>
  </si>
  <si>
    <t>Sampling Time</t>
  </si>
  <si>
    <t>328A</t>
  </si>
  <si>
    <t>Intervention-001</t>
  </si>
  <si>
    <t>Intervention-002</t>
  </si>
  <si>
    <t>Intervention-003</t>
  </si>
  <si>
    <t>Intervention-004</t>
  </si>
  <si>
    <t>Intervention-005</t>
  </si>
  <si>
    <t>Intervention-006</t>
  </si>
  <si>
    <t>Intervention-007</t>
  </si>
  <si>
    <t>Intervention-008</t>
  </si>
  <si>
    <t>Intervention-009</t>
  </si>
  <si>
    <t>Intervention-010</t>
  </si>
  <si>
    <t>Intervention-011</t>
  </si>
  <si>
    <t>Intervention-012</t>
  </si>
  <si>
    <t>Intervention-013</t>
  </si>
  <si>
    <t>Intervention-014</t>
  </si>
  <si>
    <t>Intervention-015</t>
  </si>
  <si>
    <t>Intervention-016</t>
  </si>
  <si>
    <t>Intervention-017</t>
  </si>
  <si>
    <t>Intervention-018</t>
  </si>
  <si>
    <t>Intervention-019</t>
  </si>
  <si>
    <t>Intervention-020</t>
  </si>
  <si>
    <t>Intervention-021</t>
  </si>
  <si>
    <t>Intervention-022</t>
  </si>
  <si>
    <t>Intervention-023</t>
  </si>
  <si>
    <t>Intervention-024</t>
  </si>
  <si>
    <t>Intervention-025</t>
  </si>
  <si>
    <t>Intervention-026</t>
  </si>
  <si>
    <t>Intervention-027</t>
  </si>
  <si>
    <t>Intervention-028</t>
  </si>
  <si>
    <t>Intervention-029</t>
  </si>
  <si>
    <t>Intervention-030</t>
  </si>
  <si>
    <t>Intervention-031</t>
  </si>
  <si>
    <t>Intervention-032</t>
  </si>
  <si>
    <t>Intervention-033</t>
  </si>
  <si>
    <t>Intervention-034</t>
  </si>
  <si>
    <t>Intervention-035</t>
  </si>
  <si>
    <t>Intervention-036</t>
  </si>
  <si>
    <t>Intervention-037</t>
  </si>
  <si>
    <t>Intervention-038</t>
  </si>
  <si>
    <t>Intervention-039</t>
  </si>
  <si>
    <t>Intervention-040</t>
  </si>
  <si>
    <t>Intervention-041</t>
  </si>
  <si>
    <t>Intervention-042</t>
  </si>
  <si>
    <t>Intervention-043</t>
  </si>
  <si>
    <t>Intervention-044</t>
  </si>
  <si>
    <t>Intervention-045</t>
  </si>
  <si>
    <t>Intervention-046</t>
  </si>
  <si>
    <t>Intervention-047</t>
  </si>
  <si>
    <t>Intervention-048</t>
  </si>
  <si>
    <t>Intervention-049</t>
  </si>
  <si>
    <t>Intervention-050</t>
  </si>
  <si>
    <t>Intervention-051</t>
  </si>
  <si>
    <t>Intervention-052</t>
  </si>
  <si>
    <t>Intervention-053</t>
  </si>
  <si>
    <t>Intervention-054</t>
  </si>
  <si>
    <t>Intervention-055</t>
  </si>
  <si>
    <t>Intervention-056</t>
  </si>
  <si>
    <t>Intervention-057</t>
  </si>
  <si>
    <t>Intervention-058</t>
  </si>
  <si>
    <t>Intervention-059</t>
  </si>
  <si>
    <t>Intervention-060</t>
  </si>
  <si>
    <t>Intervention-061</t>
  </si>
  <si>
    <t>Intervention-062</t>
  </si>
  <si>
    <t>Intervention-063</t>
  </si>
  <si>
    <t>Intervention-064</t>
  </si>
  <si>
    <t>Intervention-065</t>
  </si>
  <si>
    <t>Intervention-066</t>
  </si>
  <si>
    <t>Intervention-067</t>
  </si>
  <si>
    <t>Intervention-068</t>
  </si>
  <si>
    <t>time</t>
  </si>
  <si>
    <t>depth</t>
  </si>
  <si>
    <t>diseased-pre</t>
  </si>
  <si>
    <t>healthy-pre</t>
  </si>
  <si>
    <t>healthy-post</t>
  </si>
  <si>
    <t>diseased-post</t>
  </si>
  <si>
    <t>treated</t>
  </si>
  <si>
    <t>control</t>
  </si>
  <si>
    <t>sctld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</si>
</sst>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4329.506117592595" createdVersion="7" refreshedVersion="7" minRefreshableVersion="3" recordCount="68" xr:uid="{267A3FC4-2091-274A-811B-FB7BC0B125D8}">
  <cacheSource type="worksheet">
    <worksheetSource ref="A1:H69" sheet="intervention"/>
  </cacheSource>
  <cacheFields count="7">
    <cacheField name="id" numFmtId="0">
      <sharedItems count="68">
        <s v="Intervention-001"/>
        <s v="Intervention-002"/>
        <s v="Intervention-003"/>
        <s v="Intervention-004"/>
        <s v="Intervention-005"/>
        <s v="Intervention-006"/>
        <s v="Intervention-007"/>
        <s v="Intervention-008"/>
        <s v="Intervention-009"/>
        <s v="Intervention-010"/>
        <s v="Intervention-011"/>
        <s v="Intervention-012"/>
        <s v="Intervention-013"/>
        <s v="Intervention-014"/>
        <s v="Intervention-015"/>
        <s v="Intervention-016"/>
        <s v="Intervention-017"/>
        <s v="Intervention-018"/>
        <s v="Intervention-019"/>
        <s v="Intervention-020"/>
        <s v="Intervention-021"/>
        <s v="Intervention-022"/>
        <s v="Intervention-023"/>
        <s v="Intervention-024"/>
        <s v="Intervention-025"/>
        <s v="Intervention-026"/>
        <s v="Intervention-027"/>
        <s v="Intervention-028"/>
        <s v="Intervention-029"/>
        <s v="Intervention-030"/>
        <s v="Intervention-031"/>
        <s v="Intervention-032"/>
        <s v="Intervention-033"/>
        <s v="Intervention-034"/>
        <s v="Intervention-035"/>
        <s v="Intervention-036"/>
        <s v="Intervention-037"/>
        <s v="Intervention-038"/>
        <s v="Intervention-039"/>
        <s v="Intervention-040"/>
        <s v="Intervention-041"/>
        <s v="Intervention-042"/>
        <s v="Intervention-043"/>
        <s v="Intervention-044"/>
        <s v="Intervention-045"/>
        <s v="Intervention-046"/>
        <s v="Intervention-047"/>
        <s v="Intervention-048"/>
        <s v="Intervention-049"/>
        <s v="Intervention-050"/>
        <s v="Intervention-051"/>
        <s v="Intervention-052"/>
        <s v="Intervention-053"/>
        <s v="Intervention-054"/>
        <s v="Intervention-055"/>
        <s v="Intervention-056"/>
        <s v="Intervention-057"/>
        <s v="Intervention-058"/>
        <s v="Intervention-059"/>
        <s v="Intervention-060"/>
        <s v="Intervention-061"/>
        <s v="Intervention-062"/>
        <s v="Intervention-063"/>
        <s v="Intervention-064"/>
        <s v="Intervention-065"/>
        <s v="Intervention-066"/>
        <s v="Intervention-067"/>
        <s v="Intervention-068"/>
      </sharedItems>
    </cacheField>
    <cacheField name="time" numFmtId="0">
      <sharedItems containsSemiMixedTypes="0" containsString="0" containsNumber="1" containsInteger="1" minValue="0" maxValue="1" count="2">
        <n v="0"/>
        <n v="1"/>
      </sharedItems>
    </cacheField>
    <cacheField name="treatment" numFmtId="0">
      <sharedItems count="2">
        <s v="diseased"/>
        <s v="healthy"/>
      </sharedItems>
    </cacheField>
    <cacheField name="fate" numFmtId="0">
      <sharedItems count="4">
        <s v="diseased-pre"/>
        <s v="healthy-pre"/>
        <s v="healthy-post"/>
        <s v="diseased-post"/>
      </sharedItems>
    </cacheField>
    <cacheField name="genotype" numFmtId="0">
      <sharedItems containsMixedTypes="1" containsNumber="1" containsInteger="1" minValue="302" maxValue="450" count="34">
        <n v="386"/>
        <n v="387"/>
        <n v="426"/>
        <n v="427"/>
        <n v="337"/>
        <n v="345"/>
        <n v="308"/>
        <n v="406"/>
        <n v="367"/>
        <n v="368"/>
        <n v="396"/>
        <n v="397"/>
        <n v="398"/>
        <s v="328A"/>
        <n v="314"/>
        <n v="384"/>
        <n v="381"/>
        <n v="435"/>
        <n v="410"/>
        <n v="415"/>
        <n v="434"/>
        <n v="302"/>
        <n v="428"/>
        <n v="430"/>
        <n v="416"/>
        <n v="417"/>
        <n v="418"/>
        <n v="420"/>
        <n v="419"/>
        <n v="447"/>
        <n v="448"/>
        <n v="449"/>
        <n v="450"/>
        <n v="388"/>
      </sharedItems>
    </cacheField>
    <cacheField name="depth" numFmtId="0">
      <sharedItems containsSemiMixedTypes="0" containsString="0" containsNumber="1" minValue="5.7911999999999999" maxValue="8.5343999999999998"/>
    </cacheField>
    <cacheField name="Sampling Time" numFmtId="20">
      <sharedItems containsSemiMixedTypes="0" containsNonDate="0" containsDate="1" containsString="0" minDate="1899-12-30T08:55:00" maxDate="1899-12-30T16:0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4343.921351620367" createdVersion="7" refreshedVersion="7" minRefreshableVersion="3" recordCount="41" xr:uid="{84E42DD1-6A53-844A-B341-7998C3390CBC}">
  <cacheSource type="worksheet">
    <worksheetSource ref="A1:G42" sheet="transmission mcav"/>
  </cacheSource>
  <cacheFields count="7">
    <cacheField name="id" numFmtId="0">
      <sharedItems/>
    </cacheField>
    <cacheField name="species" numFmtId="0">
      <sharedItems count="1">
        <s v="Mcav"/>
      </sharedItems>
    </cacheField>
    <cacheField name="tag" numFmtId="0">
      <sharedItems/>
    </cacheField>
    <cacheField name="genotype" numFmtId="0">
      <sharedItems/>
    </cacheField>
    <cacheField name="treatment" numFmtId="0">
      <sharedItems/>
    </cacheField>
    <cacheField name="fate" numFmtId="0">
      <sharedItems count="4">
        <s v="healthy"/>
        <s v="diseased"/>
        <s v="nai"/>
        <s v="parent"/>
      </sharedItems>
    </cacheField>
    <cacheField name="transmission" numFmtId="0">
      <sharedItems containsString="0" containsBlank="1" containsNumber="1" minValue="1.9270833333333333" maxValue="12.993055555555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4343.921511574074" createdVersion="7" refreshedVersion="7" minRefreshableVersion="3" recordCount="40" xr:uid="{3DFE11EF-E980-014E-A84D-52C362AEE552}">
  <cacheSource type="worksheet">
    <worksheetSource ref="A1:G41" sheet="transmission ofav"/>
  </cacheSource>
  <cacheFields count="7">
    <cacheField name="id" numFmtId="0">
      <sharedItems count="40">
        <s v="Transmission-041"/>
        <s v="Transmission-042"/>
        <s v="Transmission-043"/>
        <s v="Transmission-044"/>
        <s v="Transmission-045"/>
        <s v="Transmission-046"/>
        <s v="Transmission-047"/>
        <s v="Transmission-048"/>
        <s v="Transmission-049"/>
        <s v="Transmission-050"/>
        <s v="Transmission-051"/>
        <s v="Transmission-052"/>
        <s v="Transmission-053"/>
        <s v="Transmission-054"/>
        <s v="Transmission-055"/>
        <s v="Transmission-056"/>
        <s v="Transmission-057"/>
        <s v="Transmission-058"/>
        <s v="Transmission-059"/>
        <s v="Transmission-060"/>
        <s v="Transmission-061"/>
        <s v="Transmission-062"/>
        <s v="Transmission-063"/>
        <s v="Transmission-064"/>
        <s v="Transmission-065"/>
        <s v="Transmission-066"/>
        <s v="Transmission-067"/>
        <s v="Transmission-068"/>
        <s v="Transmission-069"/>
        <s v="Transmission-070"/>
        <s v="Transmission-071"/>
        <s v="Transmission-072"/>
        <s v="Transmission-073"/>
        <s v="Transmission-074"/>
        <s v="Transmission-075"/>
        <s v="Transmission-076"/>
        <s v="Transmission-077"/>
        <s v="Transmission-078"/>
        <s v="Transmission-079"/>
        <s v="Transmission-080"/>
      </sharedItems>
    </cacheField>
    <cacheField name="species" numFmtId="0">
      <sharedItems/>
    </cacheField>
    <cacheField name="tag" numFmtId="0">
      <sharedItems/>
    </cacheField>
    <cacheField name="genotype" numFmtId="0">
      <sharedItems/>
    </cacheField>
    <cacheField name="treatment" numFmtId="0">
      <sharedItems count="2">
        <s v="healthy"/>
        <s v="diseased"/>
      </sharedItems>
    </cacheField>
    <cacheField name="fate" numFmtId="0">
      <sharedItems count="3">
        <s v="healthy"/>
        <s v="diseased"/>
        <s v="nai"/>
      </sharedItems>
    </cacheField>
    <cacheField name="transmission" numFmtId="0">
      <sharedItems containsString="0" containsBlank="1" containsNumber="1" minValue="0.8854166666666666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x v="0"/>
    <x v="0"/>
    <n v="7.9248000000000003"/>
    <d v="1899-12-30T09:41:00"/>
  </r>
  <r>
    <x v="1"/>
    <x v="0"/>
    <x v="0"/>
    <x v="0"/>
    <x v="1"/>
    <n v="7.3151999999999999"/>
    <d v="1899-12-30T09:53:00"/>
  </r>
  <r>
    <x v="2"/>
    <x v="0"/>
    <x v="1"/>
    <x v="1"/>
    <x v="2"/>
    <n v="7.0103999999999997"/>
    <d v="1899-12-30T10:04:00"/>
  </r>
  <r>
    <x v="3"/>
    <x v="0"/>
    <x v="1"/>
    <x v="1"/>
    <x v="3"/>
    <n v="6.7055999999999996"/>
    <d v="1899-12-30T10:12:00"/>
  </r>
  <r>
    <x v="4"/>
    <x v="0"/>
    <x v="1"/>
    <x v="1"/>
    <x v="4"/>
    <n v="7.0103999999999997"/>
    <d v="1899-12-30T10:22:00"/>
  </r>
  <r>
    <x v="5"/>
    <x v="0"/>
    <x v="0"/>
    <x v="0"/>
    <x v="5"/>
    <n v="6.7055999999999996"/>
    <d v="1899-12-30T10:28:00"/>
  </r>
  <r>
    <x v="6"/>
    <x v="0"/>
    <x v="0"/>
    <x v="0"/>
    <x v="6"/>
    <n v="7.0103999999999997"/>
    <d v="1899-12-30T11:19:00"/>
  </r>
  <r>
    <x v="7"/>
    <x v="0"/>
    <x v="0"/>
    <x v="0"/>
    <x v="7"/>
    <n v="6.7055999999999996"/>
    <d v="1899-12-30T11:28:00"/>
  </r>
  <r>
    <x v="8"/>
    <x v="0"/>
    <x v="0"/>
    <x v="0"/>
    <x v="8"/>
    <n v="6.0960000000000001"/>
    <d v="1899-12-30T11:38:00"/>
  </r>
  <r>
    <x v="9"/>
    <x v="0"/>
    <x v="0"/>
    <x v="0"/>
    <x v="9"/>
    <n v="7.9248000000000003"/>
    <d v="1899-12-30T11:53:00"/>
  </r>
  <r>
    <x v="10"/>
    <x v="0"/>
    <x v="0"/>
    <x v="0"/>
    <x v="10"/>
    <n v="8.5343999999999998"/>
    <d v="1899-12-30T12:02:00"/>
  </r>
  <r>
    <x v="11"/>
    <x v="0"/>
    <x v="0"/>
    <x v="0"/>
    <x v="11"/>
    <n v="6.0960000000000001"/>
    <d v="1899-12-30T12:10:00"/>
  </r>
  <r>
    <x v="12"/>
    <x v="0"/>
    <x v="0"/>
    <x v="0"/>
    <x v="12"/>
    <n v="8.2295999999999996"/>
    <d v="1899-12-30T12:25:00"/>
  </r>
  <r>
    <x v="13"/>
    <x v="0"/>
    <x v="0"/>
    <x v="0"/>
    <x v="13"/>
    <n v="6.7055999999999996"/>
    <d v="1899-12-30T13:05:00"/>
  </r>
  <r>
    <x v="14"/>
    <x v="0"/>
    <x v="0"/>
    <x v="0"/>
    <x v="14"/>
    <n v="6.4008000000000003"/>
    <d v="1899-12-30T13:15:00"/>
  </r>
  <r>
    <x v="15"/>
    <x v="0"/>
    <x v="0"/>
    <x v="0"/>
    <x v="15"/>
    <n v="6.4008000000000003"/>
    <d v="1899-12-30T13:36:00"/>
  </r>
  <r>
    <x v="16"/>
    <x v="0"/>
    <x v="0"/>
    <x v="0"/>
    <x v="16"/>
    <n v="7.0103999999999997"/>
    <d v="1899-12-30T13:41:00"/>
  </r>
  <r>
    <x v="17"/>
    <x v="0"/>
    <x v="1"/>
    <x v="1"/>
    <x v="17"/>
    <n v="6.7055999999999996"/>
    <d v="1899-12-30T13:49:00"/>
  </r>
  <r>
    <x v="18"/>
    <x v="0"/>
    <x v="1"/>
    <x v="1"/>
    <x v="18"/>
    <n v="6.4008000000000003"/>
    <d v="1899-12-30T13:54:00"/>
  </r>
  <r>
    <x v="19"/>
    <x v="0"/>
    <x v="1"/>
    <x v="1"/>
    <x v="19"/>
    <n v="6.4008000000000003"/>
    <d v="1899-12-30T14:02:00"/>
  </r>
  <r>
    <x v="20"/>
    <x v="0"/>
    <x v="1"/>
    <x v="1"/>
    <x v="20"/>
    <n v="6.4008000000000003"/>
    <d v="1899-12-30T14:12:00"/>
  </r>
  <r>
    <x v="21"/>
    <x v="0"/>
    <x v="1"/>
    <x v="1"/>
    <x v="21"/>
    <n v="7.0103999999999997"/>
    <d v="1899-12-30T14:19:00"/>
  </r>
  <r>
    <x v="22"/>
    <x v="0"/>
    <x v="1"/>
    <x v="1"/>
    <x v="22"/>
    <n v="6.7055999999999996"/>
    <d v="1899-12-30T14:56:00"/>
  </r>
  <r>
    <x v="23"/>
    <x v="0"/>
    <x v="1"/>
    <x v="1"/>
    <x v="23"/>
    <n v="6.7055999999999996"/>
    <d v="1899-12-30T14:59:00"/>
  </r>
  <r>
    <x v="24"/>
    <x v="0"/>
    <x v="1"/>
    <x v="1"/>
    <x v="24"/>
    <n v="7.0103999999999997"/>
    <d v="1899-12-30T15:06:00"/>
  </r>
  <r>
    <x v="25"/>
    <x v="0"/>
    <x v="1"/>
    <x v="1"/>
    <x v="25"/>
    <n v="6.7055999999999996"/>
    <d v="1899-12-30T15:13:00"/>
  </r>
  <r>
    <x v="26"/>
    <x v="0"/>
    <x v="1"/>
    <x v="1"/>
    <x v="26"/>
    <n v="6.4008000000000003"/>
    <d v="1899-12-30T15:16:00"/>
  </r>
  <r>
    <x v="27"/>
    <x v="0"/>
    <x v="1"/>
    <x v="1"/>
    <x v="27"/>
    <n v="6.0960000000000001"/>
    <d v="1899-12-30T15:23:00"/>
  </r>
  <r>
    <x v="28"/>
    <x v="0"/>
    <x v="1"/>
    <x v="1"/>
    <x v="28"/>
    <n v="6.4008000000000003"/>
    <d v="1899-12-30T15:28:00"/>
  </r>
  <r>
    <x v="29"/>
    <x v="0"/>
    <x v="1"/>
    <x v="1"/>
    <x v="29"/>
    <n v="6.4008000000000003"/>
    <d v="1899-12-30T15:39:00"/>
  </r>
  <r>
    <x v="30"/>
    <x v="0"/>
    <x v="1"/>
    <x v="1"/>
    <x v="30"/>
    <n v="6.4008000000000003"/>
    <d v="1899-12-30T15:43:00"/>
  </r>
  <r>
    <x v="31"/>
    <x v="0"/>
    <x v="1"/>
    <x v="1"/>
    <x v="31"/>
    <n v="7.0103999999999997"/>
    <d v="1899-12-30T15:52:00"/>
  </r>
  <r>
    <x v="32"/>
    <x v="0"/>
    <x v="1"/>
    <x v="1"/>
    <x v="32"/>
    <n v="7.62"/>
    <d v="1899-12-30T15:56:00"/>
  </r>
  <r>
    <x v="33"/>
    <x v="0"/>
    <x v="0"/>
    <x v="0"/>
    <x v="33"/>
    <n v="6.7055999999999996"/>
    <d v="1899-12-30T16:06:00"/>
  </r>
  <r>
    <x v="34"/>
    <x v="1"/>
    <x v="1"/>
    <x v="2"/>
    <x v="30"/>
    <n v="7.0103999999999997"/>
    <d v="1899-12-30T08:55:00"/>
  </r>
  <r>
    <x v="35"/>
    <x v="1"/>
    <x v="1"/>
    <x v="2"/>
    <x v="29"/>
    <n v="6.7055999999999996"/>
    <d v="1899-12-30T09:00:00"/>
  </r>
  <r>
    <x v="36"/>
    <x v="1"/>
    <x v="1"/>
    <x v="2"/>
    <x v="22"/>
    <n v="7.0103999999999997"/>
    <d v="1899-12-30T09:03:00"/>
  </r>
  <r>
    <x v="37"/>
    <x v="1"/>
    <x v="1"/>
    <x v="2"/>
    <x v="23"/>
    <n v="7.3151999999999999"/>
    <d v="1899-12-30T09:07:00"/>
  </r>
  <r>
    <x v="38"/>
    <x v="1"/>
    <x v="1"/>
    <x v="2"/>
    <x v="20"/>
    <n v="6.7055999999999996"/>
    <d v="1899-12-30T09:11:00"/>
  </r>
  <r>
    <x v="39"/>
    <x v="1"/>
    <x v="1"/>
    <x v="2"/>
    <x v="28"/>
    <n v="6.7055999999999996"/>
    <d v="1899-12-30T09:19:00"/>
  </r>
  <r>
    <x v="40"/>
    <x v="1"/>
    <x v="1"/>
    <x v="2"/>
    <x v="27"/>
    <n v="6.4008000000000003"/>
    <d v="1899-12-30T09:23:00"/>
  </r>
  <r>
    <x v="41"/>
    <x v="1"/>
    <x v="1"/>
    <x v="2"/>
    <x v="26"/>
    <n v="6.4008000000000003"/>
    <d v="1899-12-30T09:27:00"/>
  </r>
  <r>
    <x v="42"/>
    <x v="1"/>
    <x v="1"/>
    <x v="2"/>
    <x v="24"/>
    <n v="7.3151999999999999"/>
    <d v="1899-12-30T09:38:00"/>
  </r>
  <r>
    <x v="43"/>
    <x v="1"/>
    <x v="1"/>
    <x v="2"/>
    <x v="19"/>
    <n v="7.0103999999999997"/>
    <d v="1899-12-30T09:40:00"/>
  </r>
  <r>
    <x v="44"/>
    <x v="1"/>
    <x v="1"/>
    <x v="2"/>
    <x v="25"/>
    <n v="6.7055999999999996"/>
    <d v="1899-12-30T09:48:00"/>
  </r>
  <r>
    <x v="45"/>
    <x v="1"/>
    <x v="0"/>
    <x v="3"/>
    <x v="6"/>
    <n v="7.0103999999999997"/>
    <d v="1899-12-30T09:53:00"/>
  </r>
  <r>
    <x v="46"/>
    <x v="1"/>
    <x v="0"/>
    <x v="3"/>
    <x v="7"/>
    <n v="6.7055999999999996"/>
    <d v="1899-12-30T09:57:00"/>
  </r>
  <r>
    <x v="47"/>
    <x v="1"/>
    <x v="1"/>
    <x v="2"/>
    <x v="18"/>
    <n v="6.7055999999999996"/>
    <d v="1899-12-30T10:05:00"/>
  </r>
  <r>
    <x v="48"/>
    <x v="1"/>
    <x v="0"/>
    <x v="3"/>
    <x v="13"/>
    <n v="7.0103999999999997"/>
    <d v="1899-12-30T10:07:00"/>
  </r>
  <r>
    <x v="49"/>
    <x v="1"/>
    <x v="1"/>
    <x v="2"/>
    <x v="17"/>
    <n v="7.0103999999999997"/>
    <d v="1899-12-30T10:10:00"/>
  </r>
  <r>
    <x v="50"/>
    <x v="1"/>
    <x v="0"/>
    <x v="3"/>
    <x v="16"/>
    <n v="6.7055999999999996"/>
    <d v="1899-12-30T10:14:00"/>
  </r>
  <r>
    <x v="51"/>
    <x v="1"/>
    <x v="0"/>
    <x v="3"/>
    <x v="14"/>
    <n v="6.0960000000000001"/>
    <d v="1899-12-30T10:17:00"/>
  </r>
  <r>
    <x v="52"/>
    <x v="1"/>
    <x v="0"/>
    <x v="3"/>
    <x v="15"/>
    <n v="6.0960000000000001"/>
    <d v="1899-12-30T10:20:00"/>
  </r>
  <r>
    <x v="53"/>
    <x v="1"/>
    <x v="0"/>
    <x v="3"/>
    <x v="8"/>
    <n v="6.0960000000000001"/>
    <d v="1899-12-30T10:59:00"/>
  </r>
  <r>
    <x v="54"/>
    <x v="1"/>
    <x v="1"/>
    <x v="2"/>
    <x v="31"/>
    <n v="7.0103999999999997"/>
    <d v="1899-12-30T11:01:00"/>
  </r>
  <r>
    <x v="55"/>
    <x v="1"/>
    <x v="1"/>
    <x v="2"/>
    <x v="21"/>
    <n v="7.3151999999999999"/>
    <d v="1899-12-30T11:05:00"/>
  </r>
  <r>
    <x v="56"/>
    <x v="1"/>
    <x v="0"/>
    <x v="3"/>
    <x v="9"/>
    <n v="7.62"/>
    <d v="1899-12-30T11:09:00"/>
  </r>
  <r>
    <x v="57"/>
    <x v="1"/>
    <x v="0"/>
    <x v="3"/>
    <x v="10"/>
    <n v="8.2295999999999996"/>
    <d v="1899-12-30T11:13:00"/>
  </r>
  <r>
    <x v="58"/>
    <x v="1"/>
    <x v="1"/>
    <x v="2"/>
    <x v="32"/>
    <n v="7.3151999999999999"/>
    <d v="1899-12-30T11:22:00"/>
  </r>
  <r>
    <x v="59"/>
    <x v="1"/>
    <x v="1"/>
    <x v="2"/>
    <x v="2"/>
    <n v="6.4008000000000003"/>
    <d v="1899-12-30T11:26:00"/>
  </r>
  <r>
    <x v="60"/>
    <x v="1"/>
    <x v="0"/>
    <x v="3"/>
    <x v="0"/>
    <n v="7.0103999999999997"/>
    <d v="1899-12-30T11:27:00"/>
  </r>
  <r>
    <x v="61"/>
    <x v="1"/>
    <x v="0"/>
    <x v="3"/>
    <x v="1"/>
    <n v="6.7055999999999996"/>
    <d v="1899-12-30T11:30:00"/>
  </r>
  <r>
    <x v="62"/>
    <x v="1"/>
    <x v="1"/>
    <x v="2"/>
    <x v="3"/>
    <n v="6.0960000000000001"/>
    <d v="1899-12-30T11:32:00"/>
  </r>
  <r>
    <x v="63"/>
    <x v="1"/>
    <x v="0"/>
    <x v="3"/>
    <x v="11"/>
    <n v="5.7911999999999999"/>
    <d v="1899-12-30T11:40:00"/>
  </r>
  <r>
    <x v="64"/>
    <x v="1"/>
    <x v="0"/>
    <x v="3"/>
    <x v="5"/>
    <n v="5.7911999999999999"/>
    <d v="1899-12-30T11:42:00"/>
  </r>
  <r>
    <x v="65"/>
    <x v="1"/>
    <x v="0"/>
    <x v="3"/>
    <x v="33"/>
    <n v="6.0960000000000001"/>
    <d v="1899-12-30T11:47:00"/>
  </r>
  <r>
    <x v="66"/>
    <x v="1"/>
    <x v="1"/>
    <x v="2"/>
    <x v="4"/>
    <n v="6.4008000000000003"/>
    <d v="1899-12-30T11:50:00"/>
  </r>
  <r>
    <x v="67"/>
    <x v="1"/>
    <x v="0"/>
    <x v="3"/>
    <x v="12"/>
    <n v="8.5343999999999998"/>
    <d v="1899-12-30T12:37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Transmission-001"/>
    <x v="0"/>
    <s v="blue_half"/>
    <s v="BH"/>
    <s v="healthy"/>
    <x v="0"/>
    <m/>
  </r>
  <r>
    <s v="Transmission-002"/>
    <x v="0"/>
    <s v="blue_whole"/>
    <s v="BW"/>
    <s v="healthy"/>
    <x v="0"/>
    <m/>
  </r>
  <r>
    <s v="Transmission-003"/>
    <x v="0"/>
    <s v="cyan_half"/>
    <s v="CH"/>
    <s v="healthy"/>
    <x v="0"/>
    <m/>
  </r>
  <r>
    <s v="Transmission-004"/>
    <x v="0"/>
    <s v="cyan_whole"/>
    <s v="CW"/>
    <s v="healthy"/>
    <x v="0"/>
    <m/>
  </r>
  <r>
    <s v="Transmission-005"/>
    <x v="0"/>
    <s v="purple_half"/>
    <s v="PH"/>
    <s v="healthy"/>
    <x v="0"/>
    <m/>
  </r>
  <r>
    <s v="Transmission-006"/>
    <x v="0"/>
    <s v="purple_whole"/>
    <s v="PW"/>
    <s v="healthy"/>
    <x v="0"/>
    <m/>
  </r>
  <r>
    <s v="Transmission-007"/>
    <x v="0"/>
    <s v="red_half"/>
    <s v="RH"/>
    <s v="healthy"/>
    <x v="0"/>
    <m/>
  </r>
  <r>
    <s v="Transmission-008"/>
    <x v="0"/>
    <s v="red_whole"/>
    <s v="RW"/>
    <s v="healthy"/>
    <x v="0"/>
    <m/>
  </r>
  <r>
    <s v="Transmission-009"/>
    <x v="0"/>
    <s v="white_half"/>
    <s v="WH"/>
    <s v="healthy"/>
    <x v="0"/>
    <m/>
  </r>
  <r>
    <s v="Transmission-010"/>
    <x v="0"/>
    <s v="white_whole"/>
    <s v="WW"/>
    <s v="healthy"/>
    <x v="0"/>
    <m/>
  </r>
  <r>
    <s v="Transmission-011"/>
    <x v="0"/>
    <s v="yellow_half"/>
    <s v="YH"/>
    <s v="healthy"/>
    <x v="0"/>
    <m/>
  </r>
  <r>
    <s v="Transmission-012"/>
    <x v="0"/>
    <s v="yellow_whole"/>
    <s v="YW"/>
    <s v="healthy"/>
    <x v="0"/>
    <m/>
  </r>
  <r>
    <s v="Transmission-013"/>
    <x v="0"/>
    <s v="black_zip"/>
    <s v="BL"/>
    <s v="healthy"/>
    <x v="0"/>
    <m/>
  </r>
  <r>
    <s v="Transmission-014"/>
    <x v="0"/>
    <s v="blue_zip"/>
    <s v="BZ"/>
    <s v="healthy"/>
    <x v="0"/>
    <m/>
  </r>
  <r>
    <s v="Transmission-015"/>
    <x v="0"/>
    <s v="cyan_zip"/>
    <s v="CZ"/>
    <s v="healthy"/>
    <x v="0"/>
    <m/>
  </r>
  <r>
    <s v="Transmission-016"/>
    <x v="0"/>
    <s v="green_zip"/>
    <s v="GZ"/>
    <s v="healthy"/>
    <x v="0"/>
    <m/>
  </r>
  <r>
    <s v="Transmission-017"/>
    <x v="0"/>
    <s v="lime_zip"/>
    <s v="LZ"/>
    <s v="healthy"/>
    <x v="0"/>
    <m/>
  </r>
  <r>
    <s v="Transmission-018"/>
    <x v="0"/>
    <s v="pink_zip"/>
    <s v="PZ"/>
    <s v="healthy"/>
    <x v="0"/>
    <m/>
  </r>
  <r>
    <s v="Transmission-019"/>
    <x v="0"/>
    <s v="red_zip"/>
    <s v="RZ"/>
    <s v="healthy"/>
    <x v="0"/>
    <m/>
  </r>
  <r>
    <s v="Transmission-020"/>
    <x v="0"/>
    <s v="yellow_zip"/>
    <s v="YZ"/>
    <s v="healthy"/>
    <x v="0"/>
    <m/>
  </r>
  <r>
    <s v="Transmission-021"/>
    <x v="0"/>
    <s v="blue_half"/>
    <s v="BH"/>
    <s v="diseased"/>
    <x v="1"/>
    <n v="2.927083333333333"/>
  </r>
  <r>
    <s v="Transmission-022"/>
    <x v="0"/>
    <s v="blue_whole"/>
    <s v="BW"/>
    <s v="diseased"/>
    <x v="1"/>
    <n v="7"/>
  </r>
  <r>
    <s v="Transmission-023"/>
    <x v="0"/>
    <s v="cyan_half"/>
    <s v="CH"/>
    <s v="diseased"/>
    <x v="2"/>
    <m/>
  </r>
  <r>
    <s v="Transmission-024"/>
    <x v="0"/>
    <s v="cyan_whole"/>
    <s v="CW"/>
    <s v="diseased"/>
    <x v="2"/>
    <m/>
  </r>
  <r>
    <s v="Transmission-025"/>
    <x v="0"/>
    <s v="purple_half"/>
    <s v="PH"/>
    <s v="diseased"/>
    <x v="1"/>
    <n v="12.993055555555555"/>
  </r>
  <r>
    <s v="Transmission-026"/>
    <x v="0"/>
    <s v="purple_whole"/>
    <s v="PW"/>
    <s v="diseased"/>
    <x v="2"/>
    <m/>
  </r>
  <r>
    <s v="Transmission-027"/>
    <x v="0"/>
    <s v="red_half"/>
    <s v="RH"/>
    <s v="diseased"/>
    <x v="1"/>
    <n v="2.927083333333333"/>
  </r>
  <r>
    <s v="Transmission-028"/>
    <x v="0"/>
    <s v="red_whole"/>
    <s v="RW"/>
    <s v="diseased"/>
    <x v="2"/>
    <m/>
  </r>
  <r>
    <s v="Transmission-029"/>
    <x v="0"/>
    <s v="white_half"/>
    <s v="WH"/>
    <s v="diseased"/>
    <x v="1"/>
    <n v="8"/>
  </r>
  <r>
    <s v="Transmission-030"/>
    <x v="0"/>
    <s v="white_whole"/>
    <s v="WW"/>
    <s v="diseased"/>
    <x v="1"/>
    <n v="1.9270833333333333"/>
  </r>
  <r>
    <s v="Transmission-031"/>
    <x v="0"/>
    <s v="yellow_half"/>
    <s v="YH"/>
    <s v="diseased"/>
    <x v="1"/>
    <n v="4.96875"/>
  </r>
  <r>
    <s v="Transmission-032"/>
    <x v="0"/>
    <s v="yellow_whole"/>
    <s v="YW"/>
    <s v="diseased"/>
    <x v="1"/>
    <n v="8"/>
  </r>
  <r>
    <s v="Transmission-033"/>
    <x v="0"/>
    <s v="black_zip"/>
    <s v="BL"/>
    <s v="diseased"/>
    <x v="2"/>
    <m/>
  </r>
  <r>
    <s v="Transmission-034"/>
    <x v="0"/>
    <s v="blue_zip"/>
    <s v="BZ"/>
    <s v="diseased"/>
    <x v="2"/>
    <m/>
  </r>
  <r>
    <s v="Transmission-035"/>
    <x v="0"/>
    <s v="cyan_zip"/>
    <s v="CZ"/>
    <s v="diseased"/>
    <x v="1"/>
    <n v="4.96875"/>
  </r>
  <r>
    <s v="Transmission-036"/>
    <x v="0"/>
    <s v="green_zip"/>
    <s v="GZ"/>
    <s v="diseased"/>
    <x v="1"/>
    <n v="2.927083333333333"/>
  </r>
  <r>
    <s v="Transmission-037"/>
    <x v="0"/>
    <s v="lime_zip"/>
    <s v="LZ"/>
    <s v="diseased"/>
    <x v="2"/>
    <m/>
  </r>
  <r>
    <s v="Transmission-038"/>
    <x v="0"/>
    <s v="pink_zip"/>
    <s v="PZ"/>
    <s v="diseased"/>
    <x v="2"/>
    <m/>
  </r>
  <r>
    <s v="Transmission-039"/>
    <x v="0"/>
    <s v="red_zip"/>
    <s v="RZ"/>
    <s v="diseased"/>
    <x v="1"/>
    <n v="2.927083333333333"/>
  </r>
  <r>
    <s v="Transmission-040"/>
    <x v="0"/>
    <s v="yellow_zip"/>
    <s v="YZ"/>
    <s v="diseased"/>
    <x v="2"/>
    <m/>
  </r>
  <r>
    <s v="Transmission-081"/>
    <x v="0"/>
    <s v="parent"/>
    <s v="Parent"/>
    <s v="parent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Ofav"/>
    <s v="blue_half"/>
    <s v="BH"/>
    <x v="0"/>
    <x v="0"/>
    <m/>
  </r>
  <r>
    <x v="1"/>
    <s v="Ofav"/>
    <s v="blue_whole"/>
    <s v="BW"/>
    <x v="0"/>
    <x v="0"/>
    <m/>
  </r>
  <r>
    <x v="2"/>
    <s v="Ofav"/>
    <s v="cyan_half"/>
    <s v="CH"/>
    <x v="0"/>
    <x v="0"/>
    <m/>
  </r>
  <r>
    <x v="3"/>
    <s v="Ofav"/>
    <s v="cyan_whole"/>
    <s v="CW"/>
    <x v="0"/>
    <x v="0"/>
    <m/>
  </r>
  <r>
    <x v="4"/>
    <s v="Ofav"/>
    <s v="purple_half"/>
    <s v="PH"/>
    <x v="0"/>
    <x v="0"/>
    <m/>
  </r>
  <r>
    <x v="5"/>
    <s v="Ofav"/>
    <s v="purple_whole"/>
    <s v="PW"/>
    <x v="0"/>
    <x v="0"/>
    <m/>
  </r>
  <r>
    <x v="6"/>
    <s v="Ofav"/>
    <s v="red_half"/>
    <s v="RH"/>
    <x v="0"/>
    <x v="0"/>
    <m/>
  </r>
  <r>
    <x v="7"/>
    <s v="Ofav"/>
    <s v="red_whole"/>
    <s v="RW"/>
    <x v="0"/>
    <x v="0"/>
    <m/>
  </r>
  <r>
    <x v="8"/>
    <s v="Ofav"/>
    <s v="white_half"/>
    <s v="WH"/>
    <x v="0"/>
    <x v="0"/>
    <m/>
  </r>
  <r>
    <x v="9"/>
    <s v="Ofav"/>
    <s v="white_whole"/>
    <s v="WW"/>
    <x v="0"/>
    <x v="0"/>
    <m/>
  </r>
  <r>
    <x v="10"/>
    <s v="Ofav"/>
    <s v="yellow_half"/>
    <s v="YH"/>
    <x v="0"/>
    <x v="0"/>
    <m/>
  </r>
  <r>
    <x v="11"/>
    <s v="Ofav"/>
    <s v="yellow_whole"/>
    <s v="YW"/>
    <x v="0"/>
    <x v="0"/>
    <m/>
  </r>
  <r>
    <x v="12"/>
    <s v="Ofav"/>
    <s v="black_zip"/>
    <s v="BL"/>
    <x v="0"/>
    <x v="0"/>
    <m/>
  </r>
  <r>
    <x v="13"/>
    <s v="Ofav"/>
    <s v="blue_zip"/>
    <s v="BZ"/>
    <x v="0"/>
    <x v="0"/>
    <m/>
  </r>
  <r>
    <x v="14"/>
    <s v="Ofav"/>
    <s v="cyan_zip"/>
    <s v="CZ"/>
    <x v="0"/>
    <x v="0"/>
    <m/>
  </r>
  <r>
    <x v="15"/>
    <s v="Ofav"/>
    <s v="green_zip"/>
    <s v="GZ"/>
    <x v="0"/>
    <x v="0"/>
    <m/>
  </r>
  <r>
    <x v="16"/>
    <s v="Ofav"/>
    <s v="lime_zip"/>
    <s v="LZ"/>
    <x v="0"/>
    <x v="0"/>
    <m/>
  </r>
  <r>
    <x v="17"/>
    <s v="Ofav"/>
    <s v="pink_zip"/>
    <s v="PZ"/>
    <x v="0"/>
    <x v="0"/>
    <m/>
  </r>
  <r>
    <x v="18"/>
    <s v="Ofav"/>
    <s v="red_zip"/>
    <s v="RZ"/>
    <x v="0"/>
    <x v="0"/>
    <m/>
  </r>
  <r>
    <x v="19"/>
    <s v="Ofav"/>
    <s v="yellow_zip"/>
    <s v="YZ"/>
    <x v="0"/>
    <x v="0"/>
    <m/>
  </r>
  <r>
    <x v="20"/>
    <s v="Ofav"/>
    <s v="blue_half"/>
    <s v="BH"/>
    <x v="1"/>
    <x v="1"/>
    <n v="1.9270833333333333"/>
  </r>
  <r>
    <x v="21"/>
    <s v="Ofav"/>
    <s v="blue_whole"/>
    <s v="BW"/>
    <x v="1"/>
    <x v="1"/>
    <n v="0.88541666666666663"/>
  </r>
  <r>
    <x v="22"/>
    <s v="Ofav"/>
    <s v="cyan_half"/>
    <s v="CH"/>
    <x v="1"/>
    <x v="1"/>
    <n v="7"/>
  </r>
  <r>
    <x v="23"/>
    <s v="Ofav"/>
    <s v="cyan_whole"/>
    <s v="CW"/>
    <x v="1"/>
    <x v="1"/>
    <n v="0.88541666666666663"/>
  </r>
  <r>
    <x v="24"/>
    <s v="Ofav"/>
    <s v="purple_half"/>
    <s v="PH"/>
    <x v="1"/>
    <x v="1"/>
    <n v="0.88541666666666663"/>
  </r>
  <r>
    <x v="25"/>
    <s v="Ofav"/>
    <s v="purple_whole"/>
    <s v="PW"/>
    <x v="1"/>
    <x v="1"/>
    <n v="5.9131944444444446"/>
  </r>
  <r>
    <x v="26"/>
    <s v="Ofav"/>
    <s v="red_half"/>
    <s v="RH"/>
    <x v="1"/>
    <x v="1"/>
    <n v="4"/>
  </r>
  <r>
    <x v="27"/>
    <s v="Ofav"/>
    <s v="red_whole"/>
    <s v="RW"/>
    <x v="1"/>
    <x v="1"/>
    <n v="0.88541666666666663"/>
  </r>
  <r>
    <x v="28"/>
    <s v="Ofav"/>
    <s v="white_half"/>
    <s v="WH"/>
    <x v="1"/>
    <x v="2"/>
    <m/>
  </r>
  <r>
    <x v="29"/>
    <s v="Ofav"/>
    <s v="white_whole"/>
    <s v="WW"/>
    <x v="1"/>
    <x v="1"/>
    <n v="1.9270833333333333"/>
  </r>
  <r>
    <x v="30"/>
    <s v="Ofav"/>
    <s v="yellow_half"/>
    <s v="YH"/>
    <x v="1"/>
    <x v="1"/>
    <n v="8"/>
  </r>
  <r>
    <x v="31"/>
    <s v="Ofav"/>
    <s v="yellow_whole"/>
    <s v="YW"/>
    <x v="1"/>
    <x v="1"/>
    <n v="1.9270833333333333"/>
  </r>
  <r>
    <x v="32"/>
    <s v="Ofav"/>
    <s v="black_zip"/>
    <s v="BL"/>
    <x v="1"/>
    <x v="1"/>
    <n v="4"/>
  </r>
  <r>
    <x v="33"/>
    <s v="Ofav"/>
    <s v="blue_zip"/>
    <s v="BZ"/>
    <x v="1"/>
    <x v="1"/>
    <n v="2.927083333333333"/>
  </r>
  <r>
    <x v="34"/>
    <s v="Ofav"/>
    <s v="cyan_zip"/>
    <s v="CZ"/>
    <x v="1"/>
    <x v="1"/>
    <n v="1.9270833333333333"/>
  </r>
  <r>
    <x v="35"/>
    <s v="Ofav"/>
    <s v="green_zip"/>
    <s v="GZ"/>
    <x v="1"/>
    <x v="1"/>
    <n v="1.9270833333333333"/>
  </r>
  <r>
    <x v="36"/>
    <s v="Ofav"/>
    <s v="lime_zip"/>
    <s v="LZ"/>
    <x v="1"/>
    <x v="1"/>
    <n v="2.927083333333333"/>
  </r>
  <r>
    <x v="37"/>
    <s v="Ofav"/>
    <s v="pink_zip"/>
    <s v="PZ"/>
    <x v="1"/>
    <x v="1"/>
    <n v="1.9270833333333333"/>
  </r>
  <r>
    <x v="38"/>
    <s v="Ofav"/>
    <s v="red_zip"/>
    <s v="RZ"/>
    <x v="1"/>
    <x v="1"/>
    <n v="5.9131944444444446"/>
  </r>
  <r>
    <x v="39"/>
    <s v="Ofav"/>
    <s v="yellow_zip"/>
    <s v="YZ"/>
    <x v="1"/>
    <x v="1"/>
    <n v="2.92708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FBBC2-7010-AA49-A8C6-5B5537E4440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K6" firstHeaderRow="1" firstDataRow="1" firstDataCol="1"/>
  <pivotFields count="7">
    <pivotField dataField="1"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42A96-A3D8-5B47-9F0B-2D875B84BD5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K5" firstHeaderRow="1" firstDataRow="1" firstDataCol="1"/>
  <pivotFields count="7"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8385A-CDBD-D34E-BAF2-EF877AB658C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9:L84" firstHeaderRow="1" firstDataRow="1" firstDataCol="1"/>
  <pivotFields count="7">
    <pivotField dataFiel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35">
        <item x="21"/>
        <item x="6"/>
        <item x="14"/>
        <item x="4"/>
        <item x="5"/>
        <item x="8"/>
        <item x="9"/>
        <item x="16"/>
        <item x="15"/>
        <item x="0"/>
        <item x="1"/>
        <item x="33"/>
        <item x="10"/>
        <item x="11"/>
        <item x="12"/>
        <item x="7"/>
        <item x="18"/>
        <item x="19"/>
        <item x="24"/>
        <item x="25"/>
        <item x="26"/>
        <item x="28"/>
        <item x="27"/>
        <item x="2"/>
        <item x="3"/>
        <item x="22"/>
        <item x="23"/>
        <item x="20"/>
        <item x="17"/>
        <item x="29"/>
        <item x="30"/>
        <item x="31"/>
        <item x="32"/>
        <item x="13"/>
        <item t="default"/>
      </items>
    </pivotField>
    <pivotField showAll="0"/>
    <pivotField numFmtId="20" showAll="0"/>
  </pivotFields>
  <rowFields count="3">
    <field x="2"/>
    <field x="3"/>
    <field x="4"/>
  </rowFields>
  <rowItems count="75">
    <i>
      <x/>
    </i>
    <i r="1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3"/>
    </i>
    <i r="1">
      <x v="1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3"/>
    </i>
    <i>
      <x v="1"/>
    </i>
    <i r="1">
      <x v="2"/>
    </i>
    <i r="2">
      <x/>
    </i>
    <i r="2">
      <x v="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1">
      <x v="3"/>
    </i>
    <i r="2">
      <x/>
    </i>
    <i r="2">
      <x v="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0793A-7BCD-354C-8649-5AA18B1DA00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L6" firstHeaderRow="1" firstDataRow="1" firstDataCol="1"/>
  <pivotFields count="7">
    <pivotField dataFiel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numFmtId="2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AD28-B774-F142-81B6-A87A98F39AD8}">
  <dimension ref="A1:K42"/>
  <sheetViews>
    <sheetView workbookViewId="0">
      <selection activeCell="E23" sqref="E23:E41"/>
    </sheetView>
  </sheetViews>
  <sheetFormatPr baseColWidth="10" defaultRowHeight="16" x14ac:dyDescent="0.2"/>
  <cols>
    <col min="1" max="1" width="15.6640625" bestFit="1" customWidth="1"/>
    <col min="2" max="2" width="7.1640625" bestFit="1" customWidth="1"/>
    <col min="3" max="3" width="12.5" bestFit="1" customWidth="1"/>
    <col min="4" max="4" width="8.6640625" bestFit="1" customWidth="1"/>
    <col min="5" max="5" width="9.5" bestFit="1" customWidth="1"/>
    <col min="6" max="6" width="8.33203125" bestFit="1" customWidth="1"/>
    <col min="7" max="7" width="12.1640625" bestFit="1" customWidth="1"/>
    <col min="10" max="10" width="13" bestFit="1" customWidth="1"/>
    <col min="11" max="11" width="10" bestFit="1" customWidth="1"/>
  </cols>
  <sheetData>
    <row r="1" spans="1:11" x14ac:dyDescent="0.2">
      <c r="A1" t="s">
        <v>27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53</v>
      </c>
      <c r="J1" s="1" t="s">
        <v>54</v>
      </c>
      <c r="K1" t="s">
        <v>56</v>
      </c>
    </row>
    <row r="2" spans="1:11" x14ac:dyDescent="0.2">
      <c r="A2" t="s">
        <v>57</v>
      </c>
      <c r="B2" t="s">
        <v>0</v>
      </c>
      <c r="C2" t="s">
        <v>33</v>
      </c>
      <c r="D2" t="s">
        <v>1</v>
      </c>
      <c r="E2" t="s">
        <v>215</v>
      </c>
      <c r="F2" t="s">
        <v>2</v>
      </c>
      <c r="J2" s="2" t="s">
        <v>22</v>
      </c>
      <c r="K2" s="3">
        <v>11</v>
      </c>
    </row>
    <row r="3" spans="1:11" x14ac:dyDescent="0.2">
      <c r="A3" t="s">
        <v>58</v>
      </c>
      <c r="B3" t="s">
        <v>0</v>
      </c>
      <c r="C3" t="s">
        <v>34</v>
      </c>
      <c r="D3" t="s">
        <v>3</v>
      </c>
      <c r="E3" t="s">
        <v>215</v>
      </c>
      <c r="F3" t="s">
        <v>2</v>
      </c>
      <c r="J3" s="2" t="s">
        <v>2</v>
      </c>
      <c r="K3" s="3">
        <v>20</v>
      </c>
    </row>
    <row r="4" spans="1:11" x14ac:dyDescent="0.2">
      <c r="A4" t="s">
        <v>59</v>
      </c>
      <c r="B4" t="s">
        <v>0</v>
      </c>
      <c r="C4" t="s">
        <v>35</v>
      </c>
      <c r="D4" t="s">
        <v>4</v>
      </c>
      <c r="E4" t="s">
        <v>215</v>
      </c>
      <c r="F4" t="s">
        <v>2</v>
      </c>
      <c r="J4" s="2" t="s">
        <v>32</v>
      </c>
      <c r="K4" s="3">
        <v>9</v>
      </c>
    </row>
    <row r="5" spans="1:11" x14ac:dyDescent="0.2">
      <c r="A5" t="s">
        <v>60</v>
      </c>
      <c r="B5" t="s">
        <v>0</v>
      </c>
      <c r="C5" t="s">
        <v>36</v>
      </c>
      <c r="D5" t="s">
        <v>5</v>
      </c>
      <c r="E5" t="s">
        <v>215</v>
      </c>
      <c r="F5" t="s">
        <v>2</v>
      </c>
      <c r="J5" s="2" t="s">
        <v>24</v>
      </c>
      <c r="K5" s="3">
        <v>1</v>
      </c>
    </row>
    <row r="6" spans="1:11" x14ac:dyDescent="0.2">
      <c r="A6" t="s">
        <v>61</v>
      </c>
      <c r="B6" t="s">
        <v>0</v>
      </c>
      <c r="C6" t="s">
        <v>37</v>
      </c>
      <c r="D6" t="s">
        <v>6</v>
      </c>
      <c r="E6" t="s">
        <v>215</v>
      </c>
      <c r="F6" t="s">
        <v>2</v>
      </c>
      <c r="J6" s="2" t="s">
        <v>55</v>
      </c>
      <c r="K6" s="3">
        <v>41</v>
      </c>
    </row>
    <row r="7" spans="1:11" x14ac:dyDescent="0.2">
      <c r="A7" t="s">
        <v>62</v>
      </c>
      <c r="B7" t="s">
        <v>0</v>
      </c>
      <c r="C7" t="s">
        <v>38</v>
      </c>
      <c r="D7" t="s">
        <v>7</v>
      </c>
      <c r="E7" t="s">
        <v>215</v>
      </c>
      <c r="F7" t="s">
        <v>2</v>
      </c>
    </row>
    <row r="8" spans="1:11" x14ac:dyDescent="0.2">
      <c r="A8" t="s">
        <v>63</v>
      </c>
      <c r="B8" t="s">
        <v>0</v>
      </c>
      <c r="C8" t="s">
        <v>39</v>
      </c>
      <c r="D8" t="s">
        <v>8</v>
      </c>
      <c r="E8" t="s">
        <v>215</v>
      </c>
      <c r="F8" t="s">
        <v>2</v>
      </c>
    </row>
    <row r="9" spans="1:11" x14ac:dyDescent="0.2">
      <c r="A9" t="s">
        <v>64</v>
      </c>
      <c r="B9" t="s">
        <v>0</v>
      </c>
      <c r="C9" t="s">
        <v>40</v>
      </c>
      <c r="D9" t="s">
        <v>9</v>
      </c>
      <c r="E9" t="s">
        <v>215</v>
      </c>
      <c r="F9" t="s">
        <v>2</v>
      </c>
    </row>
    <row r="10" spans="1:11" x14ac:dyDescent="0.2">
      <c r="A10" t="s">
        <v>65</v>
      </c>
      <c r="B10" t="s">
        <v>0</v>
      </c>
      <c r="C10" t="s">
        <v>41</v>
      </c>
      <c r="D10" t="s">
        <v>10</v>
      </c>
      <c r="E10" t="s">
        <v>215</v>
      </c>
      <c r="F10" t="s">
        <v>2</v>
      </c>
    </row>
    <row r="11" spans="1:11" x14ac:dyDescent="0.2">
      <c r="A11" t="s">
        <v>66</v>
      </c>
      <c r="B11" t="s">
        <v>0</v>
      </c>
      <c r="C11" t="s">
        <v>42</v>
      </c>
      <c r="D11" t="s">
        <v>11</v>
      </c>
      <c r="E11" t="s">
        <v>215</v>
      </c>
      <c r="F11" t="s">
        <v>2</v>
      </c>
    </row>
    <row r="12" spans="1:11" x14ac:dyDescent="0.2">
      <c r="A12" t="s">
        <v>67</v>
      </c>
      <c r="B12" t="s">
        <v>0</v>
      </c>
      <c r="C12" t="s">
        <v>43</v>
      </c>
      <c r="D12" t="s">
        <v>12</v>
      </c>
      <c r="E12" t="s">
        <v>215</v>
      </c>
      <c r="F12" t="s">
        <v>2</v>
      </c>
    </row>
    <row r="13" spans="1:11" x14ac:dyDescent="0.2">
      <c r="A13" t="s">
        <v>68</v>
      </c>
      <c r="B13" t="s">
        <v>0</v>
      </c>
      <c r="C13" t="s">
        <v>44</v>
      </c>
      <c r="D13" t="s">
        <v>13</v>
      </c>
      <c r="E13" t="s">
        <v>215</v>
      </c>
      <c r="F13" t="s">
        <v>2</v>
      </c>
    </row>
    <row r="14" spans="1:11" x14ac:dyDescent="0.2">
      <c r="A14" t="s">
        <v>69</v>
      </c>
      <c r="B14" t="s">
        <v>0</v>
      </c>
      <c r="C14" t="s">
        <v>45</v>
      </c>
      <c r="D14" t="s">
        <v>14</v>
      </c>
      <c r="E14" t="s">
        <v>215</v>
      </c>
      <c r="F14" t="s">
        <v>2</v>
      </c>
    </row>
    <row r="15" spans="1:11" x14ac:dyDescent="0.2">
      <c r="A15" t="s">
        <v>70</v>
      </c>
      <c r="B15" t="s">
        <v>0</v>
      </c>
      <c r="C15" t="s">
        <v>46</v>
      </c>
      <c r="D15" t="s">
        <v>15</v>
      </c>
      <c r="E15" t="s">
        <v>215</v>
      </c>
      <c r="F15" t="s">
        <v>2</v>
      </c>
    </row>
    <row r="16" spans="1:11" x14ac:dyDescent="0.2">
      <c r="A16" t="s">
        <v>71</v>
      </c>
      <c r="B16" t="s">
        <v>0</v>
      </c>
      <c r="C16" t="s">
        <v>47</v>
      </c>
      <c r="D16" t="s">
        <v>16</v>
      </c>
      <c r="E16" t="s">
        <v>215</v>
      </c>
      <c r="F16" t="s">
        <v>2</v>
      </c>
    </row>
    <row r="17" spans="1:7" x14ac:dyDescent="0.2">
      <c r="A17" t="s">
        <v>72</v>
      </c>
      <c r="B17" t="s">
        <v>0</v>
      </c>
      <c r="C17" t="s">
        <v>48</v>
      </c>
      <c r="D17" t="s">
        <v>17</v>
      </c>
      <c r="E17" t="s">
        <v>215</v>
      </c>
      <c r="F17" t="s">
        <v>2</v>
      </c>
    </row>
    <row r="18" spans="1:7" x14ac:dyDescent="0.2">
      <c r="A18" t="s">
        <v>73</v>
      </c>
      <c r="B18" t="s">
        <v>0</v>
      </c>
      <c r="C18" t="s">
        <v>49</v>
      </c>
      <c r="D18" t="s">
        <v>18</v>
      </c>
      <c r="E18" t="s">
        <v>215</v>
      </c>
      <c r="F18" t="s">
        <v>2</v>
      </c>
    </row>
    <row r="19" spans="1:7" x14ac:dyDescent="0.2">
      <c r="A19" t="s">
        <v>74</v>
      </c>
      <c r="B19" t="s">
        <v>0</v>
      </c>
      <c r="C19" t="s">
        <v>50</v>
      </c>
      <c r="D19" t="s">
        <v>19</v>
      </c>
      <c r="E19" t="s">
        <v>215</v>
      </c>
      <c r="F19" t="s">
        <v>2</v>
      </c>
    </row>
    <row r="20" spans="1:7" x14ac:dyDescent="0.2">
      <c r="A20" t="s">
        <v>75</v>
      </c>
      <c r="B20" t="s">
        <v>0</v>
      </c>
      <c r="C20" t="s">
        <v>51</v>
      </c>
      <c r="D20" t="s">
        <v>20</v>
      </c>
      <c r="E20" t="s">
        <v>215</v>
      </c>
      <c r="F20" t="s">
        <v>2</v>
      </c>
    </row>
    <row r="21" spans="1:7" x14ac:dyDescent="0.2">
      <c r="A21" t="s">
        <v>76</v>
      </c>
      <c r="B21" t="s">
        <v>0</v>
      </c>
      <c r="C21" t="s">
        <v>52</v>
      </c>
      <c r="D21" t="s">
        <v>21</v>
      </c>
      <c r="E21" t="s">
        <v>215</v>
      </c>
      <c r="F21" t="s">
        <v>2</v>
      </c>
    </row>
    <row r="22" spans="1:7" x14ac:dyDescent="0.2">
      <c r="A22" t="s">
        <v>77</v>
      </c>
      <c r="B22" t="s">
        <v>0</v>
      </c>
      <c r="C22" t="s">
        <v>33</v>
      </c>
      <c r="D22" t="s">
        <v>1</v>
      </c>
      <c r="E22" t="s">
        <v>216</v>
      </c>
      <c r="F22" t="s">
        <v>22</v>
      </c>
      <c r="G22">
        <v>2.927083333333333</v>
      </c>
    </row>
    <row r="23" spans="1:7" x14ac:dyDescent="0.2">
      <c r="A23" t="s">
        <v>78</v>
      </c>
      <c r="B23" t="s">
        <v>0</v>
      </c>
      <c r="C23" t="s">
        <v>34</v>
      </c>
      <c r="D23" t="s">
        <v>3</v>
      </c>
      <c r="E23" t="s">
        <v>216</v>
      </c>
      <c r="F23" t="s">
        <v>22</v>
      </c>
      <c r="G23">
        <v>7</v>
      </c>
    </row>
    <row r="24" spans="1:7" x14ac:dyDescent="0.2">
      <c r="A24" t="s">
        <v>79</v>
      </c>
      <c r="B24" t="s">
        <v>0</v>
      </c>
      <c r="C24" t="s">
        <v>35</v>
      </c>
      <c r="D24" t="s">
        <v>4</v>
      </c>
      <c r="E24" t="s">
        <v>216</v>
      </c>
      <c r="F24" t="s">
        <v>32</v>
      </c>
    </row>
    <row r="25" spans="1:7" x14ac:dyDescent="0.2">
      <c r="A25" t="s">
        <v>80</v>
      </c>
      <c r="B25" t="s">
        <v>0</v>
      </c>
      <c r="C25" t="s">
        <v>36</v>
      </c>
      <c r="D25" t="s">
        <v>5</v>
      </c>
      <c r="E25" t="s">
        <v>216</v>
      </c>
      <c r="F25" t="s">
        <v>32</v>
      </c>
    </row>
    <row r="26" spans="1:7" x14ac:dyDescent="0.2">
      <c r="A26" t="s">
        <v>81</v>
      </c>
      <c r="B26" t="s">
        <v>0</v>
      </c>
      <c r="C26" t="s">
        <v>37</v>
      </c>
      <c r="D26" t="s">
        <v>6</v>
      </c>
      <c r="E26" t="s">
        <v>216</v>
      </c>
      <c r="F26" t="s">
        <v>22</v>
      </c>
      <c r="G26">
        <v>12.993055555555555</v>
      </c>
    </row>
    <row r="27" spans="1:7" x14ac:dyDescent="0.2">
      <c r="A27" t="s">
        <v>82</v>
      </c>
      <c r="B27" t="s">
        <v>0</v>
      </c>
      <c r="C27" t="s">
        <v>38</v>
      </c>
      <c r="D27" t="s">
        <v>7</v>
      </c>
      <c r="E27" t="s">
        <v>216</v>
      </c>
      <c r="F27" t="s">
        <v>32</v>
      </c>
    </row>
    <row r="28" spans="1:7" x14ac:dyDescent="0.2">
      <c r="A28" t="s">
        <v>83</v>
      </c>
      <c r="B28" t="s">
        <v>0</v>
      </c>
      <c r="C28" t="s">
        <v>39</v>
      </c>
      <c r="D28" t="s">
        <v>8</v>
      </c>
      <c r="E28" t="s">
        <v>216</v>
      </c>
      <c r="F28" t="s">
        <v>22</v>
      </c>
      <c r="G28">
        <v>2.927083333333333</v>
      </c>
    </row>
    <row r="29" spans="1:7" x14ac:dyDescent="0.2">
      <c r="A29" t="s">
        <v>84</v>
      </c>
      <c r="B29" t="s">
        <v>0</v>
      </c>
      <c r="C29" t="s">
        <v>40</v>
      </c>
      <c r="D29" t="s">
        <v>9</v>
      </c>
      <c r="E29" t="s">
        <v>216</v>
      </c>
      <c r="F29" t="s">
        <v>32</v>
      </c>
    </row>
    <row r="30" spans="1:7" x14ac:dyDescent="0.2">
      <c r="A30" t="s">
        <v>85</v>
      </c>
      <c r="B30" t="s">
        <v>0</v>
      </c>
      <c r="C30" t="s">
        <v>41</v>
      </c>
      <c r="D30" t="s">
        <v>10</v>
      </c>
      <c r="E30" t="s">
        <v>216</v>
      </c>
      <c r="F30" t="s">
        <v>22</v>
      </c>
      <c r="G30">
        <v>8</v>
      </c>
    </row>
    <row r="31" spans="1:7" x14ac:dyDescent="0.2">
      <c r="A31" t="s">
        <v>86</v>
      </c>
      <c r="B31" t="s">
        <v>0</v>
      </c>
      <c r="C31" t="s">
        <v>42</v>
      </c>
      <c r="D31" t="s">
        <v>11</v>
      </c>
      <c r="E31" t="s">
        <v>216</v>
      </c>
      <c r="F31" t="s">
        <v>22</v>
      </c>
      <c r="G31">
        <v>1.9270833333333333</v>
      </c>
    </row>
    <row r="32" spans="1:7" x14ac:dyDescent="0.2">
      <c r="A32" t="s">
        <v>87</v>
      </c>
      <c r="B32" t="s">
        <v>0</v>
      </c>
      <c r="C32" t="s">
        <v>43</v>
      </c>
      <c r="D32" t="s">
        <v>12</v>
      </c>
      <c r="E32" t="s">
        <v>216</v>
      </c>
      <c r="F32" t="s">
        <v>22</v>
      </c>
      <c r="G32">
        <v>4.96875</v>
      </c>
    </row>
    <row r="33" spans="1:7" x14ac:dyDescent="0.2">
      <c r="A33" t="s">
        <v>88</v>
      </c>
      <c r="B33" t="s">
        <v>0</v>
      </c>
      <c r="C33" t="s">
        <v>44</v>
      </c>
      <c r="D33" t="s">
        <v>13</v>
      </c>
      <c r="E33" t="s">
        <v>216</v>
      </c>
      <c r="F33" t="s">
        <v>22</v>
      </c>
      <c r="G33">
        <v>8</v>
      </c>
    </row>
    <row r="34" spans="1:7" x14ac:dyDescent="0.2">
      <c r="A34" t="s">
        <v>89</v>
      </c>
      <c r="B34" t="s">
        <v>0</v>
      </c>
      <c r="C34" t="s">
        <v>45</v>
      </c>
      <c r="D34" t="s">
        <v>14</v>
      </c>
      <c r="E34" t="s">
        <v>216</v>
      </c>
      <c r="F34" t="s">
        <v>32</v>
      </c>
    </row>
    <row r="35" spans="1:7" x14ac:dyDescent="0.2">
      <c r="A35" t="s">
        <v>90</v>
      </c>
      <c r="B35" t="s">
        <v>0</v>
      </c>
      <c r="C35" t="s">
        <v>46</v>
      </c>
      <c r="D35" t="s">
        <v>15</v>
      </c>
      <c r="E35" t="s">
        <v>216</v>
      </c>
      <c r="F35" t="s">
        <v>32</v>
      </c>
    </row>
    <row r="36" spans="1:7" x14ac:dyDescent="0.2">
      <c r="A36" t="s">
        <v>91</v>
      </c>
      <c r="B36" t="s">
        <v>0</v>
      </c>
      <c r="C36" t="s">
        <v>47</v>
      </c>
      <c r="D36" t="s">
        <v>16</v>
      </c>
      <c r="E36" t="s">
        <v>216</v>
      </c>
      <c r="F36" t="s">
        <v>22</v>
      </c>
      <c r="G36">
        <v>4.96875</v>
      </c>
    </row>
    <row r="37" spans="1:7" x14ac:dyDescent="0.2">
      <c r="A37" t="s">
        <v>92</v>
      </c>
      <c r="B37" t="s">
        <v>0</v>
      </c>
      <c r="C37" t="s">
        <v>48</v>
      </c>
      <c r="D37" t="s">
        <v>17</v>
      </c>
      <c r="E37" t="s">
        <v>216</v>
      </c>
      <c r="F37" t="s">
        <v>22</v>
      </c>
      <c r="G37">
        <v>2.927083333333333</v>
      </c>
    </row>
    <row r="38" spans="1:7" x14ac:dyDescent="0.2">
      <c r="A38" t="s">
        <v>93</v>
      </c>
      <c r="B38" t="s">
        <v>0</v>
      </c>
      <c r="C38" t="s">
        <v>49</v>
      </c>
      <c r="D38" t="s">
        <v>18</v>
      </c>
      <c r="E38" t="s">
        <v>216</v>
      </c>
      <c r="F38" t="s">
        <v>32</v>
      </c>
    </row>
    <row r="39" spans="1:7" x14ac:dyDescent="0.2">
      <c r="A39" t="s">
        <v>94</v>
      </c>
      <c r="B39" t="s">
        <v>0</v>
      </c>
      <c r="C39" t="s">
        <v>50</v>
      </c>
      <c r="D39" t="s">
        <v>19</v>
      </c>
      <c r="E39" t="s">
        <v>216</v>
      </c>
      <c r="F39" t="s">
        <v>32</v>
      </c>
    </row>
    <row r="40" spans="1:7" x14ac:dyDescent="0.2">
      <c r="A40" t="s">
        <v>95</v>
      </c>
      <c r="B40" t="s">
        <v>0</v>
      </c>
      <c r="C40" t="s">
        <v>51</v>
      </c>
      <c r="D40" t="s">
        <v>20</v>
      </c>
      <c r="E40" t="s">
        <v>216</v>
      </c>
      <c r="F40" t="s">
        <v>22</v>
      </c>
      <c r="G40">
        <v>2.927083333333333</v>
      </c>
    </row>
    <row r="41" spans="1:7" x14ac:dyDescent="0.2">
      <c r="A41" t="s">
        <v>96</v>
      </c>
      <c r="B41" t="s">
        <v>0</v>
      </c>
      <c r="C41" t="s">
        <v>52</v>
      </c>
      <c r="D41" t="s">
        <v>21</v>
      </c>
      <c r="E41" t="s">
        <v>216</v>
      </c>
      <c r="F41" t="s">
        <v>32</v>
      </c>
    </row>
    <row r="42" spans="1:7" x14ac:dyDescent="0.2">
      <c r="A42" t="s">
        <v>137</v>
      </c>
      <c r="B42" t="s">
        <v>0</v>
      </c>
      <c r="C42" t="s">
        <v>24</v>
      </c>
      <c r="D42" t="s">
        <v>25</v>
      </c>
      <c r="E42" t="s">
        <v>24</v>
      </c>
      <c r="F4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5D7D-3267-C94B-A34A-FF363C8F60B6}">
  <dimension ref="A1:K41"/>
  <sheetViews>
    <sheetView workbookViewId="0">
      <selection activeCell="E23" sqref="E23:E41"/>
    </sheetView>
  </sheetViews>
  <sheetFormatPr baseColWidth="10" defaultRowHeight="16" x14ac:dyDescent="0.2"/>
  <cols>
    <col min="10" max="10" width="13" bestFit="1" customWidth="1"/>
    <col min="11" max="11" width="10" bestFit="1" customWidth="1"/>
  </cols>
  <sheetData>
    <row r="1" spans="1:11" x14ac:dyDescent="0.2">
      <c r="A1" t="s">
        <v>27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53</v>
      </c>
      <c r="J1" s="1" t="s">
        <v>54</v>
      </c>
      <c r="K1" t="s">
        <v>56</v>
      </c>
    </row>
    <row r="2" spans="1:11" x14ac:dyDescent="0.2">
      <c r="A2" t="s">
        <v>97</v>
      </c>
      <c r="B2" t="s">
        <v>23</v>
      </c>
      <c r="C2" t="s">
        <v>33</v>
      </c>
      <c r="D2" t="s">
        <v>1</v>
      </c>
      <c r="E2" t="s">
        <v>215</v>
      </c>
      <c r="F2" t="s">
        <v>2</v>
      </c>
      <c r="J2" s="2" t="s">
        <v>22</v>
      </c>
      <c r="K2" s="3">
        <v>19</v>
      </c>
    </row>
    <row r="3" spans="1:11" x14ac:dyDescent="0.2">
      <c r="A3" t="s">
        <v>98</v>
      </c>
      <c r="B3" t="s">
        <v>23</v>
      </c>
      <c r="C3" t="s">
        <v>34</v>
      </c>
      <c r="D3" t="s">
        <v>3</v>
      </c>
      <c r="E3" t="s">
        <v>215</v>
      </c>
      <c r="F3" t="s">
        <v>2</v>
      </c>
      <c r="J3" s="2" t="s">
        <v>2</v>
      </c>
      <c r="K3" s="3">
        <v>20</v>
      </c>
    </row>
    <row r="4" spans="1:11" x14ac:dyDescent="0.2">
      <c r="A4" t="s">
        <v>99</v>
      </c>
      <c r="B4" t="s">
        <v>23</v>
      </c>
      <c r="C4" t="s">
        <v>35</v>
      </c>
      <c r="D4" t="s">
        <v>4</v>
      </c>
      <c r="E4" t="s">
        <v>215</v>
      </c>
      <c r="F4" t="s">
        <v>2</v>
      </c>
      <c r="J4" s="2" t="s">
        <v>32</v>
      </c>
      <c r="K4" s="3">
        <v>1</v>
      </c>
    </row>
    <row r="5" spans="1:11" x14ac:dyDescent="0.2">
      <c r="A5" t="s">
        <v>100</v>
      </c>
      <c r="B5" t="s">
        <v>23</v>
      </c>
      <c r="C5" t="s">
        <v>36</v>
      </c>
      <c r="D5" t="s">
        <v>5</v>
      </c>
      <c r="E5" t="s">
        <v>215</v>
      </c>
      <c r="F5" t="s">
        <v>2</v>
      </c>
      <c r="J5" s="2" t="s">
        <v>55</v>
      </c>
      <c r="K5" s="3">
        <v>40</v>
      </c>
    </row>
    <row r="6" spans="1:11" x14ac:dyDescent="0.2">
      <c r="A6" t="s">
        <v>101</v>
      </c>
      <c r="B6" t="s">
        <v>23</v>
      </c>
      <c r="C6" t="s">
        <v>37</v>
      </c>
      <c r="D6" t="s">
        <v>6</v>
      </c>
      <c r="E6" t="s">
        <v>215</v>
      </c>
      <c r="F6" t="s">
        <v>2</v>
      </c>
    </row>
    <row r="7" spans="1:11" x14ac:dyDescent="0.2">
      <c r="A7" t="s">
        <v>102</v>
      </c>
      <c r="B7" t="s">
        <v>23</v>
      </c>
      <c r="C7" t="s">
        <v>38</v>
      </c>
      <c r="D7" t="s">
        <v>7</v>
      </c>
      <c r="E7" t="s">
        <v>215</v>
      </c>
      <c r="F7" t="s">
        <v>2</v>
      </c>
    </row>
    <row r="8" spans="1:11" x14ac:dyDescent="0.2">
      <c r="A8" t="s">
        <v>103</v>
      </c>
      <c r="B8" t="s">
        <v>23</v>
      </c>
      <c r="C8" t="s">
        <v>39</v>
      </c>
      <c r="D8" t="s">
        <v>8</v>
      </c>
      <c r="E8" t="s">
        <v>215</v>
      </c>
      <c r="F8" t="s">
        <v>2</v>
      </c>
    </row>
    <row r="9" spans="1:11" x14ac:dyDescent="0.2">
      <c r="A9" t="s">
        <v>104</v>
      </c>
      <c r="B9" t="s">
        <v>23</v>
      </c>
      <c r="C9" t="s">
        <v>40</v>
      </c>
      <c r="D9" t="s">
        <v>9</v>
      </c>
      <c r="E9" t="s">
        <v>215</v>
      </c>
      <c r="F9" t="s">
        <v>2</v>
      </c>
    </row>
    <row r="10" spans="1:11" x14ac:dyDescent="0.2">
      <c r="A10" t="s">
        <v>105</v>
      </c>
      <c r="B10" t="s">
        <v>23</v>
      </c>
      <c r="C10" t="s">
        <v>41</v>
      </c>
      <c r="D10" t="s">
        <v>10</v>
      </c>
      <c r="E10" t="s">
        <v>215</v>
      </c>
      <c r="F10" t="s">
        <v>2</v>
      </c>
    </row>
    <row r="11" spans="1:11" x14ac:dyDescent="0.2">
      <c r="A11" t="s">
        <v>106</v>
      </c>
      <c r="B11" t="s">
        <v>23</v>
      </c>
      <c r="C11" t="s">
        <v>42</v>
      </c>
      <c r="D11" t="s">
        <v>11</v>
      </c>
      <c r="E11" t="s">
        <v>215</v>
      </c>
      <c r="F11" t="s">
        <v>2</v>
      </c>
    </row>
    <row r="12" spans="1:11" x14ac:dyDescent="0.2">
      <c r="A12" t="s">
        <v>107</v>
      </c>
      <c r="B12" t="s">
        <v>23</v>
      </c>
      <c r="C12" t="s">
        <v>43</v>
      </c>
      <c r="D12" t="s">
        <v>12</v>
      </c>
      <c r="E12" t="s">
        <v>215</v>
      </c>
      <c r="F12" t="s">
        <v>2</v>
      </c>
    </row>
    <row r="13" spans="1:11" x14ac:dyDescent="0.2">
      <c r="A13" t="s">
        <v>108</v>
      </c>
      <c r="B13" t="s">
        <v>23</v>
      </c>
      <c r="C13" t="s">
        <v>44</v>
      </c>
      <c r="D13" t="s">
        <v>13</v>
      </c>
      <c r="E13" t="s">
        <v>215</v>
      </c>
      <c r="F13" t="s">
        <v>2</v>
      </c>
    </row>
    <row r="14" spans="1:11" x14ac:dyDescent="0.2">
      <c r="A14" t="s">
        <v>109</v>
      </c>
      <c r="B14" t="s">
        <v>23</v>
      </c>
      <c r="C14" t="s">
        <v>45</v>
      </c>
      <c r="D14" t="s">
        <v>14</v>
      </c>
      <c r="E14" t="s">
        <v>215</v>
      </c>
      <c r="F14" t="s">
        <v>2</v>
      </c>
    </row>
    <row r="15" spans="1:11" x14ac:dyDescent="0.2">
      <c r="A15" t="s">
        <v>110</v>
      </c>
      <c r="B15" t="s">
        <v>23</v>
      </c>
      <c r="C15" t="s">
        <v>46</v>
      </c>
      <c r="D15" t="s">
        <v>15</v>
      </c>
      <c r="E15" t="s">
        <v>215</v>
      </c>
      <c r="F15" t="s">
        <v>2</v>
      </c>
    </row>
    <row r="16" spans="1:11" x14ac:dyDescent="0.2">
      <c r="A16" t="s">
        <v>111</v>
      </c>
      <c r="B16" t="s">
        <v>23</v>
      </c>
      <c r="C16" t="s">
        <v>47</v>
      </c>
      <c r="D16" t="s">
        <v>16</v>
      </c>
      <c r="E16" t="s">
        <v>215</v>
      </c>
      <c r="F16" t="s">
        <v>2</v>
      </c>
    </row>
    <row r="17" spans="1:7" x14ac:dyDescent="0.2">
      <c r="A17" t="s">
        <v>112</v>
      </c>
      <c r="B17" t="s">
        <v>23</v>
      </c>
      <c r="C17" t="s">
        <v>48</v>
      </c>
      <c r="D17" t="s">
        <v>17</v>
      </c>
      <c r="E17" t="s">
        <v>215</v>
      </c>
      <c r="F17" t="s">
        <v>2</v>
      </c>
    </row>
    <row r="18" spans="1:7" x14ac:dyDescent="0.2">
      <c r="A18" t="s">
        <v>113</v>
      </c>
      <c r="B18" t="s">
        <v>23</v>
      </c>
      <c r="C18" t="s">
        <v>49</v>
      </c>
      <c r="D18" t="s">
        <v>18</v>
      </c>
      <c r="E18" t="s">
        <v>215</v>
      </c>
      <c r="F18" t="s">
        <v>2</v>
      </c>
    </row>
    <row r="19" spans="1:7" x14ac:dyDescent="0.2">
      <c r="A19" t="s">
        <v>114</v>
      </c>
      <c r="B19" t="s">
        <v>23</v>
      </c>
      <c r="C19" t="s">
        <v>50</v>
      </c>
      <c r="D19" t="s">
        <v>19</v>
      </c>
      <c r="E19" t="s">
        <v>215</v>
      </c>
      <c r="F19" t="s">
        <v>2</v>
      </c>
    </row>
    <row r="20" spans="1:7" x14ac:dyDescent="0.2">
      <c r="A20" t="s">
        <v>115</v>
      </c>
      <c r="B20" t="s">
        <v>23</v>
      </c>
      <c r="C20" t="s">
        <v>51</v>
      </c>
      <c r="D20" t="s">
        <v>20</v>
      </c>
      <c r="E20" t="s">
        <v>215</v>
      </c>
      <c r="F20" t="s">
        <v>2</v>
      </c>
    </row>
    <row r="21" spans="1:7" x14ac:dyDescent="0.2">
      <c r="A21" t="s">
        <v>116</v>
      </c>
      <c r="B21" t="s">
        <v>23</v>
      </c>
      <c r="C21" t="s">
        <v>52</v>
      </c>
      <c r="D21" t="s">
        <v>21</v>
      </c>
      <c r="E21" t="s">
        <v>215</v>
      </c>
      <c r="F21" t="s">
        <v>2</v>
      </c>
    </row>
    <row r="22" spans="1:7" x14ac:dyDescent="0.2">
      <c r="A22" t="s">
        <v>117</v>
      </c>
      <c r="B22" t="s">
        <v>23</v>
      </c>
      <c r="C22" t="s">
        <v>33</v>
      </c>
      <c r="D22" t="s">
        <v>1</v>
      </c>
      <c r="E22" t="s">
        <v>216</v>
      </c>
      <c r="F22" t="s">
        <v>22</v>
      </c>
      <c r="G22">
        <v>1.9270833333333333</v>
      </c>
    </row>
    <row r="23" spans="1:7" x14ac:dyDescent="0.2">
      <c r="A23" t="s">
        <v>118</v>
      </c>
      <c r="B23" t="s">
        <v>23</v>
      </c>
      <c r="C23" t="s">
        <v>34</v>
      </c>
      <c r="D23" t="s">
        <v>3</v>
      </c>
      <c r="E23" t="s">
        <v>216</v>
      </c>
      <c r="F23" t="s">
        <v>22</v>
      </c>
      <c r="G23">
        <v>0.88541666666666663</v>
      </c>
    </row>
    <row r="24" spans="1:7" x14ac:dyDescent="0.2">
      <c r="A24" t="s">
        <v>119</v>
      </c>
      <c r="B24" t="s">
        <v>23</v>
      </c>
      <c r="C24" t="s">
        <v>35</v>
      </c>
      <c r="D24" t="s">
        <v>4</v>
      </c>
      <c r="E24" t="s">
        <v>216</v>
      </c>
      <c r="F24" t="s">
        <v>22</v>
      </c>
      <c r="G24">
        <v>7</v>
      </c>
    </row>
    <row r="25" spans="1:7" x14ac:dyDescent="0.2">
      <c r="A25" t="s">
        <v>120</v>
      </c>
      <c r="B25" t="s">
        <v>23</v>
      </c>
      <c r="C25" t="s">
        <v>36</v>
      </c>
      <c r="D25" t="s">
        <v>5</v>
      </c>
      <c r="E25" t="s">
        <v>216</v>
      </c>
      <c r="F25" t="s">
        <v>22</v>
      </c>
      <c r="G25">
        <v>0.88541666666666663</v>
      </c>
    </row>
    <row r="26" spans="1:7" x14ac:dyDescent="0.2">
      <c r="A26" t="s">
        <v>121</v>
      </c>
      <c r="B26" t="s">
        <v>23</v>
      </c>
      <c r="C26" t="s">
        <v>37</v>
      </c>
      <c r="D26" t="s">
        <v>6</v>
      </c>
      <c r="E26" t="s">
        <v>216</v>
      </c>
      <c r="F26" t="s">
        <v>22</v>
      </c>
      <c r="G26">
        <v>0.88541666666666663</v>
      </c>
    </row>
    <row r="27" spans="1:7" x14ac:dyDescent="0.2">
      <c r="A27" t="s">
        <v>122</v>
      </c>
      <c r="B27" t="s">
        <v>23</v>
      </c>
      <c r="C27" t="s">
        <v>38</v>
      </c>
      <c r="D27" t="s">
        <v>7</v>
      </c>
      <c r="E27" t="s">
        <v>216</v>
      </c>
      <c r="F27" t="s">
        <v>22</v>
      </c>
      <c r="G27">
        <v>5.9131944444444446</v>
      </c>
    </row>
    <row r="28" spans="1:7" x14ac:dyDescent="0.2">
      <c r="A28" t="s">
        <v>123</v>
      </c>
      <c r="B28" t="s">
        <v>23</v>
      </c>
      <c r="C28" t="s">
        <v>39</v>
      </c>
      <c r="D28" t="s">
        <v>8</v>
      </c>
      <c r="E28" t="s">
        <v>216</v>
      </c>
      <c r="F28" t="s">
        <v>22</v>
      </c>
      <c r="G28">
        <v>4</v>
      </c>
    </row>
    <row r="29" spans="1:7" x14ac:dyDescent="0.2">
      <c r="A29" t="s">
        <v>124</v>
      </c>
      <c r="B29" t="s">
        <v>23</v>
      </c>
      <c r="C29" t="s">
        <v>40</v>
      </c>
      <c r="D29" t="s">
        <v>9</v>
      </c>
      <c r="E29" t="s">
        <v>216</v>
      </c>
      <c r="F29" t="s">
        <v>22</v>
      </c>
      <c r="G29">
        <v>0.88541666666666663</v>
      </c>
    </row>
    <row r="30" spans="1:7" x14ac:dyDescent="0.2">
      <c r="A30" t="s">
        <v>125</v>
      </c>
      <c r="B30" t="s">
        <v>23</v>
      </c>
      <c r="C30" t="s">
        <v>41</v>
      </c>
      <c r="D30" t="s">
        <v>10</v>
      </c>
      <c r="E30" t="s">
        <v>216</v>
      </c>
      <c r="F30" t="s">
        <v>32</v>
      </c>
    </row>
    <row r="31" spans="1:7" x14ac:dyDescent="0.2">
      <c r="A31" t="s">
        <v>126</v>
      </c>
      <c r="B31" t="s">
        <v>23</v>
      </c>
      <c r="C31" t="s">
        <v>42</v>
      </c>
      <c r="D31" t="s">
        <v>11</v>
      </c>
      <c r="E31" t="s">
        <v>216</v>
      </c>
      <c r="F31" t="s">
        <v>22</v>
      </c>
      <c r="G31">
        <v>1.9270833333333333</v>
      </c>
    </row>
    <row r="32" spans="1:7" x14ac:dyDescent="0.2">
      <c r="A32" t="s">
        <v>127</v>
      </c>
      <c r="B32" t="s">
        <v>23</v>
      </c>
      <c r="C32" t="s">
        <v>43</v>
      </c>
      <c r="D32" t="s">
        <v>12</v>
      </c>
      <c r="E32" t="s">
        <v>216</v>
      </c>
      <c r="F32" t="s">
        <v>22</v>
      </c>
      <c r="G32">
        <v>8</v>
      </c>
    </row>
    <row r="33" spans="1:7" x14ac:dyDescent="0.2">
      <c r="A33" t="s">
        <v>128</v>
      </c>
      <c r="B33" t="s">
        <v>23</v>
      </c>
      <c r="C33" t="s">
        <v>44</v>
      </c>
      <c r="D33" t="s">
        <v>13</v>
      </c>
      <c r="E33" t="s">
        <v>216</v>
      </c>
      <c r="F33" t="s">
        <v>22</v>
      </c>
      <c r="G33">
        <v>1.9270833333333333</v>
      </c>
    </row>
    <row r="34" spans="1:7" x14ac:dyDescent="0.2">
      <c r="A34" t="s">
        <v>129</v>
      </c>
      <c r="B34" t="s">
        <v>23</v>
      </c>
      <c r="C34" t="s">
        <v>45</v>
      </c>
      <c r="D34" t="s">
        <v>14</v>
      </c>
      <c r="E34" t="s">
        <v>216</v>
      </c>
      <c r="F34" t="s">
        <v>22</v>
      </c>
      <c r="G34">
        <v>4</v>
      </c>
    </row>
    <row r="35" spans="1:7" x14ac:dyDescent="0.2">
      <c r="A35" t="s">
        <v>130</v>
      </c>
      <c r="B35" t="s">
        <v>23</v>
      </c>
      <c r="C35" t="s">
        <v>46</v>
      </c>
      <c r="D35" t="s">
        <v>15</v>
      </c>
      <c r="E35" t="s">
        <v>216</v>
      </c>
      <c r="F35" t="s">
        <v>22</v>
      </c>
      <c r="G35">
        <v>2.927083333333333</v>
      </c>
    </row>
    <row r="36" spans="1:7" x14ac:dyDescent="0.2">
      <c r="A36" t="s">
        <v>131</v>
      </c>
      <c r="B36" t="s">
        <v>23</v>
      </c>
      <c r="C36" t="s">
        <v>47</v>
      </c>
      <c r="D36" t="s">
        <v>16</v>
      </c>
      <c r="E36" t="s">
        <v>216</v>
      </c>
      <c r="F36" t="s">
        <v>22</v>
      </c>
      <c r="G36">
        <v>1.9270833333333333</v>
      </c>
    </row>
    <row r="37" spans="1:7" x14ac:dyDescent="0.2">
      <c r="A37" t="s">
        <v>132</v>
      </c>
      <c r="B37" t="s">
        <v>23</v>
      </c>
      <c r="C37" t="s">
        <v>48</v>
      </c>
      <c r="D37" t="s">
        <v>17</v>
      </c>
      <c r="E37" t="s">
        <v>216</v>
      </c>
      <c r="F37" t="s">
        <v>22</v>
      </c>
      <c r="G37">
        <v>1.9270833333333333</v>
      </c>
    </row>
    <row r="38" spans="1:7" x14ac:dyDescent="0.2">
      <c r="A38" t="s">
        <v>133</v>
      </c>
      <c r="B38" t="s">
        <v>23</v>
      </c>
      <c r="C38" t="s">
        <v>49</v>
      </c>
      <c r="D38" t="s">
        <v>18</v>
      </c>
      <c r="E38" t="s">
        <v>216</v>
      </c>
      <c r="F38" t="s">
        <v>22</v>
      </c>
      <c r="G38">
        <v>2.927083333333333</v>
      </c>
    </row>
    <row r="39" spans="1:7" x14ac:dyDescent="0.2">
      <c r="A39" t="s">
        <v>134</v>
      </c>
      <c r="B39" t="s">
        <v>23</v>
      </c>
      <c r="C39" t="s">
        <v>50</v>
      </c>
      <c r="D39" t="s">
        <v>19</v>
      </c>
      <c r="E39" t="s">
        <v>216</v>
      </c>
      <c r="F39" t="s">
        <v>22</v>
      </c>
      <c r="G39">
        <v>1.9270833333333333</v>
      </c>
    </row>
    <row r="40" spans="1:7" x14ac:dyDescent="0.2">
      <c r="A40" t="s">
        <v>135</v>
      </c>
      <c r="B40" t="s">
        <v>23</v>
      </c>
      <c r="C40" t="s">
        <v>51</v>
      </c>
      <c r="D40" t="s">
        <v>20</v>
      </c>
      <c r="E40" t="s">
        <v>216</v>
      </c>
      <c r="F40" t="s">
        <v>22</v>
      </c>
      <c r="G40">
        <v>5.9131944444444446</v>
      </c>
    </row>
    <row r="41" spans="1:7" x14ac:dyDescent="0.2">
      <c r="A41" t="s">
        <v>136</v>
      </c>
      <c r="B41" t="s">
        <v>23</v>
      </c>
      <c r="C41" t="s">
        <v>52</v>
      </c>
      <c r="D41" t="s">
        <v>21</v>
      </c>
      <c r="E41" t="s">
        <v>216</v>
      </c>
      <c r="F41" t="s">
        <v>22</v>
      </c>
      <c r="G41">
        <v>2.927083333333333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28B1-F2F2-7446-B5B9-A47A5FAB2721}">
  <dimension ref="A1:L84"/>
  <sheetViews>
    <sheetView tabSelected="1" workbookViewId="0">
      <selection activeCell="D25" sqref="D25"/>
    </sheetView>
  </sheetViews>
  <sheetFormatPr baseColWidth="10" defaultRowHeight="16" x14ac:dyDescent="0.2"/>
  <cols>
    <col min="1" max="1" width="14.6640625" bestFit="1" customWidth="1"/>
    <col min="4" max="4" width="13.83203125" bestFit="1" customWidth="1"/>
    <col min="5" max="5" width="12.5" bestFit="1" customWidth="1"/>
    <col min="8" max="8" width="13.5" bestFit="1" customWidth="1"/>
    <col min="11" max="11" width="16.83203125" bestFit="1" customWidth="1"/>
    <col min="12" max="12" width="10" bestFit="1" customWidth="1"/>
    <col min="13" max="13" width="12.33203125" bestFit="1" customWidth="1"/>
  </cols>
  <sheetData>
    <row r="1" spans="1:12" x14ac:dyDescent="0.2">
      <c r="A1" t="s">
        <v>27</v>
      </c>
      <c r="B1" t="s">
        <v>208</v>
      </c>
      <c r="C1" t="s">
        <v>30</v>
      </c>
      <c r="D1" t="str">
        <f>(C1&amp;"."&amp;B1)</f>
        <v>treatment.time</v>
      </c>
      <c r="E1" t="s">
        <v>31</v>
      </c>
      <c r="F1" t="s">
        <v>29</v>
      </c>
      <c r="G1" t="s">
        <v>209</v>
      </c>
      <c r="H1" t="s">
        <v>138</v>
      </c>
      <c r="K1" s="1" t="s">
        <v>54</v>
      </c>
      <c r="L1" t="s">
        <v>56</v>
      </c>
    </row>
    <row r="2" spans="1:12" x14ac:dyDescent="0.2">
      <c r="A2" t="s">
        <v>140</v>
      </c>
      <c r="B2">
        <v>0</v>
      </c>
      <c r="C2" t="s">
        <v>216</v>
      </c>
      <c r="D2" t="str">
        <f t="shared" ref="D2:D65" si="0">(C2&amp;"."&amp;B2)</f>
        <v>sctld.0</v>
      </c>
      <c r="E2" t="s">
        <v>22</v>
      </c>
      <c r="F2">
        <v>386</v>
      </c>
      <c r="G2">
        <v>7.9248000000000003</v>
      </c>
      <c r="H2" s="4">
        <v>0.40347222222222223</v>
      </c>
      <c r="K2" s="2" t="s">
        <v>213</v>
      </c>
      <c r="L2" s="3">
        <v>15</v>
      </c>
    </row>
    <row r="3" spans="1:12" x14ac:dyDescent="0.2">
      <c r="A3" t="s">
        <v>141</v>
      </c>
      <c r="B3">
        <v>0</v>
      </c>
      <c r="C3" t="s">
        <v>216</v>
      </c>
      <c r="D3" t="str">
        <f t="shared" si="0"/>
        <v>sctld.0</v>
      </c>
      <c r="E3" t="s">
        <v>22</v>
      </c>
      <c r="F3">
        <v>387</v>
      </c>
      <c r="G3">
        <v>7.3151999999999999</v>
      </c>
      <c r="H3" s="4">
        <v>0.41180555555555554</v>
      </c>
      <c r="K3" s="2" t="s">
        <v>210</v>
      </c>
      <c r="L3" s="3">
        <v>15</v>
      </c>
    </row>
    <row r="4" spans="1:12" x14ac:dyDescent="0.2">
      <c r="A4" t="s">
        <v>142</v>
      </c>
      <c r="B4">
        <v>0</v>
      </c>
      <c r="C4" t="s">
        <v>215</v>
      </c>
      <c r="D4" t="str">
        <f t="shared" si="0"/>
        <v>control.0</v>
      </c>
      <c r="E4" t="s">
        <v>2</v>
      </c>
      <c r="F4">
        <v>426</v>
      </c>
      <c r="G4">
        <v>7.0103999999999997</v>
      </c>
      <c r="H4" s="4">
        <v>0.41944444444444445</v>
      </c>
      <c r="K4" s="2" t="s">
        <v>212</v>
      </c>
      <c r="L4" s="3">
        <v>19</v>
      </c>
    </row>
    <row r="5" spans="1:12" x14ac:dyDescent="0.2">
      <c r="A5" t="s">
        <v>143</v>
      </c>
      <c r="B5">
        <v>0</v>
      </c>
      <c r="C5" t="s">
        <v>215</v>
      </c>
      <c r="D5" t="str">
        <f t="shared" si="0"/>
        <v>control.0</v>
      </c>
      <c r="E5" t="s">
        <v>2</v>
      </c>
      <c r="F5">
        <v>427</v>
      </c>
      <c r="G5">
        <v>6.7055999999999996</v>
      </c>
      <c r="H5" s="4">
        <v>0.42499999999999999</v>
      </c>
      <c r="K5" s="2" t="s">
        <v>211</v>
      </c>
      <c r="L5" s="3">
        <v>19</v>
      </c>
    </row>
    <row r="6" spans="1:12" x14ac:dyDescent="0.2">
      <c r="A6" t="s">
        <v>144</v>
      </c>
      <c r="B6">
        <v>0</v>
      </c>
      <c r="C6" t="s">
        <v>215</v>
      </c>
      <c r="D6" t="str">
        <f t="shared" si="0"/>
        <v>control.0</v>
      </c>
      <c r="E6" t="s">
        <v>2</v>
      </c>
      <c r="F6">
        <v>337</v>
      </c>
      <c r="G6">
        <v>7.0103999999999997</v>
      </c>
      <c r="H6" s="4">
        <v>0.43194444444444446</v>
      </c>
      <c r="K6" s="2" t="s">
        <v>55</v>
      </c>
      <c r="L6" s="3">
        <v>68</v>
      </c>
    </row>
    <row r="7" spans="1:12" x14ac:dyDescent="0.2">
      <c r="A7" t="s">
        <v>145</v>
      </c>
      <c r="B7">
        <v>0</v>
      </c>
      <c r="C7" t="s">
        <v>216</v>
      </c>
      <c r="D7" t="str">
        <f t="shared" si="0"/>
        <v>sctld.0</v>
      </c>
      <c r="E7" t="s">
        <v>22</v>
      </c>
      <c r="F7">
        <v>345</v>
      </c>
      <c r="G7">
        <v>6.7055999999999996</v>
      </c>
      <c r="H7" s="4">
        <v>0.43611111111111112</v>
      </c>
    </row>
    <row r="8" spans="1:12" x14ac:dyDescent="0.2">
      <c r="A8" t="s">
        <v>146</v>
      </c>
      <c r="B8">
        <v>0</v>
      </c>
      <c r="C8" t="s">
        <v>216</v>
      </c>
      <c r="D8" t="str">
        <f t="shared" si="0"/>
        <v>sctld.0</v>
      </c>
      <c r="E8" t="s">
        <v>22</v>
      </c>
      <c r="F8">
        <v>308</v>
      </c>
      <c r="G8">
        <v>7.0103999999999997</v>
      </c>
      <c r="H8" s="4">
        <v>0.47152777777777777</v>
      </c>
    </row>
    <row r="9" spans="1:12" x14ac:dyDescent="0.2">
      <c r="A9" t="s">
        <v>147</v>
      </c>
      <c r="B9">
        <v>0</v>
      </c>
      <c r="C9" t="s">
        <v>216</v>
      </c>
      <c r="D9" t="str">
        <f t="shared" si="0"/>
        <v>sctld.0</v>
      </c>
      <c r="E9" t="s">
        <v>22</v>
      </c>
      <c r="F9">
        <v>406</v>
      </c>
      <c r="G9">
        <v>6.7055999999999996</v>
      </c>
      <c r="H9" s="4">
        <v>0.4777777777777778</v>
      </c>
      <c r="K9" s="1" t="s">
        <v>54</v>
      </c>
      <c r="L9" t="s">
        <v>56</v>
      </c>
    </row>
    <row r="10" spans="1:12" x14ac:dyDescent="0.2">
      <c r="A10" t="s">
        <v>148</v>
      </c>
      <c r="B10">
        <v>0</v>
      </c>
      <c r="C10" t="s">
        <v>216</v>
      </c>
      <c r="D10" t="str">
        <f t="shared" si="0"/>
        <v>sctld.0</v>
      </c>
      <c r="E10" t="s">
        <v>22</v>
      </c>
      <c r="F10">
        <v>367</v>
      </c>
      <c r="G10">
        <v>6.0960000000000001</v>
      </c>
      <c r="H10" s="4">
        <v>0.48472222222222222</v>
      </c>
      <c r="K10" s="2" t="s">
        <v>22</v>
      </c>
      <c r="L10" s="3">
        <v>30</v>
      </c>
    </row>
    <row r="11" spans="1:12" x14ac:dyDescent="0.2">
      <c r="A11" t="s">
        <v>149</v>
      </c>
      <c r="B11">
        <v>0</v>
      </c>
      <c r="C11" t="s">
        <v>216</v>
      </c>
      <c r="D11" t="str">
        <f t="shared" si="0"/>
        <v>sctld.0</v>
      </c>
      <c r="E11" t="s">
        <v>22</v>
      </c>
      <c r="F11">
        <v>368</v>
      </c>
      <c r="G11">
        <v>7.9248000000000003</v>
      </c>
      <c r="H11" s="4">
        <v>0.49513888888888885</v>
      </c>
      <c r="K11" s="5" t="s">
        <v>213</v>
      </c>
      <c r="L11" s="3">
        <v>15</v>
      </c>
    </row>
    <row r="12" spans="1:12" x14ac:dyDescent="0.2">
      <c r="A12" t="s">
        <v>150</v>
      </c>
      <c r="B12">
        <v>0</v>
      </c>
      <c r="C12" t="s">
        <v>216</v>
      </c>
      <c r="D12" t="str">
        <f t="shared" si="0"/>
        <v>sctld.0</v>
      </c>
      <c r="E12" t="s">
        <v>22</v>
      </c>
      <c r="F12">
        <v>396</v>
      </c>
      <c r="G12">
        <v>8.5343999999999998</v>
      </c>
      <c r="H12" s="4">
        <v>0.50138888888888888</v>
      </c>
      <c r="K12" s="6">
        <v>308</v>
      </c>
      <c r="L12" s="3">
        <v>1</v>
      </c>
    </row>
    <row r="13" spans="1:12" x14ac:dyDescent="0.2">
      <c r="A13" t="s">
        <v>151</v>
      </c>
      <c r="B13">
        <v>0</v>
      </c>
      <c r="C13" t="s">
        <v>216</v>
      </c>
      <c r="D13" t="str">
        <f t="shared" si="0"/>
        <v>sctld.0</v>
      </c>
      <c r="E13" t="s">
        <v>22</v>
      </c>
      <c r="F13">
        <v>397</v>
      </c>
      <c r="G13">
        <v>6.0960000000000001</v>
      </c>
      <c r="H13" s="4">
        <v>0.50694444444444442</v>
      </c>
      <c r="K13" s="6">
        <v>314</v>
      </c>
      <c r="L13" s="3">
        <v>1</v>
      </c>
    </row>
    <row r="14" spans="1:12" x14ac:dyDescent="0.2">
      <c r="A14" t="s">
        <v>152</v>
      </c>
      <c r="B14">
        <v>0</v>
      </c>
      <c r="C14" t="s">
        <v>216</v>
      </c>
      <c r="D14" t="str">
        <f t="shared" si="0"/>
        <v>sctld.0</v>
      </c>
      <c r="E14" t="s">
        <v>22</v>
      </c>
      <c r="F14">
        <v>398</v>
      </c>
      <c r="G14">
        <v>8.2295999999999996</v>
      </c>
      <c r="H14" s="4">
        <v>0.51736111111111105</v>
      </c>
      <c r="K14" s="6">
        <v>345</v>
      </c>
      <c r="L14" s="3">
        <v>1</v>
      </c>
    </row>
    <row r="15" spans="1:12" x14ac:dyDescent="0.2">
      <c r="A15" t="s">
        <v>153</v>
      </c>
      <c r="B15">
        <v>0</v>
      </c>
      <c r="C15" t="s">
        <v>216</v>
      </c>
      <c r="D15" t="str">
        <f t="shared" si="0"/>
        <v>sctld.0</v>
      </c>
      <c r="E15" t="s">
        <v>22</v>
      </c>
      <c r="F15" t="s">
        <v>139</v>
      </c>
      <c r="G15">
        <v>6.7055999999999996</v>
      </c>
      <c r="H15" s="4">
        <v>0.54513888888888895</v>
      </c>
      <c r="K15" s="6">
        <v>367</v>
      </c>
      <c r="L15" s="3">
        <v>1</v>
      </c>
    </row>
    <row r="16" spans="1:12" x14ac:dyDescent="0.2">
      <c r="A16" t="s">
        <v>154</v>
      </c>
      <c r="B16">
        <v>0</v>
      </c>
      <c r="C16" t="s">
        <v>216</v>
      </c>
      <c r="D16" t="str">
        <f t="shared" si="0"/>
        <v>sctld.0</v>
      </c>
      <c r="E16" t="s">
        <v>22</v>
      </c>
      <c r="F16">
        <v>314</v>
      </c>
      <c r="G16">
        <v>6.4008000000000003</v>
      </c>
      <c r="H16" s="4">
        <v>0.55208333333333337</v>
      </c>
      <c r="K16" s="6">
        <v>368</v>
      </c>
      <c r="L16" s="3">
        <v>1</v>
      </c>
    </row>
    <row r="17" spans="1:12" x14ac:dyDescent="0.2">
      <c r="A17" t="s">
        <v>155</v>
      </c>
      <c r="B17">
        <v>0</v>
      </c>
      <c r="C17" t="s">
        <v>216</v>
      </c>
      <c r="D17" t="str">
        <f t="shared" si="0"/>
        <v>sctld.0</v>
      </c>
      <c r="E17" t="s">
        <v>22</v>
      </c>
      <c r="F17">
        <v>384</v>
      </c>
      <c r="G17">
        <v>6.4008000000000003</v>
      </c>
      <c r="H17" s="4">
        <v>0.56666666666666665</v>
      </c>
      <c r="K17" s="6">
        <v>381</v>
      </c>
      <c r="L17" s="3">
        <v>1</v>
      </c>
    </row>
    <row r="18" spans="1:12" x14ac:dyDescent="0.2">
      <c r="A18" t="s">
        <v>156</v>
      </c>
      <c r="B18">
        <v>0</v>
      </c>
      <c r="C18" t="s">
        <v>216</v>
      </c>
      <c r="D18" t="str">
        <f t="shared" si="0"/>
        <v>sctld.0</v>
      </c>
      <c r="E18" t="s">
        <v>22</v>
      </c>
      <c r="F18">
        <v>381</v>
      </c>
      <c r="G18">
        <v>7.0103999999999997</v>
      </c>
      <c r="H18" s="4">
        <v>0.57013888888888886</v>
      </c>
      <c r="K18" s="6">
        <v>384</v>
      </c>
      <c r="L18" s="3">
        <v>1</v>
      </c>
    </row>
    <row r="19" spans="1:12" x14ac:dyDescent="0.2">
      <c r="A19" t="s">
        <v>157</v>
      </c>
      <c r="B19">
        <v>0</v>
      </c>
      <c r="C19" t="s">
        <v>215</v>
      </c>
      <c r="D19" t="str">
        <f t="shared" si="0"/>
        <v>control.0</v>
      </c>
      <c r="E19" t="s">
        <v>2</v>
      </c>
      <c r="F19">
        <v>435</v>
      </c>
      <c r="G19">
        <v>6.7055999999999996</v>
      </c>
      <c r="H19" s="4">
        <v>0.5756944444444444</v>
      </c>
      <c r="K19" s="6">
        <v>386</v>
      </c>
      <c r="L19" s="3">
        <v>1</v>
      </c>
    </row>
    <row r="20" spans="1:12" x14ac:dyDescent="0.2">
      <c r="A20" t="s">
        <v>158</v>
      </c>
      <c r="B20">
        <v>0</v>
      </c>
      <c r="C20" t="s">
        <v>215</v>
      </c>
      <c r="D20" t="str">
        <f t="shared" si="0"/>
        <v>control.0</v>
      </c>
      <c r="E20" t="s">
        <v>2</v>
      </c>
      <c r="F20">
        <v>410</v>
      </c>
      <c r="G20">
        <v>6.4008000000000003</v>
      </c>
      <c r="H20" s="4">
        <v>0.57916666666666672</v>
      </c>
      <c r="K20" s="6">
        <v>387</v>
      </c>
      <c r="L20" s="3">
        <v>1</v>
      </c>
    </row>
    <row r="21" spans="1:12" x14ac:dyDescent="0.2">
      <c r="A21" t="s">
        <v>159</v>
      </c>
      <c r="B21">
        <v>0</v>
      </c>
      <c r="C21" t="s">
        <v>215</v>
      </c>
      <c r="D21" t="str">
        <f t="shared" si="0"/>
        <v>control.0</v>
      </c>
      <c r="E21" t="s">
        <v>2</v>
      </c>
      <c r="F21">
        <v>415</v>
      </c>
      <c r="G21">
        <v>6.4008000000000003</v>
      </c>
      <c r="H21" s="4">
        <v>0.58472222222222225</v>
      </c>
      <c r="K21" s="6">
        <v>388</v>
      </c>
      <c r="L21" s="3">
        <v>1</v>
      </c>
    </row>
    <row r="22" spans="1:12" x14ac:dyDescent="0.2">
      <c r="A22" t="s">
        <v>160</v>
      </c>
      <c r="B22">
        <v>0</v>
      </c>
      <c r="C22" t="s">
        <v>215</v>
      </c>
      <c r="D22" t="str">
        <f t="shared" si="0"/>
        <v>control.0</v>
      </c>
      <c r="E22" t="s">
        <v>2</v>
      </c>
      <c r="F22">
        <v>434</v>
      </c>
      <c r="G22">
        <v>6.4008000000000003</v>
      </c>
      <c r="H22" s="4">
        <v>0.59166666666666667</v>
      </c>
      <c r="K22" s="6">
        <v>396</v>
      </c>
      <c r="L22" s="3">
        <v>1</v>
      </c>
    </row>
    <row r="23" spans="1:12" x14ac:dyDescent="0.2">
      <c r="A23" t="s">
        <v>161</v>
      </c>
      <c r="B23">
        <v>0</v>
      </c>
      <c r="C23" t="s">
        <v>215</v>
      </c>
      <c r="D23" t="str">
        <f t="shared" si="0"/>
        <v>control.0</v>
      </c>
      <c r="E23" t="s">
        <v>2</v>
      </c>
      <c r="F23">
        <v>302</v>
      </c>
      <c r="G23">
        <v>7.0103999999999997</v>
      </c>
      <c r="H23" s="4">
        <v>0.59652777777777777</v>
      </c>
      <c r="K23" s="6">
        <v>397</v>
      </c>
      <c r="L23" s="3">
        <v>1</v>
      </c>
    </row>
    <row r="24" spans="1:12" x14ac:dyDescent="0.2">
      <c r="A24" t="s">
        <v>162</v>
      </c>
      <c r="B24">
        <v>0</v>
      </c>
      <c r="C24" t="s">
        <v>215</v>
      </c>
      <c r="D24" t="str">
        <f t="shared" si="0"/>
        <v>control.0</v>
      </c>
      <c r="E24" t="s">
        <v>2</v>
      </c>
      <c r="F24">
        <v>428</v>
      </c>
      <c r="G24">
        <v>6.7055999999999996</v>
      </c>
      <c r="H24" s="4">
        <v>0.62222222222222223</v>
      </c>
      <c r="K24" s="6">
        <v>398</v>
      </c>
      <c r="L24" s="3">
        <v>1</v>
      </c>
    </row>
    <row r="25" spans="1:12" x14ac:dyDescent="0.2">
      <c r="A25" t="s">
        <v>163</v>
      </c>
      <c r="B25">
        <v>0</v>
      </c>
      <c r="C25" t="s">
        <v>215</v>
      </c>
      <c r="D25" t="str">
        <f t="shared" si="0"/>
        <v>control.0</v>
      </c>
      <c r="E25" t="s">
        <v>2</v>
      </c>
      <c r="F25">
        <v>430</v>
      </c>
      <c r="G25">
        <v>6.7055999999999996</v>
      </c>
      <c r="H25" s="4">
        <v>0.62430555555555556</v>
      </c>
      <c r="K25" s="6">
        <v>406</v>
      </c>
      <c r="L25" s="3">
        <v>1</v>
      </c>
    </row>
    <row r="26" spans="1:12" x14ac:dyDescent="0.2">
      <c r="A26" t="s">
        <v>164</v>
      </c>
      <c r="B26">
        <v>0</v>
      </c>
      <c r="C26" t="s">
        <v>215</v>
      </c>
      <c r="D26" t="str">
        <f t="shared" si="0"/>
        <v>control.0</v>
      </c>
      <c r="E26" t="s">
        <v>2</v>
      </c>
      <c r="F26">
        <v>416</v>
      </c>
      <c r="G26">
        <v>7.0103999999999997</v>
      </c>
      <c r="H26" s="4">
        <v>0.62916666666666665</v>
      </c>
      <c r="K26" s="6" t="s">
        <v>139</v>
      </c>
      <c r="L26" s="3">
        <v>1</v>
      </c>
    </row>
    <row r="27" spans="1:12" x14ac:dyDescent="0.2">
      <c r="A27" t="s">
        <v>165</v>
      </c>
      <c r="B27">
        <v>0</v>
      </c>
      <c r="C27" t="s">
        <v>215</v>
      </c>
      <c r="D27" t="str">
        <f t="shared" si="0"/>
        <v>control.0</v>
      </c>
      <c r="E27" t="s">
        <v>2</v>
      </c>
      <c r="F27">
        <v>417</v>
      </c>
      <c r="G27">
        <v>6.7055999999999996</v>
      </c>
      <c r="H27" s="4">
        <v>0.63402777777777775</v>
      </c>
      <c r="K27" s="5" t="s">
        <v>210</v>
      </c>
      <c r="L27" s="3">
        <v>15</v>
      </c>
    </row>
    <row r="28" spans="1:12" x14ac:dyDescent="0.2">
      <c r="A28" t="s">
        <v>166</v>
      </c>
      <c r="B28">
        <v>0</v>
      </c>
      <c r="C28" t="s">
        <v>215</v>
      </c>
      <c r="D28" t="str">
        <f t="shared" si="0"/>
        <v>control.0</v>
      </c>
      <c r="E28" t="s">
        <v>2</v>
      </c>
      <c r="F28">
        <v>418</v>
      </c>
      <c r="G28">
        <v>6.4008000000000003</v>
      </c>
      <c r="H28" s="4">
        <v>0.63611111111111118</v>
      </c>
      <c r="K28" s="6">
        <v>308</v>
      </c>
      <c r="L28" s="3">
        <v>1</v>
      </c>
    </row>
    <row r="29" spans="1:12" x14ac:dyDescent="0.2">
      <c r="A29" t="s">
        <v>167</v>
      </c>
      <c r="B29">
        <v>0</v>
      </c>
      <c r="C29" t="s">
        <v>215</v>
      </c>
      <c r="D29" t="str">
        <f t="shared" si="0"/>
        <v>control.0</v>
      </c>
      <c r="E29" t="s">
        <v>2</v>
      </c>
      <c r="F29">
        <v>420</v>
      </c>
      <c r="G29">
        <v>6.0960000000000001</v>
      </c>
      <c r="H29" s="4">
        <v>0.64097222222222217</v>
      </c>
      <c r="K29" s="6">
        <v>314</v>
      </c>
      <c r="L29" s="3">
        <v>1</v>
      </c>
    </row>
    <row r="30" spans="1:12" x14ac:dyDescent="0.2">
      <c r="A30" t="s">
        <v>168</v>
      </c>
      <c r="B30">
        <v>0</v>
      </c>
      <c r="C30" t="s">
        <v>215</v>
      </c>
      <c r="D30" t="str">
        <f t="shared" si="0"/>
        <v>control.0</v>
      </c>
      <c r="E30" t="s">
        <v>2</v>
      </c>
      <c r="F30">
        <v>419</v>
      </c>
      <c r="G30">
        <v>6.4008000000000003</v>
      </c>
      <c r="H30" s="4">
        <v>0.64444444444444449</v>
      </c>
      <c r="K30" s="6">
        <v>345</v>
      </c>
      <c r="L30" s="3">
        <v>1</v>
      </c>
    </row>
    <row r="31" spans="1:12" x14ac:dyDescent="0.2">
      <c r="A31" t="s">
        <v>169</v>
      </c>
      <c r="B31">
        <v>0</v>
      </c>
      <c r="C31" t="s">
        <v>215</v>
      </c>
      <c r="D31" t="str">
        <f t="shared" si="0"/>
        <v>control.0</v>
      </c>
      <c r="E31" t="s">
        <v>2</v>
      </c>
      <c r="F31">
        <v>447</v>
      </c>
      <c r="G31">
        <v>6.4008000000000003</v>
      </c>
      <c r="H31" s="4">
        <v>0.65208333333333335</v>
      </c>
      <c r="K31" s="6">
        <v>367</v>
      </c>
      <c r="L31" s="3">
        <v>1</v>
      </c>
    </row>
    <row r="32" spans="1:12" x14ac:dyDescent="0.2">
      <c r="A32" t="s">
        <v>170</v>
      </c>
      <c r="B32">
        <v>0</v>
      </c>
      <c r="C32" t="s">
        <v>215</v>
      </c>
      <c r="D32" t="str">
        <f t="shared" si="0"/>
        <v>control.0</v>
      </c>
      <c r="E32" t="s">
        <v>2</v>
      </c>
      <c r="F32">
        <v>448</v>
      </c>
      <c r="G32">
        <v>6.4008000000000003</v>
      </c>
      <c r="H32" s="4">
        <v>0.65486111111111112</v>
      </c>
      <c r="K32" s="6">
        <v>368</v>
      </c>
      <c r="L32" s="3">
        <v>1</v>
      </c>
    </row>
    <row r="33" spans="1:12" x14ac:dyDescent="0.2">
      <c r="A33" t="s">
        <v>171</v>
      </c>
      <c r="B33">
        <v>0</v>
      </c>
      <c r="C33" t="s">
        <v>215</v>
      </c>
      <c r="D33" t="str">
        <f t="shared" si="0"/>
        <v>control.0</v>
      </c>
      <c r="E33" t="s">
        <v>2</v>
      </c>
      <c r="F33">
        <v>449</v>
      </c>
      <c r="G33">
        <v>7.0103999999999997</v>
      </c>
      <c r="H33" s="4">
        <v>0.66111111111111109</v>
      </c>
      <c r="K33" s="6">
        <v>381</v>
      </c>
      <c r="L33" s="3">
        <v>1</v>
      </c>
    </row>
    <row r="34" spans="1:12" x14ac:dyDescent="0.2">
      <c r="A34" t="s">
        <v>172</v>
      </c>
      <c r="B34">
        <v>0</v>
      </c>
      <c r="C34" t="s">
        <v>215</v>
      </c>
      <c r="D34" t="str">
        <f t="shared" si="0"/>
        <v>control.0</v>
      </c>
      <c r="E34" t="s">
        <v>2</v>
      </c>
      <c r="F34">
        <v>450</v>
      </c>
      <c r="G34">
        <v>7.62</v>
      </c>
      <c r="H34" s="4">
        <v>0.66388888888888886</v>
      </c>
      <c r="K34" s="6">
        <v>384</v>
      </c>
      <c r="L34" s="3">
        <v>1</v>
      </c>
    </row>
    <row r="35" spans="1:12" x14ac:dyDescent="0.2">
      <c r="A35" t="s">
        <v>173</v>
      </c>
      <c r="B35">
        <v>0</v>
      </c>
      <c r="C35" t="s">
        <v>216</v>
      </c>
      <c r="D35" t="str">
        <f t="shared" si="0"/>
        <v>sctld.0</v>
      </c>
      <c r="E35" t="s">
        <v>22</v>
      </c>
      <c r="F35">
        <v>388</v>
      </c>
      <c r="G35">
        <v>6.7055999999999996</v>
      </c>
      <c r="H35" s="4">
        <v>0.67083333333333339</v>
      </c>
      <c r="K35" s="6">
        <v>386</v>
      </c>
      <c r="L35" s="3">
        <v>1</v>
      </c>
    </row>
    <row r="36" spans="1:12" x14ac:dyDescent="0.2">
      <c r="A36" t="s">
        <v>174</v>
      </c>
      <c r="B36">
        <v>1</v>
      </c>
      <c r="C36" t="s">
        <v>215</v>
      </c>
      <c r="D36" t="str">
        <f t="shared" si="0"/>
        <v>control.1</v>
      </c>
      <c r="E36" t="s">
        <v>2</v>
      </c>
      <c r="F36">
        <v>448</v>
      </c>
      <c r="G36">
        <v>7.0103999999999997</v>
      </c>
      <c r="H36" s="4">
        <v>0.37152777777777773</v>
      </c>
      <c r="K36" s="6">
        <v>387</v>
      </c>
      <c r="L36" s="3">
        <v>1</v>
      </c>
    </row>
    <row r="37" spans="1:12" x14ac:dyDescent="0.2">
      <c r="A37" t="s">
        <v>175</v>
      </c>
      <c r="B37">
        <v>1</v>
      </c>
      <c r="C37" t="s">
        <v>215</v>
      </c>
      <c r="D37" t="str">
        <f t="shared" si="0"/>
        <v>control.1</v>
      </c>
      <c r="E37" t="s">
        <v>2</v>
      </c>
      <c r="F37">
        <v>447</v>
      </c>
      <c r="G37">
        <v>6.7055999999999996</v>
      </c>
      <c r="H37" s="4">
        <v>0.375</v>
      </c>
      <c r="K37" s="6">
        <v>388</v>
      </c>
      <c r="L37" s="3">
        <v>1</v>
      </c>
    </row>
    <row r="38" spans="1:12" x14ac:dyDescent="0.2">
      <c r="A38" t="s">
        <v>176</v>
      </c>
      <c r="B38">
        <v>1</v>
      </c>
      <c r="C38" t="s">
        <v>215</v>
      </c>
      <c r="D38" t="str">
        <f t="shared" si="0"/>
        <v>control.1</v>
      </c>
      <c r="E38" t="s">
        <v>2</v>
      </c>
      <c r="F38">
        <v>428</v>
      </c>
      <c r="G38">
        <v>7.0103999999999997</v>
      </c>
      <c r="H38" s="4">
        <v>0.37708333333333338</v>
      </c>
      <c r="K38" s="6">
        <v>396</v>
      </c>
      <c r="L38" s="3">
        <v>1</v>
      </c>
    </row>
    <row r="39" spans="1:12" x14ac:dyDescent="0.2">
      <c r="A39" t="s">
        <v>177</v>
      </c>
      <c r="B39">
        <v>1</v>
      </c>
      <c r="C39" t="s">
        <v>215</v>
      </c>
      <c r="D39" t="str">
        <f t="shared" si="0"/>
        <v>control.1</v>
      </c>
      <c r="E39" t="s">
        <v>2</v>
      </c>
      <c r="F39">
        <v>430</v>
      </c>
      <c r="G39">
        <v>7.3151999999999999</v>
      </c>
      <c r="H39" s="4">
        <v>0.37986111111111115</v>
      </c>
      <c r="K39" s="6">
        <v>397</v>
      </c>
      <c r="L39" s="3">
        <v>1</v>
      </c>
    </row>
    <row r="40" spans="1:12" x14ac:dyDescent="0.2">
      <c r="A40" t="s">
        <v>178</v>
      </c>
      <c r="B40">
        <v>1</v>
      </c>
      <c r="C40" t="s">
        <v>215</v>
      </c>
      <c r="D40" t="str">
        <f t="shared" si="0"/>
        <v>control.1</v>
      </c>
      <c r="E40" t="s">
        <v>2</v>
      </c>
      <c r="F40">
        <v>434</v>
      </c>
      <c r="G40">
        <v>6.7055999999999996</v>
      </c>
      <c r="H40" s="4">
        <v>0.38263888888888892</v>
      </c>
      <c r="K40" s="6">
        <v>398</v>
      </c>
      <c r="L40" s="3">
        <v>1</v>
      </c>
    </row>
    <row r="41" spans="1:12" x14ac:dyDescent="0.2">
      <c r="A41" t="s">
        <v>179</v>
      </c>
      <c r="B41">
        <v>1</v>
      </c>
      <c r="C41" t="s">
        <v>215</v>
      </c>
      <c r="D41" t="str">
        <f t="shared" si="0"/>
        <v>control.1</v>
      </c>
      <c r="E41" t="s">
        <v>2</v>
      </c>
      <c r="F41">
        <v>419</v>
      </c>
      <c r="G41">
        <v>6.7055999999999996</v>
      </c>
      <c r="H41" s="4">
        <v>0.38819444444444445</v>
      </c>
      <c r="K41" s="6">
        <v>406</v>
      </c>
      <c r="L41" s="3">
        <v>1</v>
      </c>
    </row>
    <row r="42" spans="1:12" x14ac:dyDescent="0.2">
      <c r="A42" t="s">
        <v>180</v>
      </c>
      <c r="B42">
        <v>1</v>
      </c>
      <c r="C42" t="s">
        <v>215</v>
      </c>
      <c r="D42" t="str">
        <f t="shared" si="0"/>
        <v>control.1</v>
      </c>
      <c r="E42" t="s">
        <v>2</v>
      </c>
      <c r="F42">
        <v>420</v>
      </c>
      <c r="G42">
        <v>6.4008000000000003</v>
      </c>
      <c r="H42" s="4">
        <v>0.39097222222222222</v>
      </c>
      <c r="K42" s="6" t="s">
        <v>139</v>
      </c>
      <c r="L42" s="3">
        <v>1</v>
      </c>
    </row>
    <row r="43" spans="1:12" x14ac:dyDescent="0.2">
      <c r="A43" t="s">
        <v>181</v>
      </c>
      <c r="B43">
        <v>1</v>
      </c>
      <c r="C43" t="s">
        <v>215</v>
      </c>
      <c r="D43" t="str">
        <f t="shared" si="0"/>
        <v>control.1</v>
      </c>
      <c r="E43" t="s">
        <v>2</v>
      </c>
      <c r="F43">
        <v>418</v>
      </c>
      <c r="G43">
        <v>6.4008000000000003</v>
      </c>
      <c r="H43" s="4">
        <v>0.39374999999999999</v>
      </c>
      <c r="K43" s="2" t="s">
        <v>2</v>
      </c>
      <c r="L43" s="3">
        <v>38</v>
      </c>
    </row>
    <row r="44" spans="1:12" x14ac:dyDescent="0.2">
      <c r="A44" t="s">
        <v>182</v>
      </c>
      <c r="B44">
        <v>1</v>
      </c>
      <c r="C44" t="s">
        <v>215</v>
      </c>
      <c r="D44" t="str">
        <f t="shared" si="0"/>
        <v>control.1</v>
      </c>
      <c r="E44" t="s">
        <v>2</v>
      </c>
      <c r="F44">
        <v>416</v>
      </c>
      <c r="G44">
        <v>7.3151999999999999</v>
      </c>
      <c r="H44" s="4">
        <v>0.40138888888888885</v>
      </c>
      <c r="K44" s="5" t="s">
        <v>212</v>
      </c>
      <c r="L44" s="3">
        <v>19</v>
      </c>
    </row>
    <row r="45" spans="1:12" x14ac:dyDescent="0.2">
      <c r="A45" t="s">
        <v>183</v>
      </c>
      <c r="B45">
        <v>1</v>
      </c>
      <c r="C45" t="s">
        <v>215</v>
      </c>
      <c r="D45" t="str">
        <f t="shared" si="0"/>
        <v>control.1</v>
      </c>
      <c r="E45" t="s">
        <v>2</v>
      </c>
      <c r="F45">
        <v>415</v>
      </c>
      <c r="G45">
        <v>7.0103999999999997</v>
      </c>
      <c r="H45" s="4">
        <v>0.40277777777777773</v>
      </c>
      <c r="K45" s="6">
        <v>302</v>
      </c>
      <c r="L45" s="3">
        <v>1</v>
      </c>
    </row>
    <row r="46" spans="1:12" x14ac:dyDescent="0.2">
      <c r="A46" t="s">
        <v>184</v>
      </c>
      <c r="B46">
        <v>1</v>
      </c>
      <c r="C46" t="s">
        <v>215</v>
      </c>
      <c r="D46" t="str">
        <f t="shared" si="0"/>
        <v>control.1</v>
      </c>
      <c r="E46" t="s">
        <v>2</v>
      </c>
      <c r="F46">
        <v>417</v>
      </c>
      <c r="G46">
        <v>6.7055999999999996</v>
      </c>
      <c r="H46" s="4">
        <v>0.40833333333333338</v>
      </c>
      <c r="K46" s="6">
        <v>337</v>
      </c>
      <c r="L46" s="3">
        <v>1</v>
      </c>
    </row>
    <row r="47" spans="1:12" x14ac:dyDescent="0.2">
      <c r="A47" t="s">
        <v>185</v>
      </c>
      <c r="B47">
        <v>1</v>
      </c>
      <c r="C47" t="s">
        <v>216</v>
      </c>
      <c r="D47" t="str">
        <f t="shared" si="0"/>
        <v>sctld.1</v>
      </c>
      <c r="E47" t="s">
        <v>214</v>
      </c>
      <c r="F47">
        <v>308</v>
      </c>
      <c r="G47">
        <v>7.0103999999999997</v>
      </c>
      <c r="H47" s="4">
        <v>0.41180555555555554</v>
      </c>
      <c r="K47" s="6">
        <v>410</v>
      </c>
      <c r="L47" s="3">
        <v>1</v>
      </c>
    </row>
    <row r="48" spans="1:12" x14ac:dyDescent="0.2">
      <c r="A48" t="s">
        <v>186</v>
      </c>
      <c r="B48">
        <v>1</v>
      </c>
      <c r="C48" t="s">
        <v>216</v>
      </c>
      <c r="D48" t="str">
        <f t="shared" si="0"/>
        <v>sctld.1</v>
      </c>
      <c r="E48" t="s">
        <v>214</v>
      </c>
      <c r="F48">
        <v>406</v>
      </c>
      <c r="G48">
        <v>6.7055999999999996</v>
      </c>
      <c r="H48" s="4">
        <v>0.4145833333333333</v>
      </c>
      <c r="K48" s="6">
        <v>415</v>
      </c>
      <c r="L48" s="3">
        <v>1</v>
      </c>
    </row>
    <row r="49" spans="1:12" x14ac:dyDescent="0.2">
      <c r="A49" t="s">
        <v>187</v>
      </c>
      <c r="B49">
        <v>1</v>
      </c>
      <c r="C49" t="s">
        <v>215</v>
      </c>
      <c r="D49" t="str">
        <f t="shared" si="0"/>
        <v>control.1</v>
      </c>
      <c r="E49" t="s">
        <v>2</v>
      </c>
      <c r="F49">
        <v>410</v>
      </c>
      <c r="G49">
        <v>6.7055999999999996</v>
      </c>
      <c r="H49" s="4">
        <v>0.4201388888888889</v>
      </c>
      <c r="K49" s="6">
        <v>416</v>
      </c>
      <c r="L49" s="3">
        <v>1</v>
      </c>
    </row>
    <row r="50" spans="1:12" x14ac:dyDescent="0.2">
      <c r="A50" t="s">
        <v>188</v>
      </c>
      <c r="B50">
        <v>1</v>
      </c>
      <c r="C50" t="s">
        <v>216</v>
      </c>
      <c r="D50" t="str">
        <f t="shared" si="0"/>
        <v>sctld.1</v>
      </c>
      <c r="E50" t="s">
        <v>214</v>
      </c>
      <c r="F50" t="s">
        <v>139</v>
      </c>
      <c r="G50">
        <v>7.0103999999999997</v>
      </c>
      <c r="H50" s="4">
        <v>0.42152777777777778</v>
      </c>
      <c r="K50" s="6">
        <v>417</v>
      </c>
      <c r="L50" s="3">
        <v>1</v>
      </c>
    </row>
    <row r="51" spans="1:12" x14ac:dyDescent="0.2">
      <c r="A51" t="s">
        <v>189</v>
      </c>
      <c r="B51">
        <v>1</v>
      </c>
      <c r="C51" t="s">
        <v>215</v>
      </c>
      <c r="D51" t="str">
        <f t="shared" si="0"/>
        <v>control.1</v>
      </c>
      <c r="E51" t="s">
        <v>2</v>
      </c>
      <c r="F51">
        <v>435</v>
      </c>
      <c r="G51">
        <v>7.0103999999999997</v>
      </c>
      <c r="H51" s="4">
        <v>0.4236111111111111</v>
      </c>
      <c r="K51" s="6">
        <v>418</v>
      </c>
      <c r="L51" s="3">
        <v>1</v>
      </c>
    </row>
    <row r="52" spans="1:12" x14ac:dyDescent="0.2">
      <c r="A52" t="s">
        <v>190</v>
      </c>
      <c r="B52">
        <v>1</v>
      </c>
      <c r="C52" t="s">
        <v>216</v>
      </c>
      <c r="D52" t="str">
        <f t="shared" si="0"/>
        <v>sctld.1</v>
      </c>
      <c r="E52" t="s">
        <v>214</v>
      </c>
      <c r="F52">
        <v>381</v>
      </c>
      <c r="G52">
        <v>6.7055999999999996</v>
      </c>
      <c r="H52" s="4">
        <v>0.42638888888888887</v>
      </c>
      <c r="K52" s="6">
        <v>419</v>
      </c>
      <c r="L52" s="3">
        <v>1</v>
      </c>
    </row>
    <row r="53" spans="1:12" x14ac:dyDescent="0.2">
      <c r="A53" t="s">
        <v>191</v>
      </c>
      <c r="B53">
        <v>1</v>
      </c>
      <c r="C53" t="s">
        <v>216</v>
      </c>
      <c r="D53" t="str">
        <f t="shared" si="0"/>
        <v>sctld.1</v>
      </c>
      <c r="E53" t="s">
        <v>214</v>
      </c>
      <c r="F53">
        <v>314</v>
      </c>
      <c r="G53">
        <v>6.0960000000000001</v>
      </c>
      <c r="H53" s="4">
        <v>0.4284722222222222</v>
      </c>
      <c r="K53" s="6">
        <v>420</v>
      </c>
      <c r="L53" s="3">
        <v>1</v>
      </c>
    </row>
    <row r="54" spans="1:12" x14ac:dyDescent="0.2">
      <c r="A54" t="s">
        <v>192</v>
      </c>
      <c r="B54">
        <v>1</v>
      </c>
      <c r="C54" t="s">
        <v>216</v>
      </c>
      <c r="D54" t="str">
        <f t="shared" si="0"/>
        <v>sctld.1</v>
      </c>
      <c r="E54" t="s">
        <v>214</v>
      </c>
      <c r="F54">
        <v>384</v>
      </c>
      <c r="G54">
        <v>6.0960000000000001</v>
      </c>
      <c r="H54" s="4">
        <v>0.43055555555555558</v>
      </c>
      <c r="K54" s="6">
        <v>426</v>
      </c>
      <c r="L54" s="3">
        <v>1</v>
      </c>
    </row>
    <row r="55" spans="1:12" x14ac:dyDescent="0.2">
      <c r="A55" t="s">
        <v>193</v>
      </c>
      <c r="B55">
        <v>1</v>
      </c>
      <c r="C55" t="s">
        <v>216</v>
      </c>
      <c r="D55" t="str">
        <f t="shared" si="0"/>
        <v>sctld.1</v>
      </c>
      <c r="E55" t="s">
        <v>214</v>
      </c>
      <c r="F55">
        <v>367</v>
      </c>
      <c r="G55">
        <v>6.0960000000000001</v>
      </c>
      <c r="H55" s="4">
        <v>0.45763888888888887</v>
      </c>
      <c r="K55" s="6">
        <v>427</v>
      </c>
      <c r="L55" s="3">
        <v>1</v>
      </c>
    </row>
    <row r="56" spans="1:12" x14ac:dyDescent="0.2">
      <c r="A56" t="s">
        <v>194</v>
      </c>
      <c r="B56">
        <v>1</v>
      </c>
      <c r="C56" t="s">
        <v>215</v>
      </c>
      <c r="D56" t="str">
        <f t="shared" si="0"/>
        <v>control.1</v>
      </c>
      <c r="E56" t="s">
        <v>2</v>
      </c>
      <c r="F56">
        <v>449</v>
      </c>
      <c r="G56">
        <v>7.0103999999999997</v>
      </c>
      <c r="H56" s="4">
        <v>0.45902777777777781</v>
      </c>
      <c r="K56" s="6">
        <v>428</v>
      </c>
      <c r="L56" s="3">
        <v>1</v>
      </c>
    </row>
    <row r="57" spans="1:12" x14ac:dyDescent="0.2">
      <c r="A57" t="s">
        <v>195</v>
      </c>
      <c r="B57">
        <v>1</v>
      </c>
      <c r="C57" t="s">
        <v>215</v>
      </c>
      <c r="D57" t="str">
        <f t="shared" si="0"/>
        <v>control.1</v>
      </c>
      <c r="E57" t="s">
        <v>2</v>
      </c>
      <c r="F57">
        <v>302</v>
      </c>
      <c r="G57">
        <v>7.3151999999999999</v>
      </c>
      <c r="H57" s="4">
        <v>0.46180555555555558</v>
      </c>
      <c r="K57" s="6">
        <v>430</v>
      </c>
      <c r="L57" s="3">
        <v>1</v>
      </c>
    </row>
    <row r="58" spans="1:12" x14ac:dyDescent="0.2">
      <c r="A58" t="s">
        <v>196</v>
      </c>
      <c r="B58">
        <v>1</v>
      </c>
      <c r="C58" t="s">
        <v>216</v>
      </c>
      <c r="D58" t="str">
        <f t="shared" si="0"/>
        <v>sctld.1</v>
      </c>
      <c r="E58" t="s">
        <v>214</v>
      </c>
      <c r="F58">
        <v>368</v>
      </c>
      <c r="G58">
        <v>7.62</v>
      </c>
      <c r="H58" s="4">
        <v>0.46458333333333335</v>
      </c>
      <c r="K58" s="6">
        <v>434</v>
      </c>
      <c r="L58" s="3">
        <v>1</v>
      </c>
    </row>
    <row r="59" spans="1:12" x14ac:dyDescent="0.2">
      <c r="A59" t="s">
        <v>197</v>
      </c>
      <c r="B59">
        <v>1</v>
      </c>
      <c r="C59" t="s">
        <v>216</v>
      </c>
      <c r="D59" t="str">
        <f t="shared" si="0"/>
        <v>sctld.1</v>
      </c>
      <c r="E59" t="s">
        <v>214</v>
      </c>
      <c r="F59">
        <v>396</v>
      </c>
      <c r="G59">
        <v>8.2295999999999996</v>
      </c>
      <c r="H59" s="4">
        <v>0.46736111111111112</v>
      </c>
      <c r="K59" s="6">
        <v>435</v>
      </c>
      <c r="L59" s="3">
        <v>1</v>
      </c>
    </row>
    <row r="60" spans="1:12" x14ac:dyDescent="0.2">
      <c r="A60" t="s">
        <v>198</v>
      </c>
      <c r="B60">
        <v>1</v>
      </c>
      <c r="C60" t="s">
        <v>215</v>
      </c>
      <c r="D60" t="str">
        <f t="shared" si="0"/>
        <v>control.1</v>
      </c>
      <c r="E60" t="s">
        <v>2</v>
      </c>
      <c r="F60">
        <v>450</v>
      </c>
      <c r="G60">
        <v>7.3151999999999999</v>
      </c>
      <c r="H60" s="4">
        <v>0.47361111111111115</v>
      </c>
      <c r="K60" s="6">
        <v>447</v>
      </c>
      <c r="L60" s="3">
        <v>1</v>
      </c>
    </row>
    <row r="61" spans="1:12" x14ac:dyDescent="0.2">
      <c r="A61" t="s">
        <v>199</v>
      </c>
      <c r="B61">
        <v>1</v>
      </c>
      <c r="C61" t="s">
        <v>215</v>
      </c>
      <c r="D61" t="str">
        <f t="shared" si="0"/>
        <v>control.1</v>
      </c>
      <c r="E61" t="s">
        <v>2</v>
      </c>
      <c r="F61">
        <v>426</v>
      </c>
      <c r="G61">
        <v>6.4008000000000003</v>
      </c>
      <c r="H61" s="4">
        <v>0.47638888888888892</v>
      </c>
      <c r="K61" s="6">
        <v>448</v>
      </c>
      <c r="L61" s="3">
        <v>1</v>
      </c>
    </row>
    <row r="62" spans="1:12" x14ac:dyDescent="0.2">
      <c r="A62" t="s">
        <v>200</v>
      </c>
      <c r="B62">
        <v>1</v>
      </c>
      <c r="C62" t="s">
        <v>216</v>
      </c>
      <c r="D62" t="str">
        <f t="shared" si="0"/>
        <v>sctld.1</v>
      </c>
      <c r="E62" t="s">
        <v>214</v>
      </c>
      <c r="F62">
        <v>386</v>
      </c>
      <c r="G62">
        <v>7.0103999999999997</v>
      </c>
      <c r="H62" s="4">
        <v>0.4770833333333333</v>
      </c>
      <c r="K62" s="6">
        <v>449</v>
      </c>
      <c r="L62" s="3">
        <v>1</v>
      </c>
    </row>
    <row r="63" spans="1:12" x14ac:dyDescent="0.2">
      <c r="A63" t="s">
        <v>201</v>
      </c>
      <c r="B63">
        <v>1</v>
      </c>
      <c r="C63" t="s">
        <v>216</v>
      </c>
      <c r="D63" t="str">
        <f t="shared" si="0"/>
        <v>sctld.1</v>
      </c>
      <c r="E63" t="s">
        <v>214</v>
      </c>
      <c r="F63">
        <v>387</v>
      </c>
      <c r="G63">
        <v>6.7055999999999996</v>
      </c>
      <c r="H63" s="4">
        <v>0.47916666666666669</v>
      </c>
      <c r="K63" s="6">
        <v>450</v>
      </c>
      <c r="L63" s="3">
        <v>1</v>
      </c>
    </row>
    <row r="64" spans="1:12" x14ac:dyDescent="0.2">
      <c r="A64" t="s">
        <v>202</v>
      </c>
      <c r="B64">
        <v>1</v>
      </c>
      <c r="C64" t="s">
        <v>215</v>
      </c>
      <c r="D64" t="str">
        <f t="shared" si="0"/>
        <v>control.1</v>
      </c>
      <c r="E64" t="s">
        <v>2</v>
      </c>
      <c r="F64">
        <v>427</v>
      </c>
      <c r="G64">
        <v>6.0960000000000001</v>
      </c>
      <c r="H64" s="4">
        <v>0.48055555555555557</v>
      </c>
      <c r="K64" s="5" t="s">
        <v>211</v>
      </c>
      <c r="L64" s="3">
        <v>19</v>
      </c>
    </row>
    <row r="65" spans="1:12" x14ac:dyDescent="0.2">
      <c r="A65" t="s">
        <v>203</v>
      </c>
      <c r="B65">
        <v>1</v>
      </c>
      <c r="C65" t="s">
        <v>216</v>
      </c>
      <c r="D65" t="str">
        <f t="shared" si="0"/>
        <v>sctld.1</v>
      </c>
      <c r="E65" t="s">
        <v>214</v>
      </c>
      <c r="F65">
        <v>397</v>
      </c>
      <c r="G65">
        <v>5.7911999999999999</v>
      </c>
      <c r="H65" s="4">
        <v>0.4861111111111111</v>
      </c>
      <c r="K65" s="6">
        <v>302</v>
      </c>
      <c r="L65" s="3">
        <v>1</v>
      </c>
    </row>
    <row r="66" spans="1:12" x14ac:dyDescent="0.2">
      <c r="A66" t="s">
        <v>204</v>
      </c>
      <c r="B66">
        <v>1</v>
      </c>
      <c r="C66" t="s">
        <v>216</v>
      </c>
      <c r="D66" t="str">
        <f t="shared" ref="D66:D69" si="1">(C66&amp;"."&amp;B66)</f>
        <v>sctld.1</v>
      </c>
      <c r="E66" t="s">
        <v>214</v>
      </c>
      <c r="F66">
        <v>345</v>
      </c>
      <c r="G66">
        <v>5.7911999999999999</v>
      </c>
      <c r="H66" s="4">
        <v>0.48749999999999999</v>
      </c>
      <c r="K66" s="6">
        <v>337</v>
      </c>
      <c r="L66" s="3">
        <v>1</v>
      </c>
    </row>
    <row r="67" spans="1:12" x14ac:dyDescent="0.2">
      <c r="A67" t="s">
        <v>205</v>
      </c>
      <c r="B67">
        <v>1</v>
      </c>
      <c r="C67" t="s">
        <v>216</v>
      </c>
      <c r="D67" t="str">
        <f t="shared" si="1"/>
        <v>sctld.1</v>
      </c>
      <c r="E67" t="s">
        <v>214</v>
      </c>
      <c r="F67">
        <v>388</v>
      </c>
      <c r="G67">
        <v>6.0960000000000001</v>
      </c>
      <c r="H67" s="4">
        <v>0.4909722222222222</v>
      </c>
      <c r="K67" s="6">
        <v>410</v>
      </c>
      <c r="L67" s="3">
        <v>1</v>
      </c>
    </row>
    <row r="68" spans="1:12" x14ac:dyDescent="0.2">
      <c r="A68" t="s">
        <v>206</v>
      </c>
      <c r="B68">
        <v>1</v>
      </c>
      <c r="C68" t="s">
        <v>215</v>
      </c>
      <c r="D68" t="str">
        <f t="shared" si="1"/>
        <v>control.1</v>
      </c>
      <c r="E68" t="s">
        <v>2</v>
      </c>
      <c r="F68">
        <v>337</v>
      </c>
      <c r="G68">
        <v>6.4008000000000003</v>
      </c>
      <c r="H68" s="4">
        <v>0.49305555555555558</v>
      </c>
      <c r="K68" s="6">
        <v>415</v>
      </c>
      <c r="L68" s="3">
        <v>1</v>
      </c>
    </row>
    <row r="69" spans="1:12" x14ac:dyDescent="0.2">
      <c r="A69" t="s">
        <v>207</v>
      </c>
      <c r="B69">
        <v>1</v>
      </c>
      <c r="C69" t="s">
        <v>216</v>
      </c>
      <c r="D69" t="str">
        <f t="shared" si="1"/>
        <v>sctld.1</v>
      </c>
      <c r="E69" t="s">
        <v>214</v>
      </c>
      <c r="F69">
        <v>398</v>
      </c>
      <c r="G69">
        <v>8.5343999999999998</v>
      </c>
      <c r="H69" s="4">
        <v>0.52569444444444446</v>
      </c>
      <c r="K69" s="6">
        <v>416</v>
      </c>
      <c r="L69" s="3">
        <v>1</v>
      </c>
    </row>
    <row r="70" spans="1:12" x14ac:dyDescent="0.2">
      <c r="K70" s="6">
        <v>417</v>
      </c>
      <c r="L70" s="3">
        <v>1</v>
      </c>
    </row>
    <row r="71" spans="1:12" x14ac:dyDescent="0.2">
      <c r="K71" s="6">
        <v>418</v>
      </c>
      <c r="L71" s="3">
        <v>1</v>
      </c>
    </row>
    <row r="72" spans="1:12" x14ac:dyDescent="0.2">
      <c r="K72" s="6">
        <v>419</v>
      </c>
      <c r="L72" s="3">
        <v>1</v>
      </c>
    </row>
    <row r="73" spans="1:12" x14ac:dyDescent="0.2">
      <c r="K73" s="6">
        <v>420</v>
      </c>
      <c r="L73" s="3">
        <v>1</v>
      </c>
    </row>
    <row r="74" spans="1:12" x14ac:dyDescent="0.2">
      <c r="K74" s="6">
        <v>426</v>
      </c>
      <c r="L74" s="3">
        <v>1</v>
      </c>
    </row>
    <row r="75" spans="1:12" x14ac:dyDescent="0.2">
      <c r="K75" s="6">
        <v>427</v>
      </c>
      <c r="L75" s="3">
        <v>1</v>
      </c>
    </row>
    <row r="76" spans="1:12" x14ac:dyDescent="0.2">
      <c r="K76" s="6">
        <v>428</v>
      </c>
      <c r="L76" s="3">
        <v>1</v>
      </c>
    </row>
    <row r="77" spans="1:12" x14ac:dyDescent="0.2">
      <c r="K77" s="6">
        <v>430</v>
      </c>
      <c r="L77" s="3">
        <v>1</v>
      </c>
    </row>
    <row r="78" spans="1:12" x14ac:dyDescent="0.2">
      <c r="K78" s="6">
        <v>434</v>
      </c>
      <c r="L78" s="3">
        <v>1</v>
      </c>
    </row>
    <row r="79" spans="1:12" x14ac:dyDescent="0.2">
      <c r="K79" s="6">
        <v>435</v>
      </c>
      <c r="L79" s="3">
        <v>1</v>
      </c>
    </row>
    <row r="80" spans="1:12" x14ac:dyDescent="0.2">
      <c r="K80" s="6">
        <v>447</v>
      </c>
      <c r="L80" s="3">
        <v>1</v>
      </c>
    </row>
    <row r="81" spans="11:12" x14ac:dyDescent="0.2">
      <c r="K81" s="6">
        <v>448</v>
      </c>
      <c r="L81" s="3">
        <v>1</v>
      </c>
    </row>
    <row r="82" spans="11:12" x14ac:dyDescent="0.2">
      <c r="K82" s="6">
        <v>449</v>
      </c>
      <c r="L82" s="3">
        <v>1</v>
      </c>
    </row>
    <row r="83" spans="11:12" x14ac:dyDescent="0.2">
      <c r="K83" s="6">
        <v>450</v>
      </c>
      <c r="L83" s="3">
        <v>1</v>
      </c>
    </row>
    <row r="84" spans="11:12" x14ac:dyDescent="0.2">
      <c r="K84" s="2" t="s">
        <v>55</v>
      </c>
      <c r="L84" s="3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transmission mcav</vt:lpstr>
      <vt:lpstr>transmission ofav</vt:lpstr>
      <vt:lpstr>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2021-05-13T15:19:49Z</dcterms:created>
  <dcterms:modified xsi:type="dcterms:W3CDTF">2021-10-08T00:00:57Z</dcterms:modified>
</cp:coreProperties>
</file>