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8C89E348-BEFF-4503-9C20-15FD3475C666}" xr6:coauthVersionLast="47" xr6:coauthVersionMax="47" xr10:uidLastSave="{00000000-0000-0000-0000-000000000000}"/>
  <bookViews>
    <workbookView xWindow="19110" yWindow="5805" windowWidth="21630" windowHeight="154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O7" i="1"/>
  <c r="D5" i="1"/>
  <c r="M5" i="1" s="1"/>
  <c r="E5" i="1"/>
  <c r="F5" i="1"/>
  <c r="G5" i="1"/>
  <c r="N5" i="1" s="1"/>
  <c r="H5" i="1"/>
  <c r="I5" i="1"/>
  <c r="J5" i="1"/>
  <c r="K5" i="1"/>
  <c r="O5" i="1"/>
  <c r="P5" i="1"/>
  <c r="D6" i="1"/>
  <c r="E6" i="1"/>
  <c r="M6" i="1" s="1"/>
  <c r="F6" i="1"/>
  <c r="G6" i="1"/>
  <c r="O6" i="1" s="1"/>
  <c r="H6" i="1"/>
  <c r="I6" i="1"/>
  <c r="J6" i="1"/>
  <c r="K6" i="1"/>
  <c r="P6" i="1"/>
  <c r="D7" i="1"/>
  <c r="E7" i="1"/>
  <c r="L7" i="1" s="1"/>
  <c r="F7" i="1"/>
  <c r="G7" i="1"/>
  <c r="H7" i="1"/>
  <c r="N7" i="1" s="1"/>
  <c r="I7" i="1"/>
  <c r="J7" i="1"/>
  <c r="K7" i="1"/>
  <c r="P7" i="1"/>
  <c r="D3" i="1"/>
  <c r="E3" i="1"/>
  <c r="L3" i="1" s="1"/>
  <c r="F3" i="1"/>
  <c r="G3" i="1"/>
  <c r="N3" i="1" s="1"/>
  <c r="H3" i="1"/>
  <c r="I3" i="1"/>
  <c r="O3" i="1" s="1"/>
  <c r="J3" i="1"/>
  <c r="K3" i="1"/>
  <c r="M3" i="1"/>
  <c r="P3" i="1"/>
  <c r="D4" i="1"/>
  <c r="L4" i="1" s="1"/>
  <c r="E4" i="1"/>
  <c r="M4" i="1" s="1"/>
  <c r="F4" i="1"/>
  <c r="G4" i="1"/>
  <c r="N4" i="1" s="1"/>
  <c r="H4" i="1"/>
  <c r="O4" i="1" s="1"/>
  <c r="I4" i="1"/>
  <c r="J4" i="1"/>
  <c r="K4" i="1"/>
  <c r="P4" i="1"/>
  <c r="P2" i="1"/>
  <c r="K2" i="1"/>
  <c r="J2" i="1"/>
  <c r="I2" i="1"/>
  <c r="H2" i="1"/>
  <c r="G2" i="1"/>
  <c r="N2" i="1" s="1"/>
  <c r="F2" i="1"/>
  <c r="E2" i="1"/>
  <c r="D2" i="1"/>
  <c r="L2" i="1" l="1"/>
  <c r="L6" i="1"/>
  <c r="N6" i="1"/>
  <c r="L5" i="1"/>
  <c r="O2" i="1"/>
  <c r="M2" i="1"/>
</calcChain>
</file>

<file path=xl/sharedStrings.xml><?xml version="1.0" encoding="utf-8"?>
<sst xmlns="http://schemas.openxmlformats.org/spreadsheetml/2006/main" count="16" uniqueCount="16">
  <si>
    <t>A</t>
  </si>
  <si>
    <t>B</t>
  </si>
  <si>
    <t>C</t>
  </si>
  <si>
    <t>A%</t>
  </si>
  <si>
    <t>B%</t>
  </si>
  <si>
    <t>C%</t>
  </si>
  <si>
    <t>Abary%</t>
  </si>
  <si>
    <t>Bbary%</t>
  </si>
  <si>
    <t>Cbary%</t>
  </si>
  <si>
    <t>X</t>
  </si>
  <si>
    <t>Y</t>
  </si>
  <si>
    <t>X%</t>
  </si>
  <si>
    <t>Y%</t>
  </si>
  <si>
    <t>Xbary%</t>
  </si>
  <si>
    <t>Ybary%</t>
  </si>
  <si>
    <t>Total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</si>
</sst>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"/>
  <sheetViews>
    <sheetView tabSelected="1" topLeftCell="C1" workbookViewId="0">
      <selection activeCell="F8" sqref="F8"/>
    </sheetView>
  </sheetViews>
  <sheetFormatPr defaultRowHeight="15" x14ac:dyDescent="0.25"/>
  <cols>
    <col min="1" max="16384" width="9.140625" style="1"/>
  </cols>
  <sheetData>
    <row r="1" spans="1:16" x14ac:dyDescent="0.25">
      <c r="A1" s="2" t="s">
        <v>0</v>
      </c>
      <c r="B1" s="2" t="s">
        <v>1</v>
      </c>
      <c r="C1" s="2" t="s">
        <v>2</v>
      </c>
      <c r="D1" s="4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  <c r="O1" s="7" t="s">
        <v>14</v>
      </c>
      <c r="P1" s="8" t="s">
        <v>15</v>
      </c>
    </row>
    <row r="2" spans="1:16" x14ac:dyDescent="0.25">
      <c r="A2" s="2">
        <v>0.92</v>
      </c>
      <c r="B2" s="2">
        <v>0.3</v>
      </c>
      <c r="C2" s="2">
        <v>0.17</v>
      </c>
      <c r="D2" s="4">
        <f>A2/(SUM($A2:$C2))</f>
        <v>0.66187050359712241</v>
      </c>
      <c r="E2" s="4">
        <f>B2/(SUM($A2:$C2))</f>
        <v>0.21582733812949642</v>
      </c>
      <c r="F2" s="4">
        <f>C2/(SUM($A2:$C2))</f>
        <v>0.12230215827338131</v>
      </c>
      <c r="G2" s="3">
        <f>(A2*A2)/($A2*$A2 +$B2*$B2 + $C2*$C2)</f>
        <v>0.8768258572464519</v>
      </c>
      <c r="H2" s="3">
        <f>(B2*B2)/($A2*$A2 +$B2*$B2 + $C2*$C2)</f>
        <v>9.3235263648606639E-2</v>
      </c>
      <c r="I2" s="3">
        <f>(C2*C2)/($A2*$A2 +$B2*$B2 + $C2*$C2)</f>
        <v>2.9938879104941474E-2</v>
      </c>
      <c r="J2" s="5">
        <f>(0.5)*(($A2+2*$B2)/($A2+$B2+$C2))</f>
        <v>0.5467625899280576</v>
      </c>
      <c r="K2" s="5">
        <f>(SQRT(3)/2)*(($A2)/($A2+$B2+$C2))</f>
        <v>0.57319667013070763</v>
      </c>
      <c r="L2" s="6">
        <f>(0.5)*(($D2+2*$E2)/($D2+$E2+$F2))</f>
        <v>0.5467625899280576</v>
      </c>
      <c r="M2" s="6">
        <f>(SQRT(3)/2)*(($D2)/($D2+$E2+$F2))</f>
        <v>0.57319667013070763</v>
      </c>
      <c r="N2" s="7">
        <f>(0.5)*(($G2+2*$H2)/($G2+$H2+$I2))</f>
        <v>0.53164819227183258</v>
      </c>
      <c r="O2" s="7">
        <f>(SQRT(3)/2)*(($G2)/($G2+$H2+$I2))</f>
        <v>0.759353467070495</v>
      </c>
      <c r="P2" s="8">
        <f>(SUM($A2:$C2))</f>
        <v>1.39</v>
      </c>
    </row>
    <row r="3" spans="1:16" x14ac:dyDescent="0.25">
      <c r="A3" s="2">
        <v>0.5</v>
      </c>
      <c r="B3" s="2">
        <v>0.3</v>
      </c>
      <c r="C3" s="2">
        <v>0.2</v>
      </c>
      <c r="D3" s="4">
        <f t="shared" ref="D3:D4" si="0">A3/(SUM($A3:$C3))</f>
        <v>0.5</v>
      </c>
      <c r="E3" s="4">
        <f t="shared" ref="E3:E4" si="1">B3/(SUM($A3:$C3))</f>
        <v>0.3</v>
      </c>
      <c r="F3" s="4">
        <f t="shared" ref="F3:F4" si="2">C3/(SUM($A3:$C3))</f>
        <v>0.2</v>
      </c>
      <c r="G3" s="3">
        <f t="shared" ref="G3:G4" si="3">(A3*A3)/($A3*$A3 +$B3*$B3 + $C3*$C3)</f>
        <v>0.65789473684210531</v>
      </c>
      <c r="H3" s="3">
        <f t="shared" ref="H3:H4" si="4">(B3*B3)/($A3*$A3 +$B3*$B3 + $C3*$C3)</f>
        <v>0.23684210526315788</v>
      </c>
      <c r="I3" s="3">
        <f t="shared" ref="I3:I4" si="5">(C3*C3)/($A3*$A3 +$B3*$B3 + $C3*$C3)</f>
        <v>0.10526315789473686</v>
      </c>
      <c r="J3" s="5">
        <f t="shared" ref="J3:J7" si="6">(0.5)*(($A3+2*$B3)/($A3+$B3+$C3))</f>
        <v>0.55000000000000004</v>
      </c>
      <c r="K3" s="5">
        <f t="shared" ref="K3:K7" si="7">(SQRT(3)/2)*(($A3)/($A3+$B3+$C3))</f>
        <v>0.4330127018922193</v>
      </c>
      <c r="L3" s="6">
        <f t="shared" ref="L3:L7" si="8">(0.5)*(($D3+2*$E3)/($D3+$E3+$F3))</f>
        <v>0.55000000000000004</v>
      </c>
      <c r="M3" s="6">
        <f t="shared" ref="M3:M7" si="9">(SQRT(3)/2)*(($D3)/($D3+$E3+$F3))</f>
        <v>0.4330127018922193</v>
      </c>
      <c r="N3" s="7">
        <f t="shared" ref="N3:N7" si="10">(0.5)*(($G3+2*$H3)/($G3+$H3+$I3))</f>
        <v>0.56578947368421051</v>
      </c>
      <c r="O3" s="7">
        <f t="shared" ref="O3:O7" si="11">(SQRT(3)/2)*(($G3)/($G3+$H3+$I3))</f>
        <v>0.56975355512134118</v>
      </c>
      <c r="P3" s="8">
        <f t="shared" ref="P3:P7" si="12">(SUM($A3:$C3))</f>
        <v>1</v>
      </c>
    </row>
    <row r="4" spans="1:16" x14ac:dyDescent="0.25">
      <c r="A4" s="2">
        <v>0.75</v>
      </c>
      <c r="B4" s="2">
        <v>0.6</v>
      </c>
      <c r="C4" s="2">
        <v>0.8</v>
      </c>
      <c r="D4" s="4">
        <f t="shared" si="0"/>
        <v>0.34883720930232553</v>
      </c>
      <c r="E4" s="4">
        <f t="shared" si="1"/>
        <v>0.27906976744186041</v>
      </c>
      <c r="F4" s="4">
        <f t="shared" si="2"/>
        <v>0.37209302325581389</v>
      </c>
      <c r="G4" s="3">
        <f t="shared" si="3"/>
        <v>0.36</v>
      </c>
      <c r="H4" s="3">
        <f t="shared" si="4"/>
        <v>0.23039999999999999</v>
      </c>
      <c r="I4" s="3">
        <f t="shared" si="5"/>
        <v>0.40960000000000008</v>
      </c>
      <c r="J4" s="5">
        <f t="shared" si="6"/>
        <v>0.45348837209302317</v>
      </c>
      <c r="K4" s="5">
        <f t="shared" si="7"/>
        <v>0.30210188504108321</v>
      </c>
      <c r="L4" s="6">
        <f t="shared" si="8"/>
        <v>0.45348837209302328</v>
      </c>
      <c r="M4" s="6">
        <f t="shared" si="9"/>
        <v>0.30210188504108326</v>
      </c>
      <c r="N4" s="7">
        <f t="shared" si="10"/>
        <v>0.41039999999999999</v>
      </c>
      <c r="O4" s="7">
        <f t="shared" si="11"/>
        <v>0.31176914536239786</v>
      </c>
      <c r="P4" s="8">
        <f t="shared" si="12"/>
        <v>2.1500000000000004</v>
      </c>
    </row>
    <row r="5" spans="1:16" x14ac:dyDescent="0.25">
      <c r="A5" s="2">
        <v>1</v>
      </c>
      <c r="B5" s="2">
        <v>0</v>
      </c>
      <c r="C5" s="2">
        <v>0</v>
      </c>
      <c r="D5" s="4">
        <f>A5/(SUM($A5:$C5))</f>
        <v>1</v>
      </c>
      <c r="E5" s="4">
        <f>B5/(SUM($A5:$C5))</f>
        <v>0</v>
      </c>
      <c r="F5" s="4">
        <f>C5/(SUM($A5:$C5))</f>
        <v>0</v>
      </c>
      <c r="G5" s="3">
        <f>(A5*A5)/($A5*$A5 +$B5*$B5 + $C5*$C5)</f>
        <v>1</v>
      </c>
      <c r="H5" s="3">
        <f>(B5*B5)/($A5*$A5 +$B5*$B5 + $C5*$C5)</f>
        <v>0</v>
      </c>
      <c r="I5" s="3">
        <f>(C5*C5)/($A5*$A5 +$B5*$B5 + $C5*$C5)</f>
        <v>0</v>
      </c>
      <c r="J5" s="5">
        <f>(0.5)*(($A5+2*$B5)/($A5+$B5+$C5))</f>
        <v>0.5</v>
      </c>
      <c r="K5" s="5">
        <f>(SQRT(3)/2)*(($A5)/($A5+$B5+$C5))</f>
        <v>0.8660254037844386</v>
      </c>
      <c r="L5" s="6">
        <f>(0.5)*(($D5+2*$E5)/($D5+$E5+$F5))</f>
        <v>0.5</v>
      </c>
      <c r="M5" s="6">
        <f>(SQRT(3)/2)*(($D5)/($D5+$E5+$F5))</f>
        <v>0.8660254037844386</v>
      </c>
      <c r="N5" s="7">
        <f>(0.5)*(($G5+2*$H5)/($G5+$H5+$I5))</f>
        <v>0.5</v>
      </c>
      <c r="O5" s="7">
        <f>(SQRT(3)/2)*(($G5)/($G5+$H5+$I5))</f>
        <v>0.8660254037844386</v>
      </c>
      <c r="P5" s="8">
        <f>(SUM($A5:$C5))</f>
        <v>1</v>
      </c>
    </row>
    <row r="6" spans="1:16" x14ac:dyDescent="0.25">
      <c r="A6" s="2">
        <v>0</v>
      </c>
      <c r="B6" s="2">
        <v>1</v>
      </c>
      <c r="C6" s="2">
        <v>0</v>
      </c>
      <c r="D6" s="4">
        <f t="shared" ref="D6:D7" si="13">A6/(SUM($A6:$C6))</f>
        <v>0</v>
      </c>
      <c r="E6" s="4">
        <f t="shared" ref="E6:E7" si="14">B6/(SUM($A6:$C6))</f>
        <v>1</v>
      </c>
      <c r="F6" s="4">
        <f t="shared" ref="F6:F7" si="15">C6/(SUM($A6:$C6))</f>
        <v>0</v>
      </c>
      <c r="G6" s="3">
        <f t="shared" ref="G6:G7" si="16">(A6*A6)/($A6*$A6 +$B6*$B6 + $C6*$C6)</f>
        <v>0</v>
      </c>
      <c r="H6" s="3">
        <f t="shared" ref="H6:H7" si="17">(B6*B6)/($A6*$A6 +$B6*$B6 + $C6*$C6)</f>
        <v>1</v>
      </c>
      <c r="I6" s="3">
        <f t="shared" ref="I6:I7" si="18">(C6*C6)/($A6*$A6 +$B6*$B6 + $C6*$C6)</f>
        <v>0</v>
      </c>
      <c r="J6" s="5">
        <f t="shared" si="6"/>
        <v>1</v>
      </c>
      <c r="K6" s="5">
        <f t="shared" si="7"/>
        <v>0</v>
      </c>
      <c r="L6" s="6">
        <f t="shared" si="8"/>
        <v>1</v>
      </c>
      <c r="M6" s="6">
        <f t="shared" si="9"/>
        <v>0</v>
      </c>
      <c r="N6" s="7">
        <f t="shared" si="10"/>
        <v>1</v>
      </c>
      <c r="O6" s="7">
        <f t="shared" si="11"/>
        <v>0</v>
      </c>
      <c r="P6" s="8">
        <f t="shared" si="12"/>
        <v>1</v>
      </c>
    </row>
    <row r="7" spans="1:16" x14ac:dyDescent="0.25">
      <c r="A7" s="2">
        <v>0</v>
      </c>
      <c r="B7" s="2">
        <v>0</v>
      </c>
      <c r="C7" s="2">
        <v>1</v>
      </c>
      <c r="D7" s="4">
        <f t="shared" si="13"/>
        <v>0</v>
      </c>
      <c r="E7" s="4">
        <f t="shared" si="14"/>
        <v>0</v>
      </c>
      <c r="F7" s="4">
        <f t="shared" si="15"/>
        <v>1</v>
      </c>
      <c r="G7" s="3">
        <f t="shared" si="16"/>
        <v>0</v>
      </c>
      <c r="H7" s="3">
        <f t="shared" si="17"/>
        <v>0</v>
      </c>
      <c r="I7" s="3">
        <f t="shared" si="18"/>
        <v>1</v>
      </c>
      <c r="J7" s="5">
        <f t="shared" si="6"/>
        <v>0</v>
      </c>
      <c r="K7" s="5">
        <f t="shared" si="7"/>
        <v>0</v>
      </c>
      <c r="L7" s="6">
        <f t="shared" si="8"/>
        <v>0</v>
      </c>
      <c r="M7" s="6">
        <f>(SQRT(3)/2)*(($D7)/($D7+$E7+$F7))</f>
        <v>0</v>
      </c>
      <c r="N7" s="7">
        <f t="shared" si="10"/>
        <v>0</v>
      </c>
      <c r="O7" s="7">
        <f>(SQRT(3)/2)*(($G7)/($G7+$H7+$I7))</f>
        <v>0</v>
      </c>
      <c r="P7" s="8">
        <f t="shared" si="1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Mehmet Suat</dc:creator>
  <cp:lastModifiedBy>Mehmet Suat</cp:lastModifiedBy>
  <dcterms:created xsi:type="dcterms:W3CDTF">2015-06-05T18:17:20Z</dcterms:created>
  <dcterms:modified xsi:type="dcterms:W3CDTF">2022-04-24T14:14:32Z</dcterms:modified>
</cp:coreProperties>
</file>