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ubbo\OneDrive\Рабочий стол\демэкзамен\import\"/>
    </mc:Choice>
  </mc:AlternateContent>
  <bookViews>
    <workbookView xWindow="0" yWindow="0" windowWidth="23040" windowHeight="9192" activeTab="3"/>
  </bookViews>
  <sheets>
    <sheet name="Лист1" sheetId="1" r:id="rId1"/>
    <sheet name="Tour" sheetId="2" r:id="rId2"/>
    <sheet name="Type" sheetId="3" r:id="rId3"/>
    <sheet name="Лист2" sheetId="4" r:id="rId4"/>
  </sheets>
  <calcPr calcId="162913"/>
</workbook>
</file>

<file path=xl/calcChain.xml><?xml version="1.0" encoding="utf-8"?>
<calcChain xmlns="http://schemas.openxmlformats.org/spreadsheetml/2006/main">
  <c r="B71" i="4" l="1"/>
  <c r="B35" i="4"/>
  <c r="B59" i="4"/>
  <c r="B68" i="4"/>
  <c r="B69" i="4"/>
  <c r="B70" i="4"/>
  <c r="B56" i="4"/>
  <c r="B63" i="4"/>
  <c r="B47" i="4"/>
  <c r="B64" i="4"/>
  <c r="B57" i="4"/>
  <c r="B65" i="4"/>
  <c r="B58" i="4"/>
  <c r="B66" i="4"/>
  <c r="B67" i="4"/>
  <c r="B48" i="4"/>
  <c r="B34" i="4"/>
  <c r="B49" i="4"/>
  <c r="B61" i="4"/>
  <c r="B33" i="4"/>
  <c r="B31" i="4"/>
  <c r="B36" i="4"/>
  <c r="B37" i="4"/>
  <c r="B29" i="4"/>
  <c r="B50" i="4"/>
  <c r="B38" i="4"/>
  <c r="B39" i="4"/>
  <c r="B40" i="4"/>
  <c r="B41" i="4"/>
  <c r="B51" i="4"/>
  <c r="B42" i="4"/>
  <c r="B32" i="4"/>
  <c r="B43" i="4"/>
  <c r="B44" i="4"/>
  <c r="B45" i="4"/>
  <c r="B54" i="4"/>
  <c r="B60" i="4"/>
  <c r="B46" i="4"/>
  <c r="B30" i="4"/>
  <c r="B52" i="4"/>
  <c r="B62" i="4"/>
  <c r="B53" i="4"/>
  <c r="B55" i="4"/>
  <c r="B28" i="4"/>
  <c r="B3" i="4"/>
  <c r="B4" i="4"/>
  <c r="B5" i="4"/>
  <c r="B6" i="4"/>
  <c r="B7" i="4"/>
  <c r="B25" i="4"/>
  <c r="B8" i="4"/>
  <c r="B9" i="4"/>
  <c r="B10" i="4"/>
  <c r="B26" i="4"/>
  <c r="B11" i="4"/>
  <c r="B12" i="4"/>
  <c r="B13" i="4"/>
  <c r="B14" i="4"/>
  <c r="B27" i="4"/>
  <c r="B15" i="4"/>
  <c r="B16" i="4"/>
  <c r="B17" i="4"/>
  <c r="B18" i="4"/>
  <c r="B19" i="4"/>
  <c r="B20" i="4"/>
  <c r="B21" i="4"/>
  <c r="B22" i="4"/>
  <c r="B23" i="4"/>
  <c r="B24" i="4"/>
  <c r="B2" i="4"/>
</calcChain>
</file>

<file path=xl/sharedStrings.xml><?xml version="1.0" encoding="utf-8"?>
<sst xmlns="http://schemas.openxmlformats.org/spreadsheetml/2006/main" count="175" uniqueCount="68">
  <si>
    <t>Название тура</t>
  </si>
  <si>
    <t>Страна</t>
  </si>
  <si>
    <t>Количество билетов</t>
  </si>
  <si>
    <t>Международный туризм</t>
  </si>
  <si>
    <t>Цена</t>
  </si>
  <si>
    <t>IsActual</t>
  </si>
  <si>
    <t>Типы туров</t>
  </si>
  <si>
    <t>Болгарское наследие</t>
  </si>
  <si>
    <t>BG</t>
  </si>
  <si>
    <t>Волшебный Восток</t>
  </si>
  <si>
    <t>AE</t>
  </si>
  <si>
    <t>Город с большими амбициями</t>
  </si>
  <si>
    <t>DE</t>
  </si>
  <si>
    <t>Город четырех ворот</t>
  </si>
  <si>
    <t>Горячий отдых зимой и летом</t>
  </si>
  <si>
    <t>AT</t>
  </si>
  <si>
    <t>Древний Минск</t>
  </si>
  <si>
    <t>BY</t>
  </si>
  <si>
    <t>Жемчужина Татарстана</t>
  </si>
  <si>
    <t>RU</t>
  </si>
  <si>
    <t>Знакомьтесь, Амстердам!</t>
  </si>
  <si>
    <t>NL</t>
  </si>
  <si>
    <t>Из Алании к загадочным пещерам Алтынбешик</t>
  </si>
  <si>
    <t>TR</t>
  </si>
  <si>
    <t>Многоликий Сувон</t>
  </si>
  <si>
    <t>KR</t>
  </si>
  <si>
    <t>Москва поэтическая</t>
  </si>
  <si>
    <t>Незабываемый Дели</t>
  </si>
  <si>
    <t>IN</t>
  </si>
  <si>
    <t>Отдых на райском острове</t>
  </si>
  <si>
    <t>TH</t>
  </si>
  <si>
    <t>По старому Таллину</t>
  </si>
  <si>
    <t>EE</t>
  </si>
  <si>
    <t>Прекрасные острова Греции</t>
  </si>
  <si>
    <t>GR</t>
  </si>
  <si>
    <t>Романтика белых ночей и разводных мостов</t>
  </si>
  <si>
    <t>Свидание с Хельсинки</t>
  </si>
  <si>
    <t>FI</t>
  </si>
  <si>
    <t>Сердце Ирана</t>
  </si>
  <si>
    <t>IR</t>
  </si>
  <si>
    <t>Сердце Северной Карелии</t>
  </si>
  <si>
    <t>Старый город</t>
  </si>
  <si>
    <t>SE</t>
  </si>
  <si>
    <t>Столица страны Утренней Свежести</t>
  </si>
  <si>
    <t>Страна идеальной гармонии</t>
  </si>
  <si>
    <t>CN</t>
  </si>
  <si>
    <t>Страна удивительных контрастов</t>
  </si>
  <si>
    <t>VE</t>
  </si>
  <si>
    <t>Урбанистическая Бразилия</t>
  </si>
  <si>
    <t>BR</t>
  </si>
  <si>
    <t>Финская крепость</t>
  </si>
  <si>
    <t>Финский романтизм</t>
  </si>
  <si>
    <t>ID</t>
  </si>
  <si>
    <t>TicketCount</t>
  </si>
  <si>
    <t>Name</t>
  </si>
  <si>
    <t>Description</t>
  </si>
  <si>
    <t>Image</t>
  </si>
  <si>
    <t>Price</t>
  </si>
  <si>
    <t>Внутренний туризм</t>
  </si>
  <si>
    <t>Лечебно-оздоровительные туры</t>
  </si>
  <si>
    <t>Пляжные туры</t>
  </si>
  <si>
    <t>Экскурсионные туры</t>
  </si>
  <si>
    <t>Специализированные детские туры</t>
  </si>
  <si>
    <t>Обслуживание корпоративных клиентов по заказу</t>
  </si>
  <si>
    <t>Горнолыжные курорты</t>
  </si>
  <si>
    <t>Культурно-исторические туры</t>
  </si>
  <si>
    <t>TourID</t>
  </si>
  <si>
    <t>TypeID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</si>
</sst>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color rgb="FF000000"/>
      <name val="Arial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Helvetica Neue"/>
      <family val="2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3" fillId="0" borderId="0" xfId="0" applyFont="1"/>
    <xf numFmtId="0" fontId="6" fillId="0" borderId="0" xfId="0" applyFont="1" applyAlignment="1"/>
    <xf numFmtId="0" fontId="7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7"/>
  <sheetViews>
    <sheetView workbookViewId="0">
      <selection activeCell="G17" sqref="G17"/>
    </sheetView>
  </sheetViews>
  <sheetFormatPr defaultColWidth="14.44140625" defaultRowHeight="15.75" customHeight="1"/>
  <cols>
    <col min="1" max="1" width="42.33203125" customWidth="1"/>
    <col min="3" max="3" width="20.109375" customWidth="1"/>
  </cols>
  <sheetData>
    <row r="1" spans="1:10" ht="15.75" customHeight="1">
      <c r="A1" s="1" t="s">
        <v>0</v>
      </c>
      <c r="B1" s="1" t="s">
        <v>1</v>
      </c>
      <c r="C1" s="2" t="s">
        <v>2</v>
      </c>
      <c r="D1" s="2" t="s">
        <v>4</v>
      </c>
      <c r="E1" s="1" t="s">
        <v>5</v>
      </c>
      <c r="F1" s="1" t="s">
        <v>6</v>
      </c>
    </row>
    <row r="2" spans="1:10" ht="15.75" customHeight="1">
      <c r="A2" s="4" t="s">
        <v>7</v>
      </c>
      <c r="B2" s="5" t="s">
        <v>8</v>
      </c>
      <c r="C2" s="6">
        <v>127</v>
      </c>
      <c r="D2" s="6">
        <v>35700</v>
      </c>
      <c r="E2" s="4">
        <v>1</v>
      </c>
      <c r="F2" s="4" t="s">
        <v>3</v>
      </c>
      <c r="G2" s="8" t="s">
        <v>59</v>
      </c>
      <c r="H2" t="s">
        <v>60</v>
      </c>
    </row>
    <row r="3" spans="1:10" ht="15.75" customHeight="1">
      <c r="A3" s="4" t="s">
        <v>9</v>
      </c>
      <c r="B3" s="5" t="s">
        <v>10</v>
      </c>
      <c r="C3" s="6">
        <v>92</v>
      </c>
      <c r="D3" s="6">
        <v>77100</v>
      </c>
      <c r="E3" s="3">
        <v>1</v>
      </c>
      <c r="F3" s="4" t="s">
        <v>3</v>
      </c>
      <c r="G3" s="8" t="s">
        <v>60</v>
      </c>
    </row>
    <row r="4" spans="1:10" ht="15.75" customHeight="1">
      <c r="A4" s="4" t="s">
        <v>11</v>
      </c>
      <c r="B4" s="5" t="s">
        <v>12</v>
      </c>
      <c r="C4" s="6">
        <v>72</v>
      </c>
      <c r="D4" s="6">
        <v>93300</v>
      </c>
      <c r="E4" s="3">
        <v>1</v>
      </c>
      <c r="F4" s="4" t="s">
        <v>3</v>
      </c>
      <c r="G4" s="8" t="s">
        <v>61</v>
      </c>
      <c r="H4" t="s">
        <v>63</v>
      </c>
    </row>
    <row r="5" spans="1:10" ht="15.75" customHeight="1">
      <c r="A5" s="3" t="s">
        <v>13</v>
      </c>
      <c r="B5" s="5" t="s">
        <v>12</v>
      </c>
      <c r="C5" s="6">
        <v>143</v>
      </c>
      <c r="D5" s="6">
        <v>72500</v>
      </c>
      <c r="E5" s="3">
        <v>1</v>
      </c>
      <c r="F5" s="4" t="s">
        <v>3</v>
      </c>
      <c r="G5" t="s">
        <v>61</v>
      </c>
      <c r="H5" t="s">
        <v>65</v>
      </c>
    </row>
    <row r="6" spans="1:10" ht="15.75" customHeight="1">
      <c r="A6" s="3" t="s">
        <v>14</v>
      </c>
      <c r="B6" s="5" t="s">
        <v>15</v>
      </c>
      <c r="C6" s="6">
        <v>34</v>
      </c>
      <c r="D6" s="6">
        <v>31900</v>
      </c>
      <c r="E6" s="3">
        <v>0</v>
      </c>
      <c r="F6" s="4" t="s">
        <v>3</v>
      </c>
      <c r="G6" t="s">
        <v>59</v>
      </c>
    </row>
    <row r="7" spans="1:10" ht="15.75" customHeight="1">
      <c r="A7" s="3" t="s">
        <v>16</v>
      </c>
      <c r="B7" s="5" t="s">
        <v>17</v>
      </c>
      <c r="C7" s="6">
        <v>43</v>
      </c>
      <c r="D7" s="6">
        <v>74900</v>
      </c>
      <c r="E7" s="3">
        <v>1</v>
      </c>
      <c r="F7" s="4" t="s">
        <v>3</v>
      </c>
      <c r="G7" s="8" t="s">
        <v>62</v>
      </c>
      <c r="H7" t="s">
        <v>61</v>
      </c>
      <c r="I7" s="8" t="s">
        <v>63</v>
      </c>
      <c r="J7" t="s">
        <v>65</v>
      </c>
    </row>
    <row r="8" spans="1:10" ht="15.75" customHeight="1">
      <c r="A8" s="4" t="s">
        <v>18</v>
      </c>
      <c r="B8" s="5" t="s">
        <v>19</v>
      </c>
      <c r="C8" s="6">
        <v>224</v>
      </c>
      <c r="D8" s="6">
        <v>65100</v>
      </c>
      <c r="E8" s="3">
        <v>1</v>
      </c>
      <c r="F8" s="4" t="s">
        <v>58</v>
      </c>
      <c r="G8" t="s">
        <v>61</v>
      </c>
      <c r="H8" t="s">
        <v>65</v>
      </c>
    </row>
    <row r="9" spans="1:10" ht="15.75" customHeight="1">
      <c r="A9" s="3" t="s">
        <v>20</v>
      </c>
      <c r="B9" s="5" t="s">
        <v>21</v>
      </c>
      <c r="C9" s="6">
        <v>283</v>
      </c>
      <c r="D9" s="6">
        <v>68300</v>
      </c>
      <c r="E9" s="3">
        <v>1</v>
      </c>
      <c r="F9" s="4" t="s">
        <v>3</v>
      </c>
      <c r="G9" t="s">
        <v>61</v>
      </c>
    </row>
    <row r="10" spans="1:10" ht="15.75" customHeight="1">
      <c r="A10" s="4" t="s">
        <v>22</v>
      </c>
      <c r="B10" s="5" t="s">
        <v>23</v>
      </c>
      <c r="C10" s="6">
        <v>204</v>
      </c>
      <c r="D10" s="6">
        <v>55900</v>
      </c>
      <c r="E10" s="3">
        <v>1</v>
      </c>
      <c r="F10" s="4" t="s">
        <v>3</v>
      </c>
      <c r="G10" t="s">
        <v>61</v>
      </c>
      <c r="H10" t="s">
        <v>63</v>
      </c>
      <c r="I10" s="8" t="s">
        <v>65</v>
      </c>
      <c r="J10" s="8" t="s">
        <v>60</v>
      </c>
    </row>
    <row r="11" spans="1:10" ht="15.75" customHeight="1">
      <c r="A11" s="3" t="s">
        <v>24</v>
      </c>
      <c r="B11" s="5" t="s">
        <v>25</v>
      </c>
      <c r="C11" s="6">
        <v>215</v>
      </c>
      <c r="D11" s="6">
        <v>62200</v>
      </c>
      <c r="E11" s="3">
        <v>1</v>
      </c>
      <c r="F11" s="4" t="s">
        <v>3</v>
      </c>
      <c r="G11" t="s">
        <v>61</v>
      </c>
    </row>
    <row r="12" spans="1:10" ht="15.75" customHeight="1">
      <c r="A12" s="4" t="s">
        <v>26</v>
      </c>
      <c r="B12" s="5" t="s">
        <v>19</v>
      </c>
      <c r="C12" s="6">
        <v>30</v>
      </c>
      <c r="D12" s="6">
        <v>53200</v>
      </c>
      <c r="E12" s="3">
        <v>1</v>
      </c>
      <c r="F12" s="4" t="s">
        <v>58</v>
      </c>
      <c r="G12" t="s">
        <v>62</v>
      </c>
    </row>
    <row r="13" spans="1:10" ht="15.75" customHeight="1">
      <c r="A13" s="3" t="s">
        <v>27</v>
      </c>
      <c r="B13" s="5" t="s">
        <v>28</v>
      </c>
      <c r="C13" s="6">
        <v>250</v>
      </c>
      <c r="D13" s="6">
        <v>22500</v>
      </c>
      <c r="E13" s="3">
        <v>1</v>
      </c>
      <c r="F13" s="4" t="s">
        <v>3</v>
      </c>
      <c r="G13" t="s">
        <v>61</v>
      </c>
    </row>
    <row r="14" spans="1:10" ht="15.75" customHeight="1">
      <c r="A14" s="3" t="s">
        <v>29</v>
      </c>
      <c r="B14" s="4" t="s">
        <v>30</v>
      </c>
      <c r="C14" s="6">
        <v>51</v>
      </c>
      <c r="D14" s="6">
        <v>30900</v>
      </c>
      <c r="E14" s="3">
        <v>0</v>
      </c>
      <c r="F14" s="4" t="s">
        <v>3</v>
      </c>
      <c r="G14" t="s">
        <v>60</v>
      </c>
    </row>
    <row r="15" spans="1:10" ht="15.75" customHeight="1">
      <c r="A15" s="3" t="s">
        <v>31</v>
      </c>
      <c r="B15" s="5" t="s">
        <v>32</v>
      </c>
      <c r="C15" s="6">
        <v>60</v>
      </c>
      <c r="D15" s="6">
        <v>28800</v>
      </c>
      <c r="E15" s="3">
        <v>1</v>
      </c>
      <c r="F15" s="4" t="s">
        <v>3</v>
      </c>
      <c r="G15" t="s">
        <v>61</v>
      </c>
      <c r="H15" t="s">
        <v>65</v>
      </c>
    </row>
    <row r="16" spans="1:10" ht="15.75" customHeight="1">
      <c r="A16" s="3" t="s">
        <v>33</v>
      </c>
      <c r="B16" s="4" t="s">
        <v>34</v>
      </c>
      <c r="C16" s="6">
        <v>120</v>
      </c>
      <c r="D16" s="6">
        <v>53700</v>
      </c>
      <c r="E16" s="3">
        <v>0</v>
      </c>
      <c r="F16" s="3" t="s">
        <v>3</v>
      </c>
    </row>
    <row r="17" spans="1:9" ht="15.75" customHeight="1">
      <c r="A17" s="3" t="s">
        <v>35</v>
      </c>
      <c r="B17" s="5" t="s">
        <v>19</v>
      </c>
      <c r="C17" s="6">
        <v>101</v>
      </c>
      <c r="D17" s="6">
        <v>54900</v>
      </c>
      <c r="E17" s="3">
        <v>1</v>
      </c>
      <c r="F17" s="4" t="s">
        <v>58</v>
      </c>
      <c r="G17" t="s">
        <v>61</v>
      </c>
      <c r="H17" t="s">
        <v>63</v>
      </c>
    </row>
    <row r="18" spans="1:9" ht="15.75" customHeight="1">
      <c r="A18" s="3" t="s">
        <v>36</v>
      </c>
      <c r="B18" s="5" t="s">
        <v>37</v>
      </c>
      <c r="C18" s="6">
        <v>161</v>
      </c>
      <c r="D18" s="6">
        <v>49100</v>
      </c>
      <c r="E18" s="3">
        <v>1</v>
      </c>
      <c r="F18" s="4" t="s">
        <v>3</v>
      </c>
      <c r="G18" t="s">
        <v>61</v>
      </c>
    </row>
    <row r="19" spans="1:9" ht="15.75" customHeight="1">
      <c r="A19" s="3" t="s">
        <v>38</v>
      </c>
      <c r="B19" s="5" t="s">
        <v>39</v>
      </c>
      <c r="C19" s="6">
        <v>99</v>
      </c>
      <c r="D19" s="6">
        <v>71400</v>
      </c>
      <c r="E19" s="3">
        <v>1</v>
      </c>
      <c r="F19" s="4" t="s">
        <v>3</v>
      </c>
      <c r="G19" t="s">
        <v>63</v>
      </c>
      <c r="H19" t="s">
        <v>65</v>
      </c>
    </row>
    <row r="20" spans="1:9" ht="15.75" customHeight="1">
      <c r="A20" s="4" t="s">
        <v>40</v>
      </c>
      <c r="B20" s="5" t="s">
        <v>37</v>
      </c>
      <c r="C20" s="6">
        <v>25</v>
      </c>
      <c r="D20" s="6">
        <v>62000</v>
      </c>
      <c r="E20" s="3">
        <v>1</v>
      </c>
      <c r="F20" s="4" t="s">
        <v>3</v>
      </c>
      <c r="G20" t="s">
        <v>64</v>
      </c>
    </row>
    <row r="21" spans="1:9" ht="15.75" customHeight="1">
      <c r="A21" s="3" t="s">
        <v>41</v>
      </c>
      <c r="B21" s="5" t="s">
        <v>42</v>
      </c>
      <c r="C21" s="6">
        <v>38</v>
      </c>
      <c r="D21" s="6">
        <v>25600</v>
      </c>
      <c r="E21" s="3">
        <v>1</v>
      </c>
      <c r="F21" s="4" t="s">
        <v>3</v>
      </c>
      <c r="G21" t="s">
        <v>61</v>
      </c>
      <c r="H21" t="s">
        <v>65</v>
      </c>
    </row>
    <row r="22" spans="1:9" ht="15.75" customHeight="1">
      <c r="A22" s="4" t="s">
        <v>43</v>
      </c>
      <c r="B22" s="5" t="s">
        <v>25</v>
      </c>
      <c r="C22" s="6">
        <v>292</v>
      </c>
      <c r="D22" s="6">
        <v>27600</v>
      </c>
      <c r="E22" s="3">
        <v>1</v>
      </c>
      <c r="F22" s="3" t="s">
        <v>3</v>
      </c>
    </row>
    <row r="23" spans="1:9" ht="15.75" customHeight="1">
      <c r="A23" s="3" t="s">
        <v>44</v>
      </c>
      <c r="B23" s="5" t="s">
        <v>45</v>
      </c>
      <c r="C23" s="6">
        <v>223</v>
      </c>
      <c r="D23" s="6">
        <v>28700</v>
      </c>
      <c r="E23" s="3">
        <v>1</v>
      </c>
      <c r="F23" s="4" t="s">
        <v>3</v>
      </c>
      <c r="G23" t="s">
        <v>59</v>
      </c>
    </row>
    <row r="24" spans="1:9" ht="15.75" customHeight="1">
      <c r="A24" s="3" t="s">
        <v>46</v>
      </c>
      <c r="B24" s="5" t="s">
        <v>47</v>
      </c>
      <c r="C24" s="6">
        <v>286</v>
      </c>
      <c r="D24" s="6">
        <v>50900</v>
      </c>
      <c r="E24" s="3">
        <v>0</v>
      </c>
      <c r="F24" s="4" t="s">
        <v>3</v>
      </c>
      <c r="G24" t="s">
        <v>62</v>
      </c>
      <c r="H24" t="s">
        <v>61</v>
      </c>
      <c r="I24" t="s">
        <v>65</v>
      </c>
    </row>
    <row r="25" spans="1:9" ht="15.75" customHeight="1">
      <c r="A25" s="3" t="s">
        <v>48</v>
      </c>
      <c r="B25" s="5" t="s">
        <v>49</v>
      </c>
      <c r="C25" s="6">
        <v>22</v>
      </c>
      <c r="D25" s="6">
        <v>80900</v>
      </c>
      <c r="E25" s="3">
        <v>1</v>
      </c>
      <c r="F25" s="4" t="s">
        <v>3</v>
      </c>
      <c r="G25" t="s">
        <v>65</v>
      </c>
      <c r="H25" t="s">
        <v>60</v>
      </c>
    </row>
    <row r="26" spans="1:9" ht="15.75" customHeight="1">
      <c r="A26" s="3" t="s">
        <v>50</v>
      </c>
      <c r="B26" s="5" t="s">
        <v>37</v>
      </c>
      <c r="C26" s="6">
        <v>115</v>
      </c>
      <c r="D26" s="6">
        <v>70700</v>
      </c>
      <c r="E26" s="3">
        <v>1</v>
      </c>
      <c r="F26" s="4" t="s">
        <v>3</v>
      </c>
      <c r="G26" t="s">
        <v>62</v>
      </c>
      <c r="H26" t="s">
        <v>61</v>
      </c>
      <c r="I26" t="s">
        <v>65</v>
      </c>
    </row>
    <row r="27" spans="1:9" ht="15.75" customHeight="1">
      <c r="A27" s="3" t="s">
        <v>51</v>
      </c>
      <c r="B27" s="5" t="s">
        <v>37</v>
      </c>
      <c r="C27" s="6">
        <v>289</v>
      </c>
      <c r="D27" s="6">
        <v>93600</v>
      </c>
      <c r="E27" s="3">
        <v>1</v>
      </c>
      <c r="F27" s="4" t="s">
        <v>3</v>
      </c>
      <c r="G27" t="s">
        <v>63</v>
      </c>
      <c r="H27" s="8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C33" sqref="C33"/>
    </sheetView>
  </sheetViews>
  <sheetFormatPr defaultRowHeight="13.2"/>
  <cols>
    <col min="2" max="2" width="10.5546875" bestFit="1" customWidth="1"/>
    <col min="3" max="3" width="42.88671875" bestFit="1" customWidth="1"/>
    <col min="4" max="4" width="11" bestFit="1" customWidth="1"/>
  </cols>
  <sheetData>
    <row r="1" spans="1:7">
      <c r="A1" s="7" t="s">
        <v>52</v>
      </c>
      <c r="B1" s="7" t="s">
        <v>53</v>
      </c>
      <c r="C1" s="7" t="s">
        <v>54</v>
      </c>
      <c r="D1" s="7" t="s">
        <v>55</v>
      </c>
      <c r="E1" s="7" t="s">
        <v>56</v>
      </c>
      <c r="F1" s="7" t="s">
        <v>57</v>
      </c>
      <c r="G1" s="7" t="s">
        <v>5</v>
      </c>
    </row>
    <row r="2" spans="1:7">
      <c r="A2">
        <v>1</v>
      </c>
      <c r="B2" s="6">
        <v>127</v>
      </c>
      <c r="C2" s="4" t="s">
        <v>7</v>
      </c>
      <c r="F2" s="6">
        <v>35700</v>
      </c>
      <c r="G2" s="4">
        <v>1</v>
      </c>
    </row>
    <row r="3" spans="1:7">
      <c r="A3">
        <v>2</v>
      </c>
      <c r="B3" s="6">
        <v>92</v>
      </c>
      <c r="C3" s="4" t="s">
        <v>9</v>
      </c>
      <c r="F3" s="6">
        <v>77100</v>
      </c>
      <c r="G3" s="3">
        <v>1</v>
      </c>
    </row>
    <row r="4" spans="1:7">
      <c r="A4">
        <v>3</v>
      </c>
      <c r="B4" s="6">
        <v>72</v>
      </c>
      <c r="C4" s="4" t="s">
        <v>11</v>
      </c>
      <c r="F4" s="6">
        <v>93300</v>
      </c>
      <c r="G4" s="3">
        <v>1</v>
      </c>
    </row>
    <row r="5" spans="1:7">
      <c r="A5">
        <v>4</v>
      </c>
      <c r="B5" s="6">
        <v>143</v>
      </c>
      <c r="C5" s="3" t="s">
        <v>13</v>
      </c>
      <c r="F5" s="6">
        <v>72500</v>
      </c>
      <c r="G5" s="3">
        <v>1</v>
      </c>
    </row>
    <row r="6" spans="1:7">
      <c r="A6">
        <v>5</v>
      </c>
      <c r="B6" s="6">
        <v>34</v>
      </c>
      <c r="C6" s="3" t="s">
        <v>14</v>
      </c>
      <c r="F6" s="6">
        <v>31900</v>
      </c>
      <c r="G6" s="3">
        <v>0</v>
      </c>
    </row>
    <row r="7" spans="1:7">
      <c r="A7">
        <v>6</v>
      </c>
      <c r="B7" s="6">
        <v>43</v>
      </c>
      <c r="C7" s="3" t="s">
        <v>16</v>
      </c>
      <c r="F7" s="6">
        <v>74900</v>
      </c>
      <c r="G7" s="3">
        <v>1</v>
      </c>
    </row>
    <row r="8" spans="1:7">
      <c r="A8">
        <v>7</v>
      </c>
      <c r="B8" s="6">
        <v>224</v>
      </c>
      <c r="C8" s="4" t="s">
        <v>18</v>
      </c>
      <c r="F8" s="6">
        <v>65100</v>
      </c>
      <c r="G8" s="3">
        <v>1</v>
      </c>
    </row>
    <row r="9" spans="1:7">
      <c r="A9">
        <v>8</v>
      </c>
      <c r="B9" s="6">
        <v>283</v>
      </c>
      <c r="C9" s="3" t="s">
        <v>20</v>
      </c>
      <c r="F9" s="6">
        <v>68300</v>
      </c>
      <c r="G9" s="3">
        <v>1</v>
      </c>
    </row>
    <row r="10" spans="1:7">
      <c r="A10">
        <v>9</v>
      </c>
      <c r="B10" s="6">
        <v>204</v>
      </c>
      <c r="C10" s="4" t="s">
        <v>22</v>
      </c>
      <c r="F10" s="6">
        <v>55900</v>
      </c>
      <c r="G10" s="3">
        <v>1</v>
      </c>
    </row>
    <row r="11" spans="1:7">
      <c r="A11">
        <v>10</v>
      </c>
      <c r="B11" s="6">
        <v>215</v>
      </c>
      <c r="C11" s="3" t="s">
        <v>24</v>
      </c>
      <c r="F11" s="6">
        <v>62200</v>
      </c>
      <c r="G11" s="3">
        <v>1</v>
      </c>
    </row>
    <row r="12" spans="1:7">
      <c r="A12">
        <v>11</v>
      </c>
      <c r="B12" s="6">
        <v>30</v>
      </c>
      <c r="C12" s="4" t="s">
        <v>26</v>
      </c>
      <c r="F12" s="6">
        <v>53200</v>
      </c>
      <c r="G12" s="3">
        <v>1</v>
      </c>
    </row>
    <row r="13" spans="1:7">
      <c r="A13">
        <v>12</v>
      </c>
      <c r="B13" s="6">
        <v>250</v>
      </c>
      <c r="C13" s="3" t="s">
        <v>27</v>
      </c>
      <c r="F13" s="6">
        <v>22500</v>
      </c>
      <c r="G13" s="3">
        <v>1</v>
      </c>
    </row>
    <row r="14" spans="1:7">
      <c r="A14">
        <v>13</v>
      </c>
      <c r="B14" s="6">
        <v>51</v>
      </c>
      <c r="C14" s="3" t="s">
        <v>29</v>
      </c>
      <c r="F14" s="6">
        <v>30900</v>
      </c>
      <c r="G14" s="3">
        <v>0</v>
      </c>
    </row>
    <row r="15" spans="1:7">
      <c r="A15">
        <v>14</v>
      </c>
      <c r="B15" s="6">
        <v>60</v>
      </c>
      <c r="C15" s="3" t="s">
        <v>31</v>
      </c>
      <c r="F15" s="6">
        <v>28800</v>
      </c>
      <c r="G15" s="3">
        <v>1</v>
      </c>
    </row>
    <row r="16" spans="1:7">
      <c r="A16">
        <v>15</v>
      </c>
      <c r="B16" s="6">
        <v>120</v>
      </c>
      <c r="C16" s="3" t="s">
        <v>33</v>
      </c>
      <c r="F16" s="6">
        <v>53700</v>
      </c>
      <c r="G16" s="3">
        <v>0</v>
      </c>
    </row>
    <row r="17" spans="1:7">
      <c r="A17">
        <v>16</v>
      </c>
      <c r="B17" s="6">
        <v>101</v>
      </c>
      <c r="C17" s="3" t="s">
        <v>35</v>
      </c>
      <c r="F17" s="6">
        <v>54900</v>
      </c>
      <c r="G17" s="3">
        <v>1</v>
      </c>
    </row>
    <row r="18" spans="1:7">
      <c r="A18">
        <v>17</v>
      </c>
      <c r="B18" s="6">
        <v>161</v>
      </c>
      <c r="C18" s="3" t="s">
        <v>36</v>
      </c>
      <c r="F18" s="6">
        <v>49100</v>
      </c>
      <c r="G18" s="3">
        <v>1</v>
      </c>
    </row>
    <row r="19" spans="1:7">
      <c r="A19">
        <v>18</v>
      </c>
      <c r="B19" s="6">
        <v>99</v>
      </c>
      <c r="C19" s="3" t="s">
        <v>38</v>
      </c>
      <c r="F19" s="6">
        <v>71400</v>
      </c>
      <c r="G19" s="3">
        <v>1</v>
      </c>
    </row>
    <row r="20" spans="1:7">
      <c r="A20">
        <v>19</v>
      </c>
      <c r="B20" s="6">
        <v>25</v>
      </c>
      <c r="C20" s="4" t="s">
        <v>40</v>
      </c>
      <c r="F20" s="6">
        <v>62000</v>
      </c>
      <c r="G20" s="3">
        <v>1</v>
      </c>
    </row>
    <row r="21" spans="1:7">
      <c r="A21">
        <v>20</v>
      </c>
      <c r="B21" s="6">
        <v>38</v>
      </c>
      <c r="C21" s="3" t="s">
        <v>41</v>
      </c>
      <c r="F21" s="6">
        <v>25600</v>
      </c>
      <c r="G21" s="3">
        <v>1</v>
      </c>
    </row>
    <row r="22" spans="1:7">
      <c r="A22">
        <v>21</v>
      </c>
      <c r="B22" s="6">
        <v>292</v>
      </c>
      <c r="C22" s="4" t="s">
        <v>43</v>
      </c>
      <c r="F22" s="6">
        <v>27600</v>
      </c>
      <c r="G22" s="3">
        <v>1</v>
      </c>
    </row>
    <row r="23" spans="1:7">
      <c r="A23">
        <v>22</v>
      </c>
      <c r="B23" s="6">
        <v>223</v>
      </c>
      <c r="C23" s="3" t="s">
        <v>44</v>
      </c>
      <c r="F23" s="6">
        <v>28700</v>
      </c>
      <c r="G23" s="3">
        <v>1</v>
      </c>
    </row>
    <row r="24" spans="1:7">
      <c r="A24">
        <v>23</v>
      </c>
      <c r="B24" s="6">
        <v>286</v>
      </c>
      <c r="C24" s="3" t="s">
        <v>46</v>
      </c>
      <c r="F24" s="6">
        <v>50900</v>
      </c>
      <c r="G24" s="3">
        <v>0</v>
      </c>
    </row>
    <row r="25" spans="1:7">
      <c r="A25">
        <v>24</v>
      </c>
      <c r="B25" s="6">
        <v>22</v>
      </c>
      <c r="C25" s="3" t="s">
        <v>48</v>
      </c>
      <c r="F25" s="6">
        <v>80900</v>
      </c>
      <c r="G25" s="3">
        <v>1</v>
      </c>
    </row>
    <row r="26" spans="1:7">
      <c r="A26">
        <v>25</v>
      </c>
      <c r="B26" s="6">
        <v>115</v>
      </c>
      <c r="C26" s="3" t="s">
        <v>50</v>
      </c>
      <c r="F26" s="6">
        <v>70700</v>
      </c>
      <c r="G26" s="3">
        <v>1</v>
      </c>
    </row>
    <row r="27" spans="1:7">
      <c r="A27">
        <v>26</v>
      </c>
      <c r="B27" s="6">
        <v>289</v>
      </c>
      <c r="C27" s="3" t="s">
        <v>51</v>
      </c>
      <c r="F27" s="6">
        <v>93600</v>
      </c>
      <c r="G27" s="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11" sqref="B11"/>
    </sheetView>
  </sheetViews>
  <sheetFormatPr defaultRowHeight="13.2"/>
  <cols>
    <col min="2" max="2" width="59.109375" customWidth="1"/>
    <col min="3" max="3" width="21.33203125" customWidth="1"/>
  </cols>
  <sheetData>
    <row r="1" spans="1:3">
      <c r="A1" s="7" t="s">
        <v>52</v>
      </c>
      <c r="B1" s="1" t="s">
        <v>6</v>
      </c>
      <c r="C1" s="7" t="s">
        <v>55</v>
      </c>
    </row>
    <row r="2" spans="1:3">
      <c r="A2">
        <v>2</v>
      </c>
      <c r="B2" s="4" t="s">
        <v>58</v>
      </c>
    </row>
    <row r="3" spans="1:3">
      <c r="A3">
        <v>8</v>
      </c>
      <c r="B3" s="8" t="s">
        <v>64</v>
      </c>
    </row>
    <row r="4" spans="1:3">
      <c r="A4">
        <v>9</v>
      </c>
      <c r="B4" s="8" t="s">
        <v>65</v>
      </c>
    </row>
    <row r="5" spans="1:3">
      <c r="A5">
        <v>3</v>
      </c>
      <c r="B5" s="8" t="s">
        <v>59</v>
      </c>
    </row>
    <row r="6" spans="1:3">
      <c r="A6">
        <v>1</v>
      </c>
      <c r="B6" s="4" t="s">
        <v>3</v>
      </c>
    </row>
    <row r="7" spans="1:3">
      <c r="A7">
        <v>7</v>
      </c>
      <c r="B7" s="8" t="s">
        <v>63</v>
      </c>
    </row>
    <row r="8" spans="1:3">
      <c r="A8">
        <v>4</v>
      </c>
      <c r="B8" s="8" t="s">
        <v>60</v>
      </c>
    </row>
    <row r="9" spans="1:3">
      <c r="A9">
        <v>6</v>
      </c>
      <c r="B9" s="8" t="s">
        <v>62</v>
      </c>
    </row>
    <row r="10" spans="1:3">
      <c r="A10">
        <v>5</v>
      </c>
      <c r="B10" s="8" t="s">
        <v>61</v>
      </c>
    </row>
  </sheetData>
  <sortState ref="A2:B10">
    <sortCondition ref="B1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1"/>
  <sheetViews>
    <sheetView tabSelected="1" workbookViewId="0">
      <selection activeCell="C6" sqref="C6"/>
    </sheetView>
  </sheetViews>
  <sheetFormatPr defaultRowHeight="13.2"/>
  <sheetData>
    <row r="1" spans="1:2">
      <c r="A1" s="7" t="s">
        <v>66</v>
      </c>
      <c r="B1" s="7" t="s">
        <v>67</v>
      </c>
    </row>
    <row r="2" spans="1:2">
      <c r="A2">
        <v>1</v>
      </c>
      <c r="B2">
        <f>LOOKUP(Лист1!F2,Type!$B$2:$B$10,Type!$A$2:$A$10)</f>
        <v>1</v>
      </c>
    </row>
    <row r="3" spans="1:2">
      <c r="A3">
        <v>2</v>
      </c>
      <c r="B3">
        <f>LOOKUP(Лист1!F3,Type!$B$2:$B$10,Type!$A$2:$A$10)</f>
        <v>1</v>
      </c>
    </row>
    <row r="4" spans="1:2">
      <c r="A4">
        <v>3</v>
      </c>
      <c r="B4">
        <f>LOOKUP(Лист1!F4,Type!$B$2:$B$10,Type!$A$2:$A$10)</f>
        <v>1</v>
      </c>
    </row>
    <row r="5" spans="1:2">
      <c r="A5">
        <v>4</v>
      </c>
      <c r="B5">
        <f>LOOKUP(Лист1!F5,Type!$B$2:$B$10,Type!$A$2:$A$10)</f>
        <v>1</v>
      </c>
    </row>
    <row r="6" spans="1:2">
      <c r="A6">
        <v>5</v>
      </c>
      <c r="B6">
        <f>LOOKUP(Лист1!F6,Type!$B$2:$B$10,Type!$A$2:$A$10)</f>
        <v>1</v>
      </c>
    </row>
    <row r="7" spans="1:2">
      <c r="A7">
        <v>6</v>
      </c>
      <c r="B7">
        <f>LOOKUP(Лист1!F7,Type!$B$2:$B$10,Type!$A$2:$A$10)</f>
        <v>1</v>
      </c>
    </row>
    <row r="8" spans="1:2">
      <c r="A8">
        <v>8</v>
      </c>
      <c r="B8">
        <f>LOOKUP(Лист1!F9,Type!$B$2:$B$10,Type!$A$2:$A$10)</f>
        <v>1</v>
      </c>
    </row>
    <row r="9" spans="1:2">
      <c r="A9">
        <v>9</v>
      </c>
      <c r="B9">
        <f>LOOKUP(Лист1!F10,Type!$B$2:$B$10,Type!$A$2:$A$10)</f>
        <v>1</v>
      </c>
    </row>
    <row r="10" spans="1:2">
      <c r="A10">
        <v>10</v>
      </c>
      <c r="B10">
        <f>LOOKUP(Лист1!F11,Type!$B$2:$B$10,Type!$A$2:$A$10)</f>
        <v>1</v>
      </c>
    </row>
    <row r="11" spans="1:2">
      <c r="A11">
        <v>12</v>
      </c>
      <c r="B11">
        <f>LOOKUP(Лист1!F13,Type!$B$2:$B$10,Type!$A$2:$A$10)</f>
        <v>1</v>
      </c>
    </row>
    <row r="12" spans="1:2">
      <c r="A12">
        <v>13</v>
      </c>
      <c r="B12">
        <f>LOOKUP(Лист1!F14,Type!$B$2:$B$10,Type!$A$2:$A$10)</f>
        <v>1</v>
      </c>
    </row>
    <row r="13" spans="1:2">
      <c r="A13">
        <v>14</v>
      </c>
      <c r="B13">
        <f>LOOKUP(Лист1!F15,Type!$B$2:$B$10,Type!$A$2:$A$10)</f>
        <v>1</v>
      </c>
    </row>
    <row r="14" spans="1:2">
      <c r="A14">
        <v>15</v>
      </c>
      <c r="B14">
        <f>LOOKUP(Лист1!F16,Type!$B$2:$B$10,Type!$A$2:$A$10)</f>
        <v>1</v>
      </c>
    </row>
    <row r="15" spans="1:2">
      <c r="A15">
        <v>17</v>
      </c>
      <c r="B15">
        <f>LOOKUP(Лист1!F18,Type!$B$2:$B$10,Type!$A$2:$A$10)</f>
        <v>1</v>
      </c>
    </row>
    <row r="16" spans="1:2">
      <c r="A16">
        <v>18</v>
      </c>
      <c r="B16">
        <f>LOOKUP(Лист1!F19,Type!$B$2:$B$10,Type!$A$2:$A$10)</f>
        <v>1</v>
      </c>
    </row>
    <row r="17" spans="1:2">
      <c r="A17">
        <v>19</v>
      </c>
      <c r="B17">
        <f>LOOKUP(Лист1!F20,Type!$B$2:$B$10,Type!$A$2:$A$10)</f>
        <v>1</v>
      </c>
    </row>
    <row r="18" spans="1:2">
      <c r="A18">
        <v>20</v>
      </c>
      <c r="B18">
        <f>LOOKUP(Лист1!F21,Type!$B$2:$B$10,Type!$A$2:$A$10)</f>
        <v>1</v>
      </c>
    </row>
    <row r="19" spans="1:2">
      <c r="A19">
        <v>21</v>
      </c>
      <c r="B19">
        <f>LOOKUP(Лист1!F22,Type!$B$2:$B$10,Type!$A$2:$A$10)</f>
        <v>1</v>
      </c>
    </row>
    <row r="20" spans="1:2">
      <c r="A20">
        <v>22</v>
      </c>
      <c r="B20">
        <f>LOOKUP(Лист1!F23,Type!$B$2:$B$10,Type!$A$2:$A$10)</f>
        <v>1</v>
      </c>
    </row>
    <row r="21" spans="1:2">
      <c r="A21">
        <v>23</v>
      </c>
      <c r="B21">
        <f>LOOKUP(Лист1!F24,Type!$B$2:$B$10,Type!$A$2:$A$10)</f>
        <v>1</v>
      </c>
    </row>
    <row r="22" spans="1:2">
      <c r="A22">
        <v>24</v>
      </c>
      <c r="B22">
        <f>LOOKUP(Лист1!F25,Type!$B$2:$B$10,Type!$A$2:$A$10)</f>
        <v>1</v>
      </c>
    </row>
    <row r="23" spans="1:2">
      <c r="A23">
        <v>25</v>
      </c>
      <c r="B23">
        <f>LOOKUP(Лист1!F26,Type!$B$2:$B$10,Type!$A$2:$A$10)</f>
        <v>1</v>
      </c>
    </row>
    <row r="24" spans="1:2">
      <c r="A24">
        <v>26</v>
      </c>
      <c r="B24">
        <f>LOOKUP(Лист1!F27,Type!$B$2:$B$10,Type!$A$2:$A$10)</f>
        <v>1</v>
      </c>
    </row>
    <row r="25" spans="1:2">
      <c r="A25">
        <v>7</v>
      </c>
      <c r="B25">
        <f>LOOKUP(Лист1!F8,Type!$B$2:$B$10,Type!$A$2:$A$10)</f>
        <v>2</v>
      </c>
    </row>
    <row r="26" spans="1:2">
      <c r="A26">
        <v>11</v>
      </c>
      <c r="B26">
        <f>LOOKUP(Лист1!F12,Type!$B$2:$B$10,Type!$A$2:$A$10)</f>
        <v>2</v>
      </c>
    </row>
    <row r="27" spans="1:2">
      <c r="A27">
        <v>16</v>
      </c>
      <c r="B27">
        <f>LOOKUP(Лист1!F17,Type!$B$2:$B$10,Type!$A$2:$A$10)</f>
        <v>2</v>
      </c>
    </row>
    <row r="28" spans="1:2">
      <c r="A28">
        <v>1</v>
      </c>
      <c r="B28">
        <f>LOOKUP(Лист1!G2,Type!$B$2:$B$10,Type!$A$2:$A$10)</f>
        <v>3</v>
      </c>
    </row>
    <row r="29" spans="1:2">
      <c r="A29">
        <v>5</v>
      </c>
      <c r="B29">
        <f>LOOKUP(Лист1!G6,Type!$B$2:$B$10,Type!$A$2:$A$10)</f>
        <v>3</v>
      </c>
    </row>
    <row r="30" spans="1:2">
      <c r="A30">
        <v>22</v>
      </c>
      <c r="B30">
        <f>LOOKUP(Лист1!G23,Type!$B$2:$B$10,Type!$A$2:$A$10)</f>
        <v>3</v>
      </c>
    </row>
    <row r="31" spans="1:2">
      <c r="A31">
        <v>2</v>
      </c>
      <c r="B31">
        <f>LOOKUP(Лист1!G3,Type!$B$2:$B$10,Type!$A$2:$A$10)</f>
        <v>4</v>
      </c>
    </row>
    <row r="32" spans="1:2">
      <c r="A32">
        <v>13</v>
      </c>
      <c r="B32">
        <f>LOOKUP(Лист1!G14,Type!$B$2:$B$10,Type!$A$2:$A$10)</f>
        <v>4</v>
      </c>
    </row>
    <row r="33" spans="1:2">
      <c r="A33">
        <v>1</v>
      </c>
      <c r="B33">
        <f>LOOKUP(Лист1!H2,Type!$B$2:$B$10,Type!$A$2:$A$10)</f>
        <v>4</v>
      </c>
    </row>
    <row r="34" spans="1:2">
      <c r="A34">
        <v>24</v>
      </c>
      <c r="B34">
        <f>LOOKUP(Лист1!H25,Type!$B$2:$B$10,Type!$A$2:$A$10)</f>
        <v>4</v>
      </c>
    </row>
    <row r="35" spans="1:2">
      <c r="A35">
        <v>9</v>
      </c>
      <c r="B35">
        <f>LOOKUP(Лист1!J10,Type!$B$2:$B$10,Type!$A$2:$A$10)</f>
        <v>4</v>
      </c>
    </row>
    <row r="36" spans="1:2">
      <c r="A36">
        <v>3</v>
      </c>
      <c r="B36">
        <f>LOOKUP(Лист1!G4,Type!$B$2:$B$10,Type!$A$2:$A$10)</f>
        <v>5</v>
      </c>
    </row>
    <row r="37" spans="1:2">
      <c r="A37">
        <v>4</v>
      </c>
      <c r="B37">
        <f>LOOKUP(Лист1!G5,Type!$B$2:$B$10,Type!$A$2:$A$10)</f>
        <v>5</v>
      </c>
    </row>
    <row r="38" spans="1:2">
      <c r="A38">
        <v>7</v>
      </c>
      <c r="B38">
        <f>LOOKUP(Лист1!G8,Type!$B$2:$B$10,Type!$A$2:$A$10)</f>
        <v>5</v>
      </c>
    </row>
    <row r="39" spans="1:2">
      <c r="A39">
        <v>8</v>
      </c>
      <c r="B39">
        <f>LOOKUP(Лист1!G9,Type!$B$2:$B$10,Type!$A$2:$A$10)</f>
        <v>5</v>
      </c>
    </row>
    <row r="40" spans="1:2">
      <c r="A40">
        <v>9</v>
      </c>
      <c r="B40">
        <f>LOOKUP(Лист1!G10,Type!$B$2:$B$10,Type!$A$2:$A$10)</f>
        <v>5</v>
      </c>
    </row>
    <row r="41" spans="1:2">
      <c r="A41">
        <v>10</v>
      </c>
      <c r="B41">
        <f>LOOKUP(Лист1!G11,Type!$B$2:$B$10,Type!$A$2:$A$10)</f>
        <v>5</v>
      </c>
    </row>
    <row r="42" spans="1:2">
      <c r="A42">
        <v>12</v>
      </c>
      <c r="B42">
        <f>LOOKUP(Лист1!G13,Type!$B$2:$B$10,Type!$A$2:$A$10)</f>
        <v>5</v>
      </c>
    </row>
    <row r="43" spans="1:2">
      <c r="A43">
        <v>14</v>
      </c>
      <c r="B43">
        <f>LOOKUP(Лист1!G15,Type!$B$2:$B$10,Type!$A$2:$A$10)</f>
        <v>5</v>
      </c>
    </row>
    <row r="44" spans="1:2">
      <c r="A44">
        <v>16</v>
      </c>
      <c r="B44">
        <f>LOOKUP(Лист1!G17,Type!$B$2:$B$10,Type!$A$2:$A$10)</f>
        <v>5</v>
      </c>
    </row>
    <row r="45" spans="1:2">
      <c r="A45">
        <v>17</v>
      </c>
      <c r="B45">
        <f>LOOKUP(Лист1!G18,Type!$B$2:$B$10,Type!$A$2:$A$10)</f>
        <v>5</v>
      </c>
    </row>
    <row r="46" spans="1:2">
      <c r="A46">
        <v>20</v>
      </c>
      <c r="B46">
        <f>LOOKUP(Лист1!G21,Type!$B$2:$B$10,Type!$A$2:$A$10)</f>
        <v>5</v>
      </c>
    </row>
    <row r="47" spans="1:2">
      <c r="A47">
        <v>6</v>
      </c>
      <c r="B47">
        <f>LOOKUP(Лист1!H7,Type!$B$2:$B$10,Type!$A$2:$A$10)</f>
        <v>5</v>
      </c>
    </row>
    <row r="48" spans="1:2">
      <c r="A48">
        <v>23</v>
      </c>
      <c r="B48">
        <f>LOOKUP(Лист1!H24,Type!$B$2:$B$10,Type!$A$2:$A$10)</f>
        <v>5</v>
      </c>
    </row>
    <row r="49" spans="1:2">
      <c r="A49">
        <v>25</v>
      </c>
      <c r="B49">
        <f>LOOKUP(Лист1!H26,Type!$B$2:$B$10,Type!$A$2:$A$10)</f>
        <v>5</v>
      </c>
    </row>
    <row r="50" spans="1:2">
      <c r="A50">
        <v>6</v>
      </c>
      <c r="B50">
        <f>LOOKUP(Лист1!G7,Type!$B$2:$B$10,Type!$A$2:$A$10)</f>
        <v>6</v>
      </c>
    </row>
    <row r="51" spans="1:2">
      <c r="A51">
        <v>11</v>
      </c>
      <c r="B51">
        <f>LOOKUP(Лист1!G12,Type!$B$2:$B$10,Type!$A$2:$A$10)</f>
        <v>6</v>
      </c>
    </row>
    <row r="52" spans="1:2">
      <c r="A52">
        <v>23</v>
      </c>
      <c r="B52">
        <f>LOOKUP(Лист1!G24,Type!$B$2:$B$10,Type!$A$2:$A$10)</f>
        <v>6</v>
      </c>
    </row>
    <row r="53" spans="1:2">
      <c r="A53">
        <v>25</v>
      </c>
      <c r="B53">
        <f>LOOKUP(Лист1!G26,Type!$B$2:$B$10,Type!$A$2:$A$10)</f>
        <v>6</v>
      </c>
    </row>
    <row r="54" spans="1:2">
      <c r="A54">
        <v>18</v>
      </c>
      <c r="B54">
        <f>LOOKUP(Лист1!G19,Type!$B$2:$B$10,Type!$A$2:$A$10)</f>
        <v>7</v>
      </c>
    </row>
    <row r="55" spans="1:2">
      <c r="A55">
        <v>26</v>
      </c>
      <c r="B55">
        <f>LOOKUP(Лист1!G27,Type!$B$2:$B$10,Type!$A$2:$A$10)</f>
        <v>7</v>
      </c>
    </row>
    <row r="56" spans="1:2">
      <c r="A56">
        <v>3</v>
      </c>
      <c r="B56">
        <f>LOOKUP(Лист1!H4,Type!$B$2:$B$10,Type!$A$2:$A$10)</f>
        <v>7</v>
      </c>
    </row>
    <row r="57" spans="1:2">
      <c r="A57">
        <v>9</v>
      </c>
      <c r="B57">
        <f>LOOKUP(Лист1!H10,Type!$B$2:$B$10,Type!$A$2:$A$10)</f>
        <v>7</v>
      </c>
    </row>
    <row r="58" spans="1:2">
      <c r="A58">
        <v>16</v>
      </c>
      <c r="B58">
        <f>LOOKUP(Лист1!H17,Type!$B$2:$B$10,Type!$A$2:$A$10)</f>
        <v>7</v>
      </c>
    </row>
    <row r="59" spans="1:2">
      <c r="A59">
        <v>6</v>
      </c>
      <c r="B59">
        <f>LOOKUP(Лист1!I7,Type!$B$2:$B$10,Type!$A$2:$A$10)</f>
        <v>7</v>
      </c>
    </row>
    <row r="60" spans="1:2">
      <c r="A60">
        <v>19</v>
      </c>
      <c r="B60">
        <f>LOOKUP(Лист1!G20,Type!$B$2:$B$10,Type!$A$2:$A$10)</f>
        <v>8</v>
      </c>
    </row>
    <row r="61" spans="1:2">
      <c r="A61">
        <v>26</v>
      </c>
      <c r="B61">
        <f>LOOKUP(Лист1!H27,Type!$B$2:$B$10,Type!$A$2:$A$10)</f>
        <v>8</v>
      </c>
    </row>
    <row r="62" spans="1:2">
      <c r="A62">
        <v>24</v>
      </c>
      <c r="B62">
        <f>LOOKUP(Лист1!G25,Type!$B$2:$B$10,Type!$A$2:$A$10)</f>
        <v>9</v>
      </c>
    </row>
    <row r="63" spans="1:2">
      <c r="A63">
        <v>4</v>
      </c>
      <c r="B63">
        <f>LOOKUP(Лист1!H5,Type!$B$2:$B$10,Type!$A$2:$A$10)</f>
        <v>9</v>
      </c>
    </row>
    <row r="64" spans="1:2">
      <c r="A64">
        <v>7</v>
      </c>
      <c r="B64">
        <f>LOOKUP(Лист1!H8,Type!$B$2:$B$10,Type!$A$2:$A$10)</f>
        <v>9</v>
      </c>
    </row>
    <row r="65" spans="1:2">
      <c r="A65">
        <v>14</v>
      </c>
      <c r="B65">
        <f>LOOKUP(Лист1!H15,Type!$B$2:$B$10,Type!$A$2:$A$10)</f>
        <v>9</v>
      </c>
    </row>
    <row r="66" spans="1:2">
      <c r="A66">
        <v>18</v>
      </c>
      <c r="B66">
        <f>LOOKUP(Лист1!H19,Type!$B$2:$B$10,Type!$A$2:$A$10)</f>
        <v>9</v>
      </c>
    </row>
    <row r="67" spans="1:2">
      <c r="A67">
        <v>20</v>
      </c>
      <c r="B67">
        <f>LOOKUP(Лист1!H21,Type!$B$2:$B$10,Type!$A$2:$A$10)</f>
        <v>9</v>
      </c>
    </row>
    <row r="68" spans="1:2">
      <c r="A68">
        <v>9</v>
      </c>
      <c r="B68">
        <f>LOOKUP(Лист1!I10,Type!$B$2:$B$10,Type!$A$2:$A$10)</f>
        <v>9</v>
      </c>
    </row>
    <row r="69" spans="1:2">
      <c r="A69">
        <v>23</v>
      </c>
      <c r="B69">
        <f>LOOKUP(Лист1!I24,Type!$B$2:$B$10,Type!$A$2:$A$10)</f>
        <v>9</v>
      </c>
    </row>
    <row r="70" spans="1:2">
      <c r="A70">
        <v>25</v>
      </c>
      <c r="B70">
        <f>LOOKUP(Лист1!I26,Type!$B$2:$B$10,Type!$A$2:$A$10)</f>
        <v>9</v>
      </c>
    </row>
    <row r="71" spans="1:2">
      <c r="A71">
        <v>6</v>
      </c>
      <c r="B71">
        <f>LOOKUP(Лист1!J7,Type!$B$2:$B$10,Type!$A$2:$A$10)</f>
        <v>9</v>
      </c>
    </row>
  </sheetData>
  <sortState ref="A2:B131">
    <sortCondition ref="B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Tour</vt:lpstr>
      <vt:lpstr>Type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Марина Субботина</cp:lastModifiedBy>
  <dcterms:modified xsi:type="dcterms:W3CDTF">2022-05-31T10:10:11Z</dcterms:modified>
</cp:coreProperties>
</file>