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eli\Desktop\Brem\ATG\NCS\"/>
    </mc:Choice>
  </mc:AlternateContent>
  <xr:revisionPtr revIDLastSave="0" documentId="13_ncr:1_{156CFA74-ACE1-4545-AB1B-D397FCDEAE9E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2023-07-21_ATG_PWK-B6-DOM(T)-ST" sheetId="1" r:id="rId1"/>
    <sheet name="B6" sheetId="2" r:id="rId2"/>
    <sheet name="PWK" sheetId="6" r:id="rId3"/>
    <sheet name="STF" sheetId="7" r:id="rId4"/>
    <sheet name="TUCA" sheetId="8" r:id="rId5"/>
    <sheet name="VIA" sheetId="3" r:id="rId6"/>
    <sheet name="CYT" sheetId="4" r:id="rId7"/>
    <sheet name="APOP" sheetId="5" r:id="rId8"/>
    <sheet name="Notepa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J3" i="7"/>
  <c r="J4" i="7"/>
  <c r="J5" i="7"/>
  <c r="J6" i="7"/>
  <c r="J7" i="7"/>
  <c r="J8" i="7"/>
  <c r="J9" i="7"/>
  <c r="J10" i="7"/>
  <c r="J11" i="7"/>
  <c r="J12" i="7"/>
  <c r="J13" i="7"/>
  <c r="I3" i="7"/>
  <c r="I4" i="7"/>
  <c r="I5" i="7"/>
  <c r="I6" i="7"/>
  <c r="I7" i="7"/>
  <c r="I8" i="7"/>
  <c r="I9" i="7"/>
  <c r="I10" i="7"/>
  <c r="I11" i="7"/>
  <c r="I12" i="7"/>
  <c r="I13" i="7"/>
  <c r="H3" i="7"/>
  <c r="H4" i="7"/>
  <c r="H5" i="7"/>
  <c r="H6" i="7"/>
  <c r="H7" i="7"/>
  <c r="H8" i="7"/>
  <c r="H9" i="7"/>
  <c r="H10" i="7"/>
  <c r="H11" i="7"/>
  <c r="H12" i="7"/>
  <c r="H13" i="7"/>
  <c r="I6" i="8"/>
  <c r="J3" i="8"/>
  <c r="J4" i="8"/>
  <c r="J5" i="8"/>
  <c r="J6" i="8"/>
  <c r="J7" i="8"/>
  <c r="J8" i="8"/>
  <c r="J9" i="8"/>
  <c r="J10" i="8"/>
  <c r="J11" i="8"/>
  <c r="J12" i="8"/>
  <c r="J13" i="8"/>
  <c r="I3" i="8"/>
  <c r="I4" i="8"/>
  <c r="I5" i="8"/>
  <c r="I7" i="8"/>
  <c r="I8" i="8"/>
  <c r="I9" i="8"/>
  <c r="I10" i="8"/>
  <c r="I11" i="8"/>
  <c r="I12" i="8"/>
  <c r="I13" i="8"/>
  <c r="H3" i="8"/>
  <c r="H4" i="8"/>
  <c r="H5" i="8"/>
  <c r="H6" i="8"/>
  <c r="H7" i="8"/>
  <c r="H8" i="8"/>
  <c r="H9" i="8"/>
  <c r="H10" i="8"/>
  <c r="H11" i="8"/>
  <c r="H12" i="8"/>
  <c r="H13" i="8"/>
  <c r="J2" i="8"/>
  <c r="J2" i="7"/>
  <c r="J2" i="6"/>
  <c r="I2" i="8"/>
  <c r="I2" i="7"/>
  <c r="H2" i="8"/>
  <c r="H2" i="7"/>
  <c r="I2" i="6"/>
  <c r="H2" i="6"/>
  <c r="J3" i="6"/>
  <c r="J4" i="6"/>
  <c r="J5" i="6"/>
  <c r="J6" i="6"/>
  <c r="J7" i="6"/>
  <c r="J8" i="6"/>
  <c r="J9" i="6"/>
  <c r="J10" i="6"/>
  <c r="J11" i="6"/>
  <c r="J12" i="6"/>
  <c r="J13" i="6"/>
  <c r="I3" i="6"/>
  <c r="I4" i="6"/>
  <c r="I5" i="6"/>
  <c r="I6" i="6"/>
  <c r="I7" i="6"/>
  <c r="I8" i="6"/>
  <c r="I9" i="6"/>
  <c r="I10" i="6"/>
  <c r="I11" i="6"/>
  <c r="I12" i="6"/>
  <c r="I13" i="6"/>
  <c r="H3" i="6"/>
  <c r="H4" i="6"/>
  <c r="H5" i="6"/>
  <c r="H6" i="6"/>
  <c r="H7" i="6"/>
  <c r="H8" i="6"/>
  <c r="H9" i="6"/>
  <c r="H10" i="6"/>
  <c r="H11" i="6"/>
  <c r="H12" i="6"/>
  <c r="H13" i="6"/>
  <c r="J3" i="2"/>
  <c r="J4" i="2"/>
  <c r="J5" i="2"/>
  <c r="J6" i="2"/>
  <c r="J7" i="2"/>
  <c r="J8" i="2"/>
  <c r="J9" i="2"/>
  <c r="J10" i="2"/>
  <c r="J11" i="2"/>
  <c r="J12" i="2"/>
  <c r="J13" i="2"/>
  <c r="J2" i="2"/>
  <c r="I3" i="2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</calcChain>
</file>

<file path=xl/sharedStrings.xml><?xml version="1.0" encoding="utf-8"?>
<sst xmlns="http://schemas.openxmlformats.org/spreadsheetml/2006/main" count="1094" uniqueCount="148">
  <si>
    <t>##BLOCKS= 2</t>
  </si>
  <si>
    <t>Plate:</t>
  </si>
  <si>
    <t>Fluorescence 30 min autocutoff</t>
  </si>
  <si>
    <t>TimeFormat</t>
  </si>
  <si>
    <t>Endpoint</t>
  </si>
  <si>
    <t>Fluorescence</t>
  </si>
  <si>
    <t>Raw</t>
  </si>
  <si>
    <t xml:space="preserve">505 520 </t>
  </si>
  <si>
    <t xml:space="preserve">400 485 </t>
  </si>
  <si>
    <t>Automatic</t>
  </si>
  <si>
    <t xml:space="preserve">495 515 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</si>
  <si>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</si>
  <si>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</si>
  <si>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</si>
  <si>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</si>
  <si>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</si>
  <si>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</si>
  <si>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</si>
  <si>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</si>
  <si>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</si>
  <si>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</si>
  <si>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</si>
  <si>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</si>
  <si>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</si>
  <si>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</si>
  <si>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</si>
  <si>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</si>
  <si>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</si>
  <si>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</si>
  <si>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</si>
  <si>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</si>
  <si>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</si>
  <si>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</si>
  <si>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</si>
  <si>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</si>
  <si>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</si>
  <si>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</si>
  <si>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</si>
  <si>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</si>
  <si>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</si>
  <si>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</si>
  <si>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</si>
  <si>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</si>
  <si>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</si>
  <si>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</si>
  <si>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</si>
  <si>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</si>
  <si>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</si>
  <si>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</si>
  <si>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</si>
  <si>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</si>
  <si>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</si>
  <si>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</si>
  <si>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</si>
  <si>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</si>
  <si>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</si>
  <si>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</si>
  <si>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</si>
  <si>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</si>
  <si>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</si>
  <si>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</si>
  <si>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</si>
  <si>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</si>
  <si>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</si>
  <si>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</si>
  <si>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</si>
  <si>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</si>
  <si>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</si>
  <si>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</si>
  <si>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</si>
  <si>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</si>
  <si>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</si>
  <si>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</si>
  <si>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</si>
  <si>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</si>
  <si>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</si>
  <si>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</si>
  <si>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</si>
  <si>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</si>
  <si>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</si>
  <si>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</si>
  <si>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</si>
  <si>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</si>
  <si>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</si>
  <si>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</si>
  <si>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</si>
  <si>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</si>
  <si>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</si>
  <si>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</si>
  <si>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</si>
  <si>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</si>
  <si>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</si>
  <si>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</si>
  <si>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</si>
  <si>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</si>
  <si>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</si>
  <si>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</si>
  <si>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</si>
  <si>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</si>
  <si>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</si>
  <si>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</si>
  <si>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</si>
  <si>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</si>
  <si>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</si>
  <si>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</si>
  <si>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</si>
  <si>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</si>
  <si>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</si>
  <si>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 </t>
  </si>
  <si>
    <t>~End</t>
  </si>
  <si>
    <t>Luminescence 30 min</t>
  </si>
  <si>
    <t>Luminescence</t>
  </si>
  <si>
    <t>Original Filename: 2023-07-21_ATG_PWK-B6-DOM(T)-STF_NCS; Date Last Saved: 7/21/2023 2:28:06 PM</t>
  </si>
  <si>
    <t>Well Location</t>
  </si>
  <si>
    <t>Group Name</t>
  </si>
  <si>
    <t>Genotype</t>
  </si>
  <si>
    <t>Group Type</t>
  </si>
  <si>
    <t>Via</t>
  </si>
  <si>
    <t>Cyt</t>
  </si>
  <si>
    <t>Apo</t>
  </si>
  <si>
    <t>Via.Norm</t>
  </si>
  <si>
    <t>Cyt.Norm</t>
  </si>
  <si>
    <t>Casp.Norm</t>
  </si>
  <si>
    <t>PWK</t>
  </si>
  <si>
    <t>NCS</t>
  </si>
  <si>
    <t>STF</t>
  </si>
  <si>
    <t>TUCA</t>
  </si>
  <si>
    <t xml:space="preserve">PWK </t>
  </si>
  <si>
    <t>RFU</t>
  </si>
  <si>
    <t>RLU</t>
  </si>
  <si>
    <t>Sample</t>
  </si>
  <si>
    <t>Caspase Value</t>
  </si>
  <si>
    <t>CONT_M.MUS.musP</t>
  </si>
  <si>
    <t>NCS_M.MUS.musP</t>
  </si>
  <si>
    <t>CONT_M.MUS.domT</t>
  </si>
  <si>
    <t>NCS_M.MUS.domT</t>
  </si>
  <si>
    <t>CONT_M.MUS.bl6</t>
  </si>
  <si>
    <t>NCS_M.MUS.bl6</t>
  </si>
  <si>
    <t>CONT_M.Spretus.stf</t>
  </si>
  <si>
    <t>NCS_M.Spretus.stf</t>
  </si>
  <si>
    <t>Fluorescent Value</t>
  </si>
  <si>
    <t>VIA</t>
  </si>
  <si>
    <t>CYT</t>
  </si>
  <si>
    <t xml:space="preserve">Passage </t>
  </si>
  <si>
    <t xml:space="preserve">Viability Value </t>
  </si>
  <si>
    <t>Date</t>
  </si>
  <si>
    <t>Plate</t>
  </si>
  <si>
    <t>7.21.23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</si>
</sst>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</a:t>
            </a:r>
            <a:r>
              <a:rPr lang="en-US" baseline="0"/>
              <a:t> NCS - 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VIA!$C$2:$C$13</c:f>
              <c:numCache>
                <c:formatCode>General</c:formatCode>
                <c:ptCount val="12"/>
                <c:pt idx="0">
                  <c:v>0.83192819348434177</c:v>
                </c:pt>
                <c:pt idx="1">
                  <c:v>1.0671115560951163</c:v>
                </c:pt>
                <c:pt idx="2">
                  <c:v>0.98404718154531701</c:v>
                </c:pt>
                <c:pt idx="3">
                  <c:v>1.1169130688752249</c:v>
                </c:pt>
                <c:pt idx="4">
                  <c:v>0.76886000985254166</c:v>
                </c:pt>
                <c:pt idx="5">
                  <c:v>0.74704652506386593</c:v>
                </c:pt>
                <c:pt idx="6">
                  <c:v>0.69696837504349063</c:v>
                </c:pt>
                <c:pt idx="7">
                  <c:v>0.80379461174495326</c:v>
                </c:pt>
                <c:pt idx="8">
                  <c:v>0.7951175655071665</c:v>
                </c:pt>
                <c:pt idx="9">
                  <c:v>0.70327059697252459</c:v>
                </c:pt>
                <c:pt idx="10">
                  <c:v>0.74333618127825551</c:v>
                </c:pt>
                <c:pt idx="11">
                  <c:v>0.65869114409714646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C-4A15-A450-9828C3D8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57727"/>
        <c:axId val="1324267807"/>
      </c:scatterChart>
      <c:valAx>
        <c:axId val="13242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7807"/>
        <c:crosses val="autoZero"/>
        <c:crossBetween val="midCat"/>
      </c:valAx>
      <c:valAx>
        <c:axId val="13242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5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M.mus</a:t>
            </a:r>
            <a:r>
              <a:rPr lang="en-US" baseline="0"/>
              <a:t> NCS - APOP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APOP!$A$14:$A$25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APOP!$C$14:$C$25</c:f>
              <c:numCache>
                <c:formatCode>General</c:formatCode>
                <c:ptCount val="12"/>
                <c:pt idx="0">
                  <c:v>0.46224989475083644</c:v>
                </c:pt>
                <c:pt idx="1">
                  <c:v>1.0539296714010324</c:v>
                </c:pt>
                <c:pt idx="2">
                  <c:v>1.4976889499457136</c:v>
                </c:pt>
                <c:pt idx="3">
                  <c:v>0.98613148390241734</c:v>
                </c:pt>
                <c:pt idx="4">
                  <c:v>0.72110965854955578</c:v>
                </c:pt>
                <c:pt idx="5">
                  <c:v>0.80739624648246222</c:v>
                </c:pt>
                <c:pt idx="6">
                  <c:v>0.80123196915645556</c:v>
                </c:pt>
                <c:pt idx="7">
                  <c:v>0.79506990760231322</c:v>
                </c:pt>
                <c:pt idx="8">
                  <c:v>0.56702709888989833</c:v>
                </c:pt>
                <c:pt idx="9">
                  <c:v>0.56702709888989833</c:v>
                </c:pt>
                <c:pt idx="10">
                  <c:v>0.77041501407015134</c:v>
                </c:pt>
                <c:pt idx="11">
                  <c:v>0.63482307061664933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F-4E21-9D62-D77D965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94207"/>
        <c:axId val="45964543"/>
      </c:scatterChart>
      <c:valAx>
        <c:axId val="132429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4543"/>
        <c:crosses val="autoZero"/>
        <c:crossBetween val="midCat"/>
      </c:valAx>
      <c:valAx>
        <c:axId val="459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9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M.spr NCS - APOP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APOP!$A$26:$A$37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APOP!$C$26:$C$37</c:f>
              <c:numCache>
                <c:formatCode>General</c:formatCode>
                <c:ptCount val="12"/>
                <c:pt idx="0">
                  <c:v>0.78277846294770648</c:v>
                </c:pt>
                <c:pt idx="1">
                  <c:v>0.99413036458153781</c:v>
                </c:pt>
                <c:pt idx="2">
                  <c:v>1.0724062409639061</c:v>
                </c:pt>
                <c:pt idx="3">
                  <c:v>1.1506849315068493</c:v>
                </c:pt>
                <c:pt idx="4">
                  <c:v>0.74363911767623514</c:v>
                </c:pt>
                <c:pt idx="5">
                  <c:v>0.58708455075092358</c:v>
                </c:pt>
                <c:pt idx="6">
                  <c:v>0.57925555603239942</c:v>
                </c:pt>
                <c:pt idx="7">
                  <c:v>0.52446103548445422</c:v>
                </c:pt>
                <c:pt idx="8">
                  <c:v>0.60273972602739723</c:v>
                </c:pt>
                <c:pt idx="9">
                  <c:v>0.52446103548445422</c:v>
                </c:pt>
                <c:pt idx="10">
                  <c:v>0.51663485492650463</c:v>
                </c:pt>
                <c:pt idx="11">
                  <c:v>0.47749550965503312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4-40A7-B8C9-A91C378C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69791"/>
        <c:axId val="735939551"/>
      </c:scatterChart>
      <c:valAx>
        <c:axId val="7359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39551"/>
        <c:crosses val="autoZero"/>
        <c:crossBetween val="midCat"/>
      </c:valAx>
      <c:valAx>
        <c:axId val="7359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M.domT</a:t>
            </a:r>
            <a:r>
              <a:rPr lang="en-US" baseline="0"/>
              <a:t> NCS - APOP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APOP!$A$38:$A$49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APOP!$C$38:$C$49</c:f>
              <c:numCache>
                <c:formatCode>General</c:formatCode>
                <c:ptCount val="12"/>
                <c:pt idx="0">
                  <c:v>1.0963596045707695</c:v>
                </c:pt>
                <c:pt idx="1">
                  <c:v>1.1520350178811518</c:v>
                </c:pt>
                <c:pt idx="2">
                  <c:v>0.97644522470666706</c:v>
                </c:pt>
                <c:pt idx="3">
                  <c:v>0.77516015284141138</c:v>
                </c:pt>
                <c:pt idx="4">
                  <c:v>0.77516015284141138</c:v>
                </c:pt>
                <c:pt idx="5">
                  <c:v>0.38115664166140939</c:v>
                </c:pt>
                <c:pt idx="6">
                  <c:v>0.44539560821512963</c:v>
                </c:pt>
                <c:pt idx="7">
                  <c:v>0.66381240552781828</c:v>
                </c:pt>
                <c:pt idx="8">
                  <c:v>0.44967892449038427</c:v>
                </c:pt>
                <c:pt idx="9">
                  <c:v>0.40685192035218037</c:v>
                </c:pt>
                <c:pt idx="10">
                  <c:v>0.43254873869653698</c:v>
                </c:pt>
                <c:pt idx="11">
                  <c:v>0.57387662062974143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5-43B6-86E5-4DC53E34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47711"/>
        <c:axId val="735951551"/>
      </c:scatterChart>
      <c:valAx>
        <c:axId val="73594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51551"/>
        <c:crosses val="autoZero"/>
        <c:crossBetween val="midCat"/>
      </c:valAx>
      <c:valAx>
        <c:axId val="7359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4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M.mus NCS - 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VIA!$A$14:$A$25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VIA!$C$14:$C$25</c:f>
              <c:numCache>
                <c:formatCode>General</c:formatCode>
                <c:ptCount val="12"/>
                <c:pt idx="0">
                  <c:v>0.87573709867204563</c:v>
                </c:pt>
                <c:pt idx="1">
                  <c:v>0.94843503109766347</c:v>
                </c:pt>
                <c:pt idx="2">
                  <c:v>1.1405684828982863</c:v>
                </c:pt>
                <c:pt idx="3">
                  <c:v>1.0352593873320046</c:v>
                </c:pt>
                <c:pt idx="4">
                  <c:v>0.95551489245891674</c:v>
                </c:pt>
                <c:pt idx="5">
                  <c:v>1.0189147435743504</c:v>
                </c:pt>
                <c:pt idx="6">
                  <c:v>1.0771327714141634</c:v>
                </c:pt>
                <c:pt idx="7">
                  <c:v>1.0273701062203333</c:v>
                </c:pt>
                <c:pt idx="8">
                  <c:v>0.87562695611107122</c:v>
                </c:pt>
                <c:pt idx="9">
                  <c:v>0.94698396689319531</c:v>
                </c:pt>
                <c:pt idx="10">
                  <c:v>1.0495740780763474</c:v>
                </c:pt>
                <c:pt idx="11">
                  <c:v>0.92777177436784097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B8D-BC81-C24EE46E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63007"/>
        <c:axId val="1324251007"/>
      </c:scatterChart>
      <c:valAx>
        <c:axId val="132426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51007"/>
        <c:crosses val="autoZero"/>
        <c:crossBetween val="midCat"/>
      </c:valAx>
      <c:valAx>
        <c:axId val="13242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M.spr</a:t>
            </a:r>
            <a:r>
              <a:rPr lang="en-US" baseline="0"/>
              <a:t> NCS - VIA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VIA!$A$26:$A$37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VIA!$C$26:$C$37</c:f>
              <c:numCache>
                <c:formatCode>General</c:formatCode>
                <c:ptCount val="12"/>
                <c:pt idx="0">
                  <c:v>1.0728811082663035</c:v>
                </c:pt>
                <c:pt idx="1">
                  <c:v>1.0572405842373975</c:v>
                </c:pt>
                <c:pt idx="2">
                  <c:v>1.0280990879293215</c:v>
                </c:pt>
                <c:pt idx="3">
                  <c:v>0.84177921956697799</c:v>
                </c:pt>
                <c:pt idx="4">
                  <c:v>0.68715579875702715</c:v>
                </c:pt>
                <c:pt idx="5">
                  <c:v>0.67727222301772583</c:v>
                </c:pt>
                <c:pt idx="6">
                  <c:v>0.67343295427722205</c:v>
                </c:pt>
                <c:pt idx="7">
                  <c:v>0.64760976687291671</c:v>
                </c:pt>
                <c:pt idx="8">
                  <c:v>0.6471357227438066</c:v>
                </c:pt>
                <c:pt idx="9">
                  <c:v>0.6569108059092289</c:v>
                </c:pt>
                <c:pt idx="10">
                  <c:v>0.63153234031676908</c:v>
                </c:pt>
                <c:pt idx="11">
                  <c:v>0.63342265236975648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C-4A6B-8E41-334306D9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89887"/>
        <c:axId val="1324295647"/>
      </c:scatterChart>
      <c:valAx>
        <c:axId val="13242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95647"/>
        <c:crosses val="autoZero"/>
        <c:crossBetween val="midCat"/>
      </c:valAx>
      <c:valAx>
        <c:axId val="13242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8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M.domT</a:t>
            </a:r>
            <a:r>
              <a:rPr lang="en-US" baseline="0"/>
              <a:t> NCS - VIA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VIA!$A$38:$A$49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VIA!$C$38:$C$49</c:f>
              <c:numCache>
                <c:formatCode>General</c:formatCode>
                <c:ptCount val="12"/>
                <c:pt idx="0">
                  <c:v>1.0132772678130513</c:v>
                </c:pt>
                <c:pt idx="1">
                  <c:v>1.1231985403301028</c:v>
                </c:pt>
                <c:pt idx="2">
                  <c:v>1.1238855707646969</c:v>
                </c:pt>
                <c:pt idx="3">
                  <c:v>0.73963862109214906</c:v>
                </c:pt>
                <c:pt idx="4">
                  <c:v>0.72603919535606998</c:v>
                </c:pt>
                <c:pt idx="5">
                  <c:v>0.66793836239911208</c:v>
                </c:pt>
                <c:pt idx="6">
                  <c:v>0.64814936797021849</c:v>
                </c:pt>
                <c:pt idx="7">
                  <c:v>0.77643251803173874</c:v>
                </c:pt>
                <c:pt idx="8">
                  <c:v>0.67175299996920057</c:v>
                </c:pt>
                <c:pt idx="9">
                  <c:v>0.72546816875140097</c:v>
                </c:pt>
                <c:pt idx="10">
                  <c:v>0.6069230456221032</c:v>
                </c:pt>
                <c:pt idx="11">
                  <c:v>0.61969965349476153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3A5-A189-7BD150D83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86047"/>
        <c:axId val="1324289887"/>
      </c:scatterChart>
      <c:valAx>
        <c:axId val="132428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89887"/>
        <c:crosses val="autoZero"/>
        <c:crossBetween val="midCat"/>
      </c:valAx>
      <c:valAx>
        <c:axId val="13242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8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</a:t>
            </a:r>
            <a:r>
              <a:rPr lang="en-US" baseline="0"/>
              <a:t> NCS - CYT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CYT!$C$2:$C$13</c:f>
              <c:numCache>
                <c:formatCode>General</c:formatCode>
                <c:ptCount val="12"/>
                <c:pt idx="0">
                  <c:v>0.52593283419041592</c:v>
                </c:pt>
                <c:pt idx="1">
                  <c:v>1.1359965941423742</c:v>
                </c:pt>
                <c:pt idx="2">
                  <c:v>1.0216738891323427</c:v>
                </c:pt>
                <c:pt idx="3">
                  <c:v>1.316396682534867</c:v>
                </c:pt>
                <c:pt idx="4">
                  <c:v>0.22143667764081934</c:v>
                </c:pt>
                <c:pt idx="5">
                  <c:v>0.21253575338993949</c:v>
                </c:pt>
                <c:pt idx="6">
                  <c:v>0.20813086084050272</c:v>
                </c:pt>
                <c:pt idx="7">
                  <c:v>0.2737385654697474</c:v>
                </c:pt>
                <c:pt idx="8">
                  <c:v>0.2961955022204244</c:v>
                </c:pt>
                <c:pt idx="9">
                  <c:v>0.22421954298084953</c:v>
                </c:pt>
                <c:pt idx="10">
                  <c:v>0.25117725566280014</c:v>
                </c:pt>
                <c:pt idx="11">
                  <c:v>0.20274940603491004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1-4019-A47A-37B05737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46687"/>
        <c:axId val="1324249567"/>
      </c:scatterChart>
      <c:valAx>
        <c:axId val="132424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9567"/>
        <c:crosses val="autoZero"/>
        <c:crossBetween val="midCat"/>
      </c:valAx>
      <c:valAx>
        <c:axId val="13242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M.mus NCS - CYT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CYT!$A$14:$A$25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CYT!$C$14:$C$25</c:f>
              <c:numCache>
                <c:formatCode>General</c:formatCode>
                <c:ptCount val="12"/>
                <c:pt idx="0">
                  <c:v>1.0067272960484099</c:v>
                </c:pt>
                <c:pt idx="1">
                  <c:v>0.84530968142932006</c:v>
                </c:pt>
                <c:pt idx="2">
                  <c:v>0.96299388366094441</c:v>
                </c:pt>
                <c:pt idx="3">
                  <c:v>1.1849691388613255</c:v>
                </c:pt>
                <c:pt idx="4">
                  <c:v>0.61520592114523887</c:v>
                </c:pt>
                <c:pt idx="5">
                  <c:v>0.91275447356769202</c:v>
                </c:pt>
                <c:pt idx="6">
                  <c:v>0.74072217546511276</c:v>
                </c:pt>
                <c:pt idx="7">
                  <c:v>0.67393346782486974</c:v>
                </c:pt>
                <c:pt idx="8">
                  <c:v>0.58486565802064161</c:v>
                </c:pt>
                <c:pt idx="9">
                  <c:v>0.64006770514312961</c:v>
                </c:pt>
                <c:pt idx="10">
                  <c:v>0.5701304861811769</c:v>
                </c:pt>
                <c:pt idx="11">
                  <c:v>0.54946833724062305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6-42D6-BADC-24D8AAD0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46207"/>
        <c:axId val="1324250527"/>
      </c:scatterChart>
      <c:valAx>
        <c:axId val="132424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50527"/>
        <c:crosses val="autoZero"/>
        <c:crossBetween val="midCat"/>
      </c:valAx>
      <c:valAx>
        <c:axId val="13242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M.spr</a:t>
            </a:r>
            <a:r>
              <a:rPr lang="en-US" baseline="0"/>
              <a:t> NCS - CYT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CYT!$A$26:$A$37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CYT!$C$26:$C$37</c:f>
              <c:numCache>
                <c:formatCode>General</c:formatCode>
                <c:ptCount val="12"/>
                <c:pt idx="0">
                  <c:v>1.4112878744490605</c:v>
                </c:pt>
                <c:pt idx="1">
                  <c:v>1.0716364691981397</c:v>
                </c:pt>
                <c:pt idx="2">
                  <c:v>0.93358711808463379</c:v>
                </c:pt>
                <c:pt idx="3">
                  <c:v>0.58348853826816616</c:v>
                </c:pt>
                <c:pt idx="4">
                  <c:v>0.17937470826101565</c:v>
                </c:pt>
                <c:pt idx="5">
                  <c:v>0.18905226954801749</c:v>
                </c:pt>
                <c:pt idx="6">
                  <c:v>0.19345560786544277</c:v>
                </c:pt>
                <c:pt idx="7">
                  <c:v>0.18570490652430993</c:v>
                </c:pt>
                <c:pt idx="8">
                  <c:v>0.18080406029382956</c:v>
                </c:pt>
                <c:pt idx="9">
                  <c:v>0.19740101276289693</c:v>
                </c:pt>
                <c:pt idx="10">
                  <c:v>0.17652485315036318</c:v>
                </c:pt>
                <c:pt idx="11">
                  <c:v>0.17662391228522539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B-4B62-A49E-242B4E55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44767"/>
        <c:axId val="1324245247"/>
      </c:scatterChart>
      <c:valAx>
        <c:axId val="132424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5247"/>
        <c:crosses val="autoZero"/>
        <c:crossBetween val="midCat"/>
      </c:valAx>
      <c:valAx>
        <c:axId val="13242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M.domT</a:t>
            </a:r>
            <a:r>
              <a:rPr lang="en-US" baseline="0"/>
              <a:t> NCS - CYT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CYT!$A$38:$A$49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CYT!$C$38:$C$49</c:f>
              <c:numCache>
                <c:formatCode>General</c:formatCode>
                <c:ptCount val="12"/>
                <c:pt idx="0">
                  <c:v>1.1067930557572063</c:v>
                </c:pt>
                <c:pt idx="1">
                  <c:v>0.90021451109261597</c:v>
                </c:pt>
                <c:pt idx="2">
                  <c:v>1.5238371787871909</c:v>
                </c:pt>
                <c:pt idx="3">
                  <c:v>0.46915525436298661</c:v>
                </c:pt>
                <c:pt idx="4">
                  <c:v>0.29910903257337651</c:v>
                </c:pt>
                <c:pt idx="5">
                  <c:v>0.25214187315148628</c:v>
                </c:pt>
                <c:pt idx="6">
                  <c:v>0.30314023245177246</c:v>
                </c:pt>
                <c:pt idx="7">
                  <c:v>0.29600622198046839</c:v>
                </c:pt>
                <c:pt idx="8">
                  <c:v>0.30575839929873211</c:v>
                </c:pt>
                <c:pt idx="9">
                  <c:v>0.28992499950581335</c:v>
                </c:pt>
                <c:pt idx="10">
                  <c:v>0.25595494926236678</c:v>
                </c:pt>
                <c:pt idx="11">
                  <c:v>0.26212955597498938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C-4BA2-93C4-7794FEFF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295"/>
        <c:axId val="45994783"/>
      </c:scatterChart>
      <c:valAx>
        <c:axId val="4643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4783"/>
        <c:crosses val="autoZero"/>
        <c:crossBetween val="midCat"/>
      </c:valAx>
      <c:valAx>
        <c:axId val="459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 NCS - APOP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APOP!$A$2:$A$13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APOP!$C$2:$C$13</c:f>
              <c:numCache>
                <c:formatCode>General</c:formatCode>
                <c:ptCount val="12"/>
                <c:pt idx="0">
                  <c:v>0.88141942617527724</c:v>
                </c:pt>
                <c:pt idx="1">
                  <c:v>1.1428573346720092</c:v>
                </c:pt>
                <c:pt idx="2">
                  <c:v>0.92250214245217366</c:v>
                </c:pt>
                <c:pt idx="3">
                  <c:v>1.0532210967005398</c:v>
                </c:pt>
                <c:pt idx="4">
                  <c:v>0.96358485872907007</c:v>
                </c:pt>
                <c:pt idx="5">
                  <c:v>0.64985936853299175</c:v>
                </c:pt>
                <c:pt idx="6">
                  <c:v>0.64985936853299175</c:v>
                </c:pt>
                <c:pt idx="7">
                  <c:v>0.66853369666905327</c:v>
                </c:pt>
                <c:pt idx="8">
                  <c:v>0.60130718954248363</c:v>
                </c:pt>
                <c:pt idx="9">
                  <c:v>0.59383772682887204</c:v>
                </c:pt>
                <c:pt idx="10">
                  <c:v>0.69094342751395321</c:v>
                </c:pt>
                <c:pt idx="11">
                  <c:v>0.47805769800772924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6-4268-AC64-FEC943A1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6895"/>
        <c:axId val="46435295"/>
      </c:scatterChart>
      <c:valAx>
        <c:axId val="464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295"/>
        <c:crosses val="autoZero"/>
        <c:crossBetween val="midCat"/>
      </c:valAx>
      <c:valAx>
        <c:axId val="464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118110</xdr:rowOff>
    </xdr:from>
    <xdr:to>
      <xdr:col>13</xdr:col>
      <xdr:colOff>198120</xdr:colOff>
      <xdr:row>15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4B230-31B7-3770-BF89-2FCFED93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358140</xdr:colOff>
      <xdr:row>1</xdr:row>
      <xdr:rowOff>57150</xdr:rowOff>
    </xdr:from>
    <xdr:to>
      <xdr:col>21</xdr:col>
      <xdr:colOff>53340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66CB0-BFCB-FF63-5FD7-43F5A7A96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16</xdr:row>
      <xdr:rowOff>80010</xdr:rowOff>
    </xdr:from>
    <xdr:to>
      <xdr:col>13</xdr:col>
      <xdr:colOff>152400</xdr:colOff>
      <xdr:row>31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3FCBC-6BE7-FDEF-6BAA-3E0D6722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312420</xdr:colOff>
      <xdr:row>16</xdr:row>
      <xdr:rowOff>156210</xdr:rowOff>
    </xdr:from>
    <xdr:to>
      <xdr:col>21</xdr:col>
      <xdr:colOff>7620</xdr:colOff>
      <xdr:row>31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69A41-3632-9B08-610B-C9F0F3DD7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102870</xdr:rowOff>
    </xdr:from>
    <xdr:to>
      <xdr:col>12</xdr:col>
      <xdr:colOff>381000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51689-07ED-2277-DE0A-59146533D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525780</xdr:colOff>
      <xdr:row>0</xdr:row>
      <xdr:rowOff>95250</xdr:rowOff>
    </xdr:from>
    <xdr:to>
      <xdr:col>20</xdr:col>
      <xdr:colOff>220980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6B101-353A-1182-53EF-88719F89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510540</xdr:colOff>
      <xdr:row>16</xdr:row>
      <xdr:rowOff>41910</xdr:rowOff>
    </xdr:from>
    <xdr:to>
      <xdr:col>12</xdr:col>
      <xdr:colOff>205740</xdr:colOff>
      <xdr:row>31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89F59-A150-9514-C047-BA9EF501E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358140</xdr:colOff>
      <xdr:row>16</xdr:row>
      <xdr:rowOff>125730</xdr:rowOff>
    </xdr:from>
    <xdr:to>
      <xdr:col>20</xdr:col>
      <xdr:colOff>53340</xdr:colOff>
      <xdr:row>31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D8C02-EBAF-813F-DA50-4C2F523B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72390</xdr:rowOff>
    </xdr:from>
    <xdr:to>
      <xdr:col>12</xdr:col>
      <xdr:colOff>281940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738EB-AABD-E301-01F5-072C63DAF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0</xdr:row>
      <xdr:rowOff>95250</xdr:rowOff>
    </xdr:from>
    <xdr:to>
      <xdr:col>20</xdr:col>
      <xdr:colOff>83820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C1557-5E1C-ECB7-6E55-78A2335A6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16</xdr:row>
      <xdr:rowOff>95250</xdr:rowOff>
    </xdr:from>
    <xdr:to>
      <xdr:col>12</xdr:col>
      <xdr:colOff>274320</xdr:colOff>
      <xdr:row>31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3F5151-F7F9-4A46-CAD4-C35FCE6C6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16</xdr:row>
      <xdr:rowOff>57150</xdr:rowOff>
    </xdr:from>
    <xdr:to>
      <xdr:col>20</xdr:col>
      <xdr:colOff>83820</xdr:colOff>
      <xdr:row>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06B111-2497-A16A-6B92-C32A5804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8"/>
  <sheetViews>
    <sheetView workbookViewId="0">
      <selection activeCell="C13" sqref="C13:AX13"/>
    </sheetView>
  </sheetViews>
  <sheetFormatPr defaultRowHeight="14.4" x14ac:dyDescent="0.3"/>
  <sheetData>
    <row r="1" spans="1:98" x14ac:dyDescent="0.3">
      <c r="A1" t="s">
        <v>0</v>
      </c>
    </row>
    <row r="2" spans="1:98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b">
        <v>0</v>
      </c>
      <c r="H2" t="s">
        <v>6</v>
      </c>
      <c r="I2" t="b">
        <v>0</v>
      </c>
      <c r="J2">
        <v>1</v>
      </c>
      <c r="P2">
        <v>2</v>
      </c>
      <c r="Q2" t="s">
        <v>7</v>
      </c>
      <c r="R2">
        <v>1</v>
      </c>
      <c r="S2">
        <v>12</v>
      </c>
      <c r="T2">
        <v>96</v>
      </c>
      <c r="U2" t="s">
        <v>8</v>
      </c>
      <c r="V2" t="s">
        <v>9</v>
      </c>
      <c r="W2" t="s">
        <v>10</v>
      </c>
      <c r="Z2">
        <v>6</v>
      </c>
      <c r="AD2">
        <v>1</v>
      </c>
      <c r="AE2">
        <v>4</v>
      </c>
    </row>
    <row r="3" spans="1:98" x14ac:dyDescent="0.3"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37</v>
      </c>
      <c r="AC3" t="s">
        <v>38</v>
      </c>
      <c r="AD3" t="s">
        <v>39</v>
      </c>
      <c r="AE3" t="s">
        <v>40</v>
      </c>
      <c r="AF3" t="s">
        <v>41</v>
      </c>
      <c r="AG3" t="s">
        <v>42</v>
      </c>
      <c r="AH3" t="s">
        <v>43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N3" t="s">
        <v>49</v>
      </c>
      <c r="AO3" t="s">
        <v>50</v>
      </c>
      <c r="AP3" t="s">
        <v>51</v>
      </c>
      <c r="AQ3" t="s">
        <v>52</v>
      </c>
      <c r="AR3" t="s">
        <v>53</v>
      </c>
      <c r="AS3" t="s">
        <v>54</v>
      </c>
      <c r="AT3" t="s">
        <v>55</v>
      </c>
      <c r="AU3" t="s">
        <v>56</v>
      </c>
      <c r="AV3" t="s">
        <v>57</v>
      </c>
      <c r="AW3" t="s">
        <v>58</v>
      </c>
      <c r="AX3" t="s">
        <v>59</v>
      </c>
      <c r="AY3" t="s">
        <v>60</v>
      </c>
      <c r="AZ3" t="s">
        <v>61</v>
      </c>
      <c r="BA3" t="s">
        <v>62</v>
      </c>
      <c r="BB3" t="s">
        <v>63</v>
      </c>
      <c r="BC3" t="s">
        <v>64</v>
      </c>
      <c r="BD3" t="s">
        <v>65</v>
      </c>
      <c r="BE3" t="s">
        <v>66</v>
      </c>
      <c r="BF3" t="s">
        <v>67</v>
      </c>
      <c r="BG3" t="s">
        <v>68</v>
      </c>
      <c r="BH3" t="s">
        <v>69</v>
      </c>
      <c r="BI3" t="s">
        <v>70</v>
      </c>
      <c r="BJ3" t="s">
        <v>71</v>
      </c>
      <c r="BK3" t="s">
        <v>72</v>
      </c>
      <c r="BL3" t="s">
        <v>73</v>
      </c>
      <c r="BM3" t="s">
        <v>74</v>
      </c>
      <c r="BN3" t="s">
        <v>75</v>
      </c>
      <c r="BO3" t="s">
        <v>76</v>
      </c>
      <c r="BP3" t="s">
        <v>77</v>
      </c>
      <c r="BQ3" t="s">
        <v>78</v>
      </c>
      <c r="BR3" t="s">
        <v>79</v>
      </c>
      <c r="BS3" t="s">
        <v>80</v>
      </c>
      <c r="BT3" t="s">
        <v>81</v>
      </c>
      <c r="BU3" t="s">
        <v>82</v>
      </c>
      <c r="BV3" t="s">
        <v>83</v>
      </c>
      <c r="BW3" t="s">
        <v>84</v>
      </c>
      <c r="BX3" t="s">
        <v>85</v>
      </c>
      <c r="BY3" t="s">
        <v>86</v>
      </c>
      <c r="BZ3" t="s">
        <v>87</v>
      </c>
      <c r="CA3" t="s">
        <v>88</v>
      </c>
      <c r="CB3" t="s">
        <v>89</v>
      </c>
      <c r="CC3" t="s">
        <v>90</v>
      </c>
      <c r="CD3" t="s">
        <v>91</v>
      </c>
      <c r="CE3" t="s">
        <v>92</v>
      </c>
      <c r="CF3" t="s">
        <v>93</v>
      </c>
      <c r="CG3" t="s">
        <v>94</v>
      </c>
      <c r="CH3" t="s">
        <v>95</v>
      </c>
      <c r="CI3" t="s">
        <v>96</v>
      </c>
      <c r="CJ3" t="s">
        <v>97</v>
      </c>
      <c r="CK3" t="s">
        <v>98</v>
      </c>
      <c r="CL3" t="s">
        <v>99</v>
      </c>
      <c r="CM3" t="s">
        <v>100</v>
      </c>
      <c r="CN3" t="s">
        <v>101</v>
      </c>
      <c r="CO3" t="s">
        <v>102</v>
      </c>
      <c r="CP3" t="s">
        <v>103</v>
      </c>
      <c r="CQ3" t="s">
        <v>104</v>
      </c>
      <c r="CR3" t="s">
        <v>105</v>
      </c>
      <c r="CS3" t="s">
        <v>106</v>
      </c>
      <c r="CT3" t="s">
        <v>107</v>
      </c>
    </row>
    <row r="4" spans="1:98" x14ac:dyDescent="0.3">
      <c r="B4">
        <v>21.6</v>
      </c>
      <c r="C4">
        <v>683.78099999999995</v>
      </c>
      <c r="D4">
        <v>977.36900000000003</v>
      </c>
      <c r="E4">
        <v>1097.6769999999999</v>
      </c>
      <c r="F4">
        <v>1126.797</v>
      </c>
      <c r="G4">
        <v>683.69500000000005</v>
      </c>
      <c r="H4">
        <v>746.072</v>
      </c>
      <c r="I4">
        <v>903.27499999999998</v>
      </c>
      <c r="J4">
        <v>877.64800000000002</v>
      </c>
      <c r="K4">
        <v>703.03700000000003</v>
      </c>
      <c r="L4">
        <v>692.92499999999995</v>
      </c>
      <c r="M4">
        <v>807.37900000000002</v>
      </c>
      <c r="N4">
        <v>742.76900000000001</v>
      </c>
      <c r="O4">
        <v>740.54399999999998</v>
      </c>
      <c r="P4">
        <v>1253.6679999999999</v>
      </c>
      <c r="Q4">
        <v>1081.675</v>
      </c>
      <c r="R4">
        <v>1249.0329999999999</v>
      </c>
      <c r="S4">
        <v>739.41099999999994</v>
      </c>
      <c r="T4">
        <v>795.57500000000005</v>
      </c>
      <c r="U4">
        <v>818.81500000000005</v>
      </c>
      <c r="V4">
        <v>944.31700000000001</v>
      </c>
      <c r="W4">
        <v>688.99699999999996</v>
      </c>
      <c r="X4">
        <v>662.577</v>
      </c>
      <c r="Y4">
        <v>720.76300000000003</v>
      </c>
      <c r="Z4">
        <v>863.41800000000001</v>
      </c>
      <c r="AA4">
        <v>890.56299999999999</v>
      </c>
      <c r="AB4">
        <v>1156.0820000000001</v>
      </c>
      <c r="AC4">
        <v>1051.8599999999999</v>
      </c>
      <c r="AD4">
        <v>1249.797</v>
      </c>
      <c r="AE4">
        <v>819.51400000000001</v>
      </c>
      <c r="AF4">
        <v>841.03200000000004</v>
      </c>
      <c r="AG4">
        <v>934.12300000000005</v>
      </c>
      <c r="AH4">
        <v>826.21900000000005</v>
      </c>
      <c r="AI4">
        <v>662.09199999999998</v>
      </c>
      <c r="AJ4">
        <v>672.09299999999996</v>
      </c>
      <c r="AK4">
        <v>747.01099999999997</v>
      </c>
      <c r="AL4">
        <v>806.74400000000003</v>
      </c>
      <c r="AM4">
        <v>808.33699999999999</v>
      </c>
      <c r="AN4">
        <v>1312.1759999999999</v>
      </c>
      <c r="AO4">
        <v>861.23400000000004</v>
      </c>
      <c r="AP4">
        <v>822.50199999999995</v>
      </c>
      <c r="AQ4">
        <v>724.41</v>
      </c>
      <c r="AR4">
        <v>802.17700000000002</v>
      </c>
      <c r="AS4">
        <v>873.28899999999999</v>
      </c>
      <c r="AT4">
        <v>773.846</v>
      </c>
      <c r="AU4">
        <v>646.12800000000004</v>
      </c>
      <c r="AV4">
        <v>648.06200000000001</v>
      </c>
      <c r="AW4">
        <v>674.91800000000001</v>
      </c>
      <c r="AX4">
        <v>689.12599999999998</v>
      </c>
    </row>
    <row r="6" spans="1:98" x14ac:dyDescent="0.3">
      <c r="B6">
        <v>21.6</v>
      </c>
      <c r="C6">
        <v>1450.0530000000001</v>
      </c>
      <c r="D6">
        <v>2106.29</v>
      </c>
      <c r="E6">
        <v>5741.51</v>
      </c>
      <c r="F6">
        <v>3247.4569999999999</v>
      </c>
      <c r="G6">
        <v>842.41899999999998</v>
      </c>
      <c r="H6">
        <v>886.12</v>
      </c>
      <c r="I6">
        <v>886.82399999999996</v>
      </c>
      <c r="J6">
        <v>851.17700000000002</v>
      </c>
      <c r="K6">
        <v>729.74599999999998</v>
      </c>
      <c r="L6">
        <v>769.11699999999996</v>
      </c>
      <c r="M6">
        <v>877.62</v>
      </c>
      <c r="N6">
        <v>739.81299999999999</v>
      </c>
      <c r="O6">
        <v>1217.5530000000001</v>
      </c>
      <c r="P6">
        <v>4549.5129999999999</v>
      </c>
      <c r="Q6">
        <v>4359.7139999999999</v>
      </c>
      <c r="R6">
        <v>2641.3319999999999</v>
      </c>
      <c r="S6">
        <v>921.93</v>
      </c>
      <c r="T6">
        <v>1314.6980000000001</v>
      </c>
      <c r="U6">
        <v>833.53599999999994</v>
      </c>
      <c r="V6">
        <v>1096.2860000000001</v>
      </c>
      <c r="W6">
        <v>787.03099999999995</v>
      </c>
      <c r="X6">
        <v>755.49900000000002</v>
      </c>
      <c r="Y6">
        <v>889.44799999999998</v>
      </c>
      <c r="Z6">
        <v>868.51599999999996</v>
      </c>
      <c r="AA6">
        <v>1387.0609999999999</v>
      </c>
      <c r="AB6">
        <v>4091.6660000000002</v>
      </c>
      <c r="AC6">
        <v>3798.0909999999999</v>
      </c>
      <c r="AD6">
        <v>4471.1120000000001</v>
      </c>
      <c r="AE6">
        <v>821.19500000000005</v>
      </c>
      <c r="AF6">
        <v>1066.9090000000001</v>
      </c>
      <c r="AG6">
        <v>1186.223</v>
      </c>
      <c r="AH6">
        <v>897.96900000000005</v>
      </c>
      <c r="AI6">
        <v>735.56100000000004</v>
      </c>
      <c r="AJ6">
        <v>803.08199999999999</v>
      </c>
      <c r="AK6">
        <v>897.13</v>
      </c>
      <c r="AL6">
        <v>850.673</v>
      </c>
      <c r="AM6">
        <v>1706.7860000000001</v>
      </c>
      <c r="AN6">
        <v>5271.991</v>
      </c>
      <c r="AO6">
        <v>2373.7930000000001</v>
      </c>
      <c r="AP6">
        <v>1376.5550000000001</v>
      </c>
      <c r="AQ6">
        <v>791.43399999999997</v>
      </c>
      <c r="AR6">
        <v>970.70899999999995</v>
      </c>
      <c r="AS6">
        <v>1005.931</v>
      </c>
      <c r="AT6">
        <v>811.98400000000004</v>
      </c>
      <c r="AU6">
        <v>718.15200000000004</v>
      </c>
      <c r="AV6">
        <v>718.55499999999995</v>
      </c>
      <c r="AW6">
        <v>751.00099999999998</v>
      </c>
      <c r="AX6">
        <v>769.11800000000005</v>
      </c>
    </row>
    <row r="8" spans="1:98" x14ac:dyDescent="0.3"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  <c r="T8" t="s">
        <v>29</v>
      </c>
      <c r="U8" t="s">
        <v>30</v>
      </c>
      <c r="V8" t="s">
        <v>31</v>
      </c>
      <c r="W8" t="s">
        <v>32</v>
      </c>
      <c r="X8" t="s">
        <v>33</v>
      </c>
      <c r="Y8" t="s">
        <v>34</v>
      </c>
      <c r="Z8" t="s">
        <v>35</v>
      </c>
      <c r="AA8" t="s">
        <v>36</v>
      </c>
      <c r="AB8" t="s">
        <v>37</v>
      </c>
      <c r="AC8" t="s">
        <v>38</v>
      </c>
      <c r="AD8" t="s">
        <v>39</v>
      </c>
      <c r="AE8" t="s">
        <v>40</v>
      </c>
      <c r="AF8" t="s">
        <v>41</v>
      </c>
      <c r="AG8" t="s">
        <v>42</v>
      </c>
      <c r="AH8" t="s">
        <v>43</v>
      </c>
      <c r="AI8" t="s">
        <v>44</v>
      </c>
      <c r="AJ8" t="s">
        <v>45</v>
      </c>
      <c r="AK8" t="s">
        <v>46</v>
      </c>
      <c r="AL8" t="s">
        <v>47</v>
      </c>
      <c r="AM8" t="s">
        <v>48</v>
      </c>
      <c r="AN8" t="s">
        <v>49</v>
      </c>
      <c r="AO8" t="s">
        <v>50</v>
      </c>
      <c r="AP8" t="s">
        <v>51</v>
      </c>
      <c r="AQ8" t="s">
        <v>52</v>
      </c>
      <c r="AR8" t="s">
        <v>53</v>
      </c>
      <c r="AS8" t="s">
        <v>54</v>
      </c>
      <c r="AT8" t="s">
        <v>55</v>
      </c>
      <c r="AU8" t="s">
        <v>56</v>
      </c>
      <c r="AV8" t="s">
        <v>57</v>
      </c>
      <c r="AW8" t="s">
        <v>58</v>
      </c>
      <c r="AX8" t="s">
        <v>59</v>
      </c>
      <c r="AY8" t="s">
        <v>60</v>
      </c>
      <c r="AZ8" t="s">
        <v>61</v>
      </c>
      <c r="BA8" t="s">
        <v>62</v>
      </c>
      <c r="BB8" t="s">
        <v>63</v>
      </c>
      <c r="BC8" t="s">
        <v>64</v>
      </c>
      <c r="BD8" t="s">
        <v>65</v>
      </c>
      <c r="BE8" t="s">
        <v>66</v>
      </c>
      <c r="BF8" t="s">
        <v>67</v>
      </c>
      <c r="BG8" t="s">
        <v>68</v>
      </c>
      <c r="BH8" t="s">
        <v>69</v>
      </c>
      <c r="BI8" t="s">
        <v>70</v>
      </c>
      <c r="BJ8" t="s">
        <v>71</v>
      </c>
      <c r="BK8" t="s">
        <v>72</v>
      </c>
      <c r="BL8" t="s">
        <v>73</v>
      </c>
      <c r="BM8" t="s">
        <v>74</v>
      </c>
      <c r="BN8" t="s">
        <v>75</v>
      </c>
      <c r="BO8" t="s">
        <v>76</v>
      </c>
      <c r="BP8" t="s">
        <v>77</v>
      </c>
      <c r="BQ8" t="s">
        <v>78</v>
      </c>
      <c r="BR8" t="s">
        <v>79</v>
      </c>
      <c r="BS8" t="s">
        <v>80</v>
      </c>
      <c r="BT8" t="s">
        <v>81</v>
      </c>
      <c r="BU8" t="s">
        <v>82</v>
      </c>
      <c r="BV8" t="s">
        <v>83</v>
      </c>
      <c r="BW8" t="s">
        <v>84</v>
      </c>
      <c r="BX8" t="s">
        <v>85</v>
      </c>
      <c r="BY8" t="s">
        <v>86</v>
      </c>
      <c r="BZ8" t="s">
        <v>87</v>
      </c>
      <c r="CA8" t="s">
        <v>88</v>
      </c>
      <c r="CB8" t="s">
        <v>89</v>
      </c>
      <c r="CC8" t="s">
        <v>90</v>
      </c>
      <c r="CD8" t="s">
        <v>91</v>
      </c>
      <c r="CE8" t="s">
        <v>92</v>
      </c>
      <c r="CF8" t="s">
        <v>93</v>
      </c>
      <c r="CG8" t="s">
        <v>94</v>
      </c>
      <c r="CH8" t="s">
        <v>95</v>
      </c>
      <c r="CI8" t="s">
        <v>96</v>
      </c>
      <c r="CJ8" t="s">
        <v>97</v>
      </c>
      <c r="CK8" t="s">
        <v>98</v>
      </c>
      <c r="CL8" t="s">
        <v>99</v>
      </c>
      <c r="CM8" t="s">
        <v>100</v>
      </c>
      <c r="CN8" t="s">
        <v>101</v>
      </c>
      <c r="CO8" t="s">
        <v>102</v>
      </c>
      <c r="CP8" t="s">
        <v>103</v>
      </c>
      <c r="CQ8" t="s">
        <v>104</v>
      </c>
      <c r="CR8" t="s">
        <v>105</v>
      </c>
      <c r="CS8" t="s">
        <v>106</v>
      </c>
      <c r="CT8" t="s">
        <v>107</v>
      </c>
    </row>
    <row r="9" spans="1:98" x14ac:dyDescent="0.3">
      <c r="C9">
        <v>683.78099999999995</v>
      </c>
      <c r="D9">
        <v>977.36900000000003</v>
      </c>
      <c r="E9">
        <v>1097.6769999999999</v>
      </c>
      <c r="F9">
        <v>1126.797</v>
      </c>
      <c r="G9">
        <v>683.69500000000005</v>
      </c>
      <c r="H9">
        <v>746.072</v>
      </c>
      <c r="I9">
        <v>903.27499999999998</v>
      </c>
      <c r="J9">
        <v>877.64800000000002</v>
      </c>
      <c r="K9">
        <v>703.03700000000003</v>
      </c>
      <c r="L9">
        <v>692.92499999999995</v>
      </c>
      <c r="M9">
        <v>807.37900000000002</v>
      </c>
      <c r="N9">
        <v>742.76900000000001</v>
      </c>
      <c r="O9">
        <v>740.54399999999998</v>
      </c>
      <c r="P9">
        <v>1253.6679999999999</v>
      </c>
      <c r="Q9">
        <v>1081.675</v>
      </c>
      <c r="R9">
        <v>1249.0329999999999</v>
      </c>
      <c r="S9">
        <v>739.41099999999994</v>
      </c>
      <c r="T9">
        <v>795.57500000000005</v>
      </c>
      <c r="U9">
        <v>818.81500000000005</v>
      </c>
      <c r="V9">
        <v>944.31700000000001</v>
      </c>
      <c r="W9">
        <v>688.99699999999996</v>
      </c>
      <c r="X9">
        <v>662.577</v>
      </c>
      <c r="Y9">
        <v>720.76300000000003</v>
      </c>
      <c r="Z9">
        <v>863.41800000000001</v>
      </c>
      <c r="AA9">
        <v>890.56299999999999</v>
      </c>
      <c r="AB9">
        <v>1156.0820000000001</v>
      </c>
      <c r="AC9">
        <v>1051.8599999999999</v>
      </c>
      <c r="AD9">
        <v>1249.797</v>
      </c>
      <c r="AE9">
        <v>819.51400000000001</v>
      </c>
      <c r="AF9">
        <v>841.03200000000004</v>
      </c>
      <c r="AG9">
        <v>934.12300000000005</v>
      </c>
      <c r="AH9">
        <v>826.21900000000005</v>
      </c>
      <c r="AI9">
        <v>662.09199999999998</v>
      </c>
      <c r="AJ9">
        <v>672.09299999999996</v>
      </c>
      <c r="AK9">
        <v>747.01099999999997</v>
      </c>
      <c r="AL9">
        <v>806.74400000000003</v>
      </c>
      <c r="AM9">
        <v>808.33699999999999</v>
      </c>
      <c r="AN9">
        <v>1312.1759999999999</v>
      </c>
      <c r="AO9">
        <v>861.23400000000004</v>
      </c>
      <c r="AP9">
        <v>822.50199999999995</v>
      </c>
      <c r="AQ9">
        <v>724.41</v>
      </c>
      <c r="AR9">
        <v>802.17700000000002</v>
      </c>
      <c r="AS9">
        <v>873.28899999999999</v>
      </c>
      <c r="AT9">
        <v>773.846</v>
      </c>
      <c r="AU9">
        <v>646.12800000000004</v>
      </c>
      <c r="AV9">
        <v>648.06200000000001</v>
      </c>
      <c r="AW9">
        <v>674.91800000000001</v>
      </c>
      <c r="AX9">
        <v>689.12599999999998</v>
      </c>
      <c r="AY9" t="s">
        <v>108</v>
      </c>
      <c r="AZ9" t="s">
        <v>108</v>
      </c>
      <c r="BA9" t="s">
        <v>108</v>
      </c>
      <c r="BB9" t="s">
        <v>108</v>
      </c>
      <c r="BC9" t="s">
        <v>108</v>
      </c>
      <c r="BD9" t="s">
        <v>108</v>
      </c>
      <c r="BE9" t="s">
        <v>108</v>
      </c>
      <c r="BF9" t="s">
        <v>108</v>
      </c>
      <c r="BG9" t="s">
        <v>108</v>
      </c>
      <c r="BH9" t="s">
        <v>108</v>
      </c>
      <c r="BI9" t="s">
        <v>108</v>
      </c>
      <c r="BJ9" t="s">
        <v>108</v>
      </c>
      <c r="BK9" t="s">
        <v>108</v>
      </c>
      <c r="BL9" t="s">
        <v>108</v>
      </c>
      <c r="BM9" t="s">
        <v>108</v>
      </c>
      <c r="BN9" t="s">
        <v>108</v>
      </c>
      <c r="BO9" t="s">
        <v>108</v>
      </c>
      <c r="BP9" t="s">
        <v>108</v>
      </c>
      <c r="BQ9" t="s">
        <v>108</v>
      </c>
      <c r="BR9" t="s">
        <v>108</v>
      </c>
      <c r="BS9" t="s">
        <v>108</v>
      </c>
      <c r="BT9" t="s">
        <v>108</v>
      </c>
      <c r="BU9" t="s">
        <v>108</v>
      </c>
      <c r="BV9" t="s">
        <v>108</v>
      </c>
      <c r="BW9" t="s">
        <v>108</v>
      </c>
      <c r="BX9" t="s">
        <v>108</v>
      </c>
      <c r="BY9" t="s">
        <v>108</v>
      </c>
      <c r="BZ9" t="s">
        <v>108</v>
      </c>
      <c r="CA9" t="s">
        <v>108</v>
      </c>
      <c r="CB9" t="s">
        <v>108</v>
      </c>
      <c r="CC9" t="s">
        <v>108</v>
      </c>
      <c r="CD9" t="s">
        <v>108</v>
      </c>
      <c r="CE9" t="s">
        <v>108</v>
      </c>
      <c r="CF9" t="s">
        <v>108</v>
      </c>
      <c r="CG9" t="s">
        <v>108</v>
      </c>
      <c r="CH9" t="s">
        <v>108</v>
      </c>
      <c r="CI9" t="s">
        <v>108</v>
      </c>
      <c r="CJ9" t="s">
        <v>108</v>
      </c>
      <c r="CK9" t="s">
        <v>108</v>
      </c>
      <c r="CL9" t="s">
        <v>108</v>
      </c>
      <c r="CM9" t="s">
        <v>108</v>
      </c>
      <c r="CN9" t="s">
        <v>108</v>
      </c>
      <c r="CO9" t="s">
        <v>108</v>
      </c>
      <c r="CP9" t="s">
        <v>108</v>
      </c>
      <c r="CQ9" t="s">
        <v>108</v>
      </c>
      <c r="CR9" t="s">
        <v>108</v>
      </c>
      <c r="CS9" t="s">
        <v>108</v>
      </c>
      <c r="CT9" t="s">
        <v>108</v>
      </c>
    </row>
    <row r="10" spans="1:98" x14ac:dyDescent="0.3">
      <c r="A10" t="s">
        <v>109</v>
      </c>
    </row>
    <row r="11" spans="1:98" x14ac:dyDescent="0.3">
      <c r="A11" t="s">
        <v>1</v>
      </c>
      <c r="B11" t="s">
        <v>110</v>
      </c>
      <c r="C11">
        <v>1.3</v>
      </c>
      <c r="D11" t="s">
        <v>3</v>
      </c>
      <c r="E11" t="s">
        <v>4</v>
      </c>
      <c r="F11" t="s">
        <v>111</v>
      </c>
      <c r="G11" t="s">
        <v>6</v>
      </c>
      <c r="H11" t="b">
        <v>0</v>
      </c>
      <c r="I11">
        <v>1</v>
      </c>
      <c r="O11">
        <v>1</v>
      </c>
      <c r="P11">
        <v>0</v>
      </c>
      <c r="Q11">
        <v>1</v>
      </c>
      <c r="R11">
        <v>12</v>
      </c>
      <c r="S11">
        <v>96</v>
      </c>
      <c r="Y11">
        <v>1</v>
      </c>
      <c r="AC11">
        <v>1</v>
      </c>
      <c r="AD11">
        <v>4</v>
      </c>
    </row>
    <row r="12" spans="1:98" x14ac:dyDescent="0.3"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  <c r="Q12" t="s">
        <v>26</v>
      </c>
      <c r="R12" t="s">
        <v>27</v>
      </c>
      <c r="S12" t="s">
        <v>28</v>
      </c>
      <c r="T12" t="s">
        <v>29</v>
      </c>
      <c r="U12" t="s">
        <v>30</v>
      </c>
      <c r="V12" t="s">
        <v>31</v>
      </c>
      <c r="W12" t="s">
        <v>32</v>
      </c>
      <c r="X12" t="s">
        <v>33</v>
      </c>
      <c r="Y12" t="s">
        <v>34</v>
      </c>
      <c r="Z12" t="s">
        <v>35</v>
      </c>
      <c r="AA12" t="s">
        <v>36</v>
      </c>
      <c r="AB12" t="s">
        <v>37</v>
      </c>
      <c r="AC12" t="s">
        <v>38</v>
      </c>
      <c r="AD12" t="s">
        <v>39</v>
      </c>
      <c r="AE12" t="s">
        <v>40</v>
      </c>
      <c r="AF12" t="s">
        <v>41</v>
      </c>
      <c r="AG12" t="s">
        <v>42</v>
      </c>
      <c r="AH12" t="s">
        <v>43</v>
      </c>
      <c r="AI12" t="s">
        <v>44</v>
      </c>
      <c r="AJ12" t="s">
        <v>45</v>
      </c>
      <c r="AK12" t="s">
        <v>46</v>
      </c>
      <c r="AL12" t="s">
        <v>47</v>
      </c>
      <c r="AM12" t="s">
        <v>48</v>
      </c>
      <c r="AN12" t="s">
        <v>49</v>
      </c>
      <c r="AO12" t="s">
        <v>50</v>
      </c>
      <c r="AP12" t="s">
        <v>51</v>
      </c>
      <c r="AQ12" t="s">
        <v>52</v>
      </c>
      <c r="AR12" t="s">
        <v>53</v>
      </c>
      <c r="AS12" t="s">
        <v>54</v>
      </c>
      <c r="AT12" t="s">
        <v>55</v>
      </c>
      <c r="AU12" t="s">
        <v>56</v>
      </c>
      <c r="AV12" t="s">
        <v>57</v>
      </c>
      <c r="AW12" t="s">
        <v>58</v>
      </c>
      <c r="AX12" t="s">
        <v>59</v>
      </c>
      <c r="AY12" t="s">
        <v>60</v>
      </c>
      <c r="AZ12" t="s">
        <v>61</v>
      </c>
      <c r="BA12" t="s">
        <v>62</v>
      </c>
      <c r="BB12" t="s">
        <v>63</v>
      </c>
      <c r="BC12" t="s">
        <v>64</v>
      </c>
      <c r="BD12" t="s">
        <v>65</v>
      </c>
      <c r="BE12" t="s">
        <v>66</v>
      </c>
      <c r="BF12" t="s">
        <v>67</v>
      </c>
      <c r="BG12" t="s">
        <v>68</v>
      </c>
      <c r="BH12" t="s">
        <v>69</v>
      </c>
      <c r="BI12" t="s">
        <v>70</v>
      </c>
      <c r="BJ12" t="s">
        <v>71</v>
      </c>
      <c r="BK12" t="s">
        <v>72</v>
      </c>
      <c r="BL12" t="s">
        <v>73</v>
      </c>
      <c r="BM12" t="s">
        <v>74</v>
      </c>
      <c r="BN12" t="s">
        <v>75</v>
      </c>
      <c r="BO12" t="s">
        <v>76</v>
      </c>
      <c r="BP12" t="s">
        <v>77</v>
      </c>
      <c r="BQ12" t="s">
        <v>78</v>
      </c>
      <c r="BR12" t="s">
        <v>79</v>
      </c>
      <c r="BS12" t="s">
        <v>80</v>
      </c>
      <c r="BT12" t="s">
        <v>81</v>
      </c>
      <c r="BU12" t="s">
        <v>82</v>
      </c>
      <c r="BV12" t="s">
        <v>83</v>
      </c>
      <c r="BW12" t="s">
        <v>84</v>
      </c>
      <c r="BX12" t="s">
        <v>85</v>
      </c>
      <c r="BY12" t="s">
        <v>86</v>
      </c>
      <c r="BZ12" t="s">
        <v>87</v>
      </c>
      <c r="CA12" t="s">
        <v>88</v>
      </c>
      <c r="CB12" t="s">
        <v>89</v>
      </c>
      <c r="CC12" t="s">
        <v>90</v>
      </c>
      <c r="CD12" t="s">
        <v>91</v>
      </c>
      <c r="CE12" t="s">
        <v>92</v>
      </c>
      <c r="CF12" t="s">
        <v>93</v>
      </c>
      <c r="CG12" t="s">
        <v>94</v>
      </c>
      <c r="CH12" t="s">
        <v>95</v>
      </c>
      <c r="CI12" t="s">
        <v>96</v>
      </c>
      <c r="CJ12" t="s">
        <v>97</v>
      </c>
      <c r="CK12" t="s">
        <v>98</v>
      </c>
      <c r="CL12" t="s">
        <v>99</v>
      </c>
      <c r="CM12" t="s">
        <v>100</v>
      </c>
      <c r="CN12" t="s">
        <v>101</v>
      </c>
      <c r="CO12" t="s">
        <v>102</v>
      </c>
      <c r="CP12" t="s">
        <v>103</v>
      </c>
      <c r="CQ12" t="s">
        <v>104</v>
      </c>
      <c r="CR12" t="s">
        <v>105</v>
      </c>
      <c r="CS12" t="s">
        <v>106</v>
      </c>
      <c r="CT12" t="s">
        <v>107</v>
      </c>
    </row>
    <row r="13" spans="1:98" x14ac:dyDescent="0.3">
      <c r="B13">
        <v>21.9</v>
      </c>
      <c r="C13">
        <v>208.61799999999999</v>
      </c>
      <c r="D13">
        <v>656.45100000000002</v>
      </c>
      <c r="E13">
        <v>278.15699999999998</v>
      </c>
      <c r="F13">
        <v>712.08199999999999</v>
      </c>
      <c r="G13">
        <v>255.905</v>
      </c>
      <c r="H13">
        <v>325.44400000000002</v>
      </c>
      <c r="I13">
        <v>717.64499999999998</v>
      </c>
      <c r="J13">
        <v>483.99299999999999</v>
      </c>
      <c r="K13">
        <v>264.24900000000002</v>
      </c>
      <c r="L13">
        <v>208.61799999999999</v>
      </c>
      <c r="M13">
        <v>503.464</v>
      </c>
      <c r="N13">
        <v>247.56</v>
      </c>
      <c r="O13">
        <v>475.649</v>
      </c>
      <c r="P13">
        <v>851.16099999999994</v>
      </c>
      <c r="Q13">
        <v>353.26</v>
      </c>
      <c r="R13">
        <v>748.24300000000005</v>
      </c>
      <c r="S13">
        <v>255.905</v>
      </c>
      <c r="T13">
        <v>364.38600000000002</v>
      </c>
      <c r="U13">
        <v>483.99299999999999</v>
      </c>
      <c r="V13">
        <v>497.90100000000001</v>
      </c>
      <c r="W13">
        <v>205.83600000000001</v>
      </c>
      <c r="X13">
        <v>186.36500000000001</v>
      </c>
      <c r="Y13">
        <v>289.28300000000002</v>
      </c>
      <c r="Z13">
        <v>431.14400000000001</v>
      </c>
      <c r="AA13">
        <v>675.92200000000003</v>
      </c>
      <c r="AB13">
        <v>687.048</v>
      </c>
      <c r="AC13">
        <v>381.07499999999999</v>
      </c>
      <c r="AD13">
        <v>634.19799999999998</v>
      </c>
      <c r="AE13">
        <v>347.69600000000003</v>
      </c>
      <c r="AF13">
        <v>361.60399999999998</v>
      </c>
      <c r="AG13">
        <v>447.83300000000003</v>
      </c>
      <c r="AH13">
        <v>442.27</v>
      </c>
      <c r="AI13">
        <v>214.18100000000001</v>
      </c>
      <c r="AJ13">
        <v>186.36500000000001</v>
      </c>
      <c r="AK13">
        <v>292.065</v>
      </c>
      <c r="AL13">
        <v>264.24900000000002</v>
      </c>
      <c r="AM13">
        <v>445.05099999999999</v>
      </c>
      <c r="AN13">
        <v>784.40300000000002</v>
      </c>
      <c r="AO13">
        <v>408.89100000000002</v>
      </c>
      <c r="AP13">
        <v>503.464</v>
      </c>
      <c r="AQ13">
        <v>286.50200000000001</v>
      </c>
      <c r="AR13">
        <v>358.82299999999998</v>
      </c>
      <c r="AS13">
        <v>514.59100000000001</v>
      </c>
      <c r="AT13">
        <v>356.041</v>
      </c>
      <c r="AU13">
        <v>183.584</v>
      </c>
      <c r="AV13">
        <v>169.67599999999999</v>
      </c>
      <c r="AW13">
        <v>280.93900000000002</v>
      </c>
      <c r="AX13">
        <v>372.73099999999999</v>
      </c>
    </row>
    <row r="15" spans="1:98" x14ac:dyDescent="0.3"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28</v>
      </c>
      <c r="T15" t="s">
        <v>29</v>
      </c>
      <c r="U15" t="s">
        <v>30</v>
      </c>
      <c r="V15" t="s">
        <v>31</v>
      </c>
      <c r="W15" t="s">
        <v>32</v>
      </c>
      <c r="X15" t="s">
        <v>33</v>
      </c>
      <c r="Y15" t="s">
        <v>34</v>
      </c>
      <c r="Z15" t="s">
        <v>35</v>
      </c>
      <c r="AA15" t="s">
        <v>36</v>
      </c>
      <c r="AB15" t="s">
        <v>37</v>
      </c>
      <c r="AC15" t="s">
        <v>38</v>
      </c>
      <c r="AD15" t="s">
        <v>39</v>
      </c>
      <c r="AE15" t="s">
        <v>40</v>
      </c>
      <c r="AF15" t="s">
        <v>41</v>
      </c>
      <c r="AG15" t="s">
        <v>42</v>
      </c>
      <c r="AH15" t="s">
        <v>43</v>
      </c>
      <c r="AI15" t="s">
        <v>44</v>
      </c>
      <c r="AJ15" t="s">
        <v>45</v>
      </c>
      <c r="AK15" t="s">
        <v>46</v>
      </c>
      <c r="AL15" t="s">
        <v>47</v>
      </c>
      <c r="AM15" t="s">
        <v>48</v>
      </c>
      <c r="AN15" t="s">
        <v>49</v>
      </c>
      <c r="AO15" t="s">
        <v>50</v>
      </c>
      <c r="AP15" t="s">
        <v>51</v>
      </c>
      <c r="AQ15" t="s">
        <v>52</v>
      </c>
      <c r="AR15" t="s">
        <v>53</v>
      </c>
      <c r="AS15" t="s">
        <v>54</v>
      </c>
      <c r="AT15" t="s">
        <v>55</v>
      </c>
      <c r="AU15" t="s">
        <v>56</v>
      </c>
      <c r="AV15" t="s">
        <v>57</v>
      </c>
      <c r="AW15" t="s">
        <v>58</v>
      </c>
      <c r="AX15" t="s">
        <v>59</v>
      </c>
      <c r="AY15" t="s">
        <v>60</v>
      </c>
      <c r="AZ15" t="s">
        <v>61</v>
      </c>
      <c r="BA15" t="s">
        <v>62</v>
      </c>
      <c r="BB15" t="s">
        <v>63</v>
      </c>
      <c r="BC15" t="s">
        <v>64</v>
      </c>
      <c r="BD15" t="s">
        <v>65</v>
      </c>
      <c r="BE15" t="s">
        <v>66</v>
      </c>
      <c r="BF15" t="s">
        <v>67</v>
      </c>
      <c r="BG15" t="s">
        <v>68</v>
      </c>
      <c r="BH15" t="s">
        <v>69</v>
      </c>
      <c r="BI15" t="s">
        <v>70</v>
      </c>
      <c r="BJ15" t="s">
        <v>71</v>
      </c>
      <c r="BK15" t="s">
        <v>72</v>
      </c>
      <c r="BL15" t="s">
        <v>73</v>
      </c>
      <c r="BM15" t="s">
        <v>74</v>
      </c>
      <c r="BN15" t="s">
        <v>75</v>
      </c>
      <c r="BO15" t="s">
        <v>76</v>
      </c>
      <c r="BP15" t="s">
        <v>77</v>
      </c>
      <c r="BQ15" t="s">
        <v>78</v>
      </c>
      <c r="BR15" t="s">
        <v>79</v>
      </c>
      <c r="BS15" t="s">
        <v>80</v>
      </c>
      <c r="BT15" t="s">
        <v>81</v>
      </c>
      <c r="BU15" t="s">
        <v>82</v>
      </c>
      <c r="BV15" t="s">
        <v>83</v>
      </c>
      <c r="BW15" t="s">
        <v>84</v>
      </c>
      <c r="BX15" t="s">
        <v>85</v>
      </c>
      <c r="BY15" t="s">
        <v>86</v>
      </c>
      <c r="BZ15" t="s">
        <v>87</v>
      </c>
      <c r="CA15" t="s">
        <v>88</v>
      </c>
      <c r="CB15" t="s">
        <v>89</v>
      </c>
      <c r="CC15" t="s">
        <v>90</v>
      </c>
      <c r="CD15" t="s">
        <v>91</v>
      </c>
      <c r="CE15" t="s">
        <v>92</v>
      </c>
      <c r="CF15" t="s">
        <v>93</v>
      </c>
      <c r="CG15" t="s">
        <v>94</v>
      </c>
      <c r="CH15" t="s">
        <v>95</v>
      </c>
      <c r="CI15" t="s">
        <v>96</v>
      </c>
      <c r="CJ15" t="s">
        <v>97</v>
      </c>
      <c r="CK15" t="s">
        <v>98</v>
      </c>
      <c r="CL15" t="s">
        <v>99</v>
      </c>
      <c r="CM15" t="s">
        <v>100</v>
      </c>
      <c r="CN15" t="s">
        <v>101</v>
      </c>
      <c r="CO15" t="s">
        <v>102</v>
      </c>
      <c r="CP15" t="s">
        <v>103</v>
      </c>
      <c r="CQ15" t="s">
        <v>104</v>
      </c>
      <c r="CR15" t="s">
        <v>105</v>
      </c>
      <c r="CS15" t="s">
        <v>106</v>
      </c>
      <c r="CT15" t="s">
        <v>107</v>
      </c>
    </row>
    <row r="16" spans="1:98" x14ac:dyDescent="0.3">
      <c r="C16">
        <v>208.61799999999999</v>
      </c>
      <c r="D16">
        <v>656.45100000000002</v>
      </c>
      <c r="E16">
        <v>278.15699999999998</v>
      </c>
      <c r="F16">
        <v>712.08199999999999</v>
      </c>
      <c r="G16">
        <v>255.905</v>
      </c>
      <c r="H16">
        <v>325.44400000000002</v>
      </c>
      <c r="I16">
        <v>717.64499999999998</v>
      </c>
      <c r="J16">
        <v>483.99299999999999</v>
      </c>
      <c r="K16">
        <v>264.24900000000002</v>
      </c>
      <c r="L16">
        <v>208.61799999999999</v>
      </c>
      <c r="M16">
        <v>503.464</v>
      </c>
      <c r="N16">
        <v>247.56</v>
      </c>
      <c r="O16">
        <v>475.649</v>
      </c>
      <c r="P16">
        <v>851.16099999999994</v>
      </c>
      <c r="Q16">
        <v>353.26</v>
      </c>
      <c r="R16">
        <v>748.24300000000005</v>
      </c>
      <c r="S16">
        <v>255.905</v>
      </c>
      <c r="T16">
        <v>364.38600000000002</v>
      </c>
      <c r="U16">
        <v>483.99299999999999</v>
      </c>
      <c r="V16">
        <v>497.90100000000001</v>
      </c>
      <c r="W16">
        <v>205.83600000000001</v>
      </c>
      <c r="X16">
        <v>186.36500000000001</v>
      </c>
      <c r="Y16">
        <v>289.28300000000002</v>
      </c>
      <c r="Z16">
        <v>431.14400000000001</v>
      </c>
      <c r="AA16">
        <v>675.92200000000003</v>
      </c>
      <c r="AB16">
        <v>687.048</v>
      </c>
      <c r="AC16">
        <v>381.07499999999999</v>
      </c>
      <c r="AD16">
        <v>634.19799999999998</v>
      </c>
      <c r="AE16">
        <v>347.69600000000003</v>
      </c>
      <c r="AF16">
        <v>361.60399999999998</v>
      </c>
      <c r="AG16">
        <v>447.83300000000003</v>
      </c>
      <c r="AH16">
        <v>442.27</v>
      </c>
      <c r="AI16">
        <v>214.18100000000001</v>
      </c>
      <c r="AJ16">
        <v>186.36500000000001</v>
      </c>
      <c r="AK16">
        <v>292.065</v>
      </c>
      <c r="AL16">
        <v>264.24900000000002</v>
      </c>
      <c r="AM16">
        <v>445.05099999999999</v>
      </c>
      <c r="AN16">
        <v>784.40300000000002</v>
      </c>
      <c r="AO16">
        <v>408.89100000000002</v>
      </c>
      <c r="AP16">
        <v>503.464</v>
      </c>
      <c r="AQ16">
        <v>286.50200000000001</v>
      </c>
      <c r="AR16">
        <v>358.82299999999998</v>
      </c>
      <c r="AS16">
        <v>514.59100000000001</v>
      </c>
      <c r="AT16">
        <v>356.041</v>
      </c>
      <c r="AU16">
        <v>183.584</v>
      </c>
      <c r="AV16">
        <v>169.67599999999999</v>
      </c>
      <c r="AW16">
        <v>280.93900000000002</v>
      </c>
      <c r="AX16">
        <v>372.73099999999999</v>
      </c>
      <c r="AY16" t="s">
        <v>108</v>
      </c>
      <c r="AZ16" t="s">
        <v>108</v>
      </c>
      <c r="BA16" t="s">
        <v>108</v>
      </c>
      <c r="BB16" t="s">
        <v>108</v>
      </c>
      <c r="BC16" t="s">
        <v>108</v>
      </c>
      <c r="BD16" t="s">
        <v>108</v>
      </c>
      <c r="BE16" t="s">
        <v>108</v>
      </c>
      <c r="BF16" t="s">
        <v>108</v>
      </c>
      <c r="BG16" t="s">
        <v>108</v>
      </c>
      <c r="BH16" t="s">
        <v>108</v>
      </c>
      <c r="BI16" t="s">
        <v>108</v>
      </c>
      <c r="BJ16" t="s">
        <v>108</v>
      </c>
      <c r="BK16" t="s">
        <v>108</v>
      </c>
      <c r="BL16" t="s">
        <v>108</v>
      </c>
      <c r="BM16" t="s">
        <v>108</v>
      </c>
      <c r="BN16" t="s">
        <v>108</v>
      </c>
      <c r="BO16" t="s">
        <v>108</v>
      </c>
      <c r="BP16" t="s">
        <v>108</v>
      </c>
      <c r="BQ16" t="s">
        <v>108</v>
      </c>
      <c r="BR16" t="s">
        <v>108</v>
      </c>
      <c r="BS16" t="s">
        <v>108</v>
      </c>
      <c r="BT16" t="s">
        <v>108</v>
      </c>
      <c r="BU16" t="s">
        <v>108</v>
      </c>
      <c r="BV16" t="s">
        <v>108</v>
      </c>
      <c r="BW16" t="s">
        <v>108</v>
      </c>
      <c r="BX16" t="s">
        <v>108</v>
      </c>
      <c r="BY16" t="s">
        <v>108</v>
      </c>
      <c r="BZ16" t="s">
        <v>108</v>
      </c>
      <c r="CA16" t="s">
        <v>108</v>
      </c>
      <c r="CB16" t="s">
        <v>108</v>
      </c>
      <c r="CC16" t="s">
        <v>108</v>
      </c>
      <c r="CD16" t="s">
        <v>108</v>
      </c>
      <c r="CE16" t="s">
        <v>108</v>
      </c>
      <c r="CF16" t="s">
        <v>108</v>
      </c>
      <c r="CG16" t="s">
        <v>108</v>
      </c>
      <c r="CH16" t="s">
        <v>108</v>
      </c>
      <c r="CI16" t="s">
        <v>108</v>
      </c>
      <c r="CJ16" t="s">
        <v>108</v>
      </c>
      <c r="CK16" t="s">
        <v>108</v>
      </c>
      <c r="CL16" t="s">
        <v>108</v>
      </c>
      <c r="CM16" t="s">
        <v>108</v>
      </c>
      <c r="CN16" t="s">
        <v>108</v>
      </c>
      <c r="CO16" t="s">
        <v>108</v>
      </c>
      <c r="CP16" t="s">
        <v>108</v>
      </c>
      <c r="CQ16" t="s">
        <v>108</v>
      </c>
      <c r="CR16" t="s">
        <v>108</v>
      </c>
      <c r="CS16" t="s">
        <v>108</v>
      </c>
      <c r="CT16" t="s">
        <v>108</v>
      </c>
    </row>
    <row r="17" spans="1:1" x14ac:dyDescent="0.3">
      <c r="A17" t="s">
        <v>109</v>
      </c>
    </row>
    <row r="18" spans="1:1" x14ac:dyDescent="0.3">
      <c r="A18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F2" sqref="F2:F13"/>
    </sheetView>
  </sheetViews>
  <sheetFormatPr defaultRowHeight="14.4" x14ac:dyDescent="0.3"/>
  <sheetData>
    <row r="1" spans="1:10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</row>
    <row r="2" spans="1:10" x14ac:dyDescent="0.3">
      <c r="A2" t="s">
        <v>12</v>
      </c>
      <c r="B2">
        <v>0</v>
      </c>
      <c r="C2" t="s">
        <v>29</v>
      </c>
      <c r="D2" t="s">
        <v>124</v>
      </c>
      <c r="E2">
        <v>977.36900000000003</v>
      </c>
      <c r="F2">
        <v>2106.29</v>
      </c>
      <c r="G2">
        <v>656.45100000000002</v>
      </c>
      <c r="H2">
        <f>E2/AVERAGEIFS(E$2:E$13,$B$2:$B$13,"0")</f>
        <v>0.83192819348434177</v>
      </c>
      <c r="I2">
        <f>F2/AVERAGEIFS(F$2:F$13,$B$2:$B$13,"0")</f>
        <v>0.52593283419041592</v>
      </c>
      <c r="J2">
        <f>G2/AVERAGEIFS(G$2:G$13,$B$2:$B$13,"0")</f>
        <v>0.88141942617527724</v>
      </c>
    </row>
    <row r="3" spans="1:10" x14ac:dyDescent="0.3">
      <c r="A3" t="s">
        <v>13</v>
      </c>
      <c r="B3">
        <v>0</v>
      </c>
      <c r="C3" t="s">
        <v>29</v>
      </c>
      <c r="D3" t="s">
        <v>124</v>
      </c>
      <c r="E3">
        <v>1253.6679999999999</v>
      </c>
      <c r="F3">
        <v>4549.5129999999999</v>
      </c>
      <c r="G3">
        <v>851.16099999999994</v>
      </c>
      <c r="H3">
        <f t="shared" ref="H3:H13" si="0">E3/AVERAGEIFS(E$2:E$13,$B$2:$B$13,"0")</f>
        <v>1.0671115560951163</v>
      </c>
      <c r="I3">
        <f t="shared" ref="I3:I13" si="1">F3/AVERAGEIFS(F$2:F$13,$B$2:$B$13,"0")</f>
        <v>1.1359965941423742</v>
      </c>
      <c r="J3">
        <f t="shared" ref="J3:J13" si="2">G3/AVERAGEIFS(G$2:G$13,$B$2:$B$13,"0")</f>
        <v>1.1428573346720092</v>
      </c>
    </row>
    <row r="4" spans="1:10" x14ac:dyDescent="0.3">
      <c r="A4" t="s">
        <v>14</v>
      </c>
      <c r="B4">
        <v>0</v>
      </c>
      <c r="C4" t="s">
        <v>29</v>
      </c>
      <c r="D4" t="s">
        <v>124</v>
      </c>
      <c r="E4">
        <v>1156.0820000000001</v>
      </c>
      <c r="F4">
        <v>4091.6660000000002</v>
      </c>
      <c r="G4">
        <v>687.048</v>
      </c>
      <c r="H4">
        <f t="shared" si="0"/>
        <v>0.98404718154531701</v>
      </c>
      <c r="I4">
        <f t="shared" si="1"/>
        <v>1.0216738891323427</v>
      </c>
      <c r="J4">
        <f t="shared" si="2"/>
        <v>0.92250214245217366</v>
      </c>
    </row>
    <row r="5" spans="1:10" x14ac:dyDescent="0.3">
      <c r="A5" t="s">
        <v>15</v>
      </c>
      <c r="B5">
        <v>0</v>
      </c>
      <c r="C5" t="s">
        <v>29</v>
      </c>
      <c r="D5" t="s">
        <v>124</v>
      </c>
      <c r="E5">
        <v>1312.1759999999999</v>
      </c>
      <c r="F5">
        <v>5271.991</v>
      </c>
      <c r="G5">
        <v>784.40300000000002</v>
      </c>
      <c r="H5">
        <f t="shared" si="0"/>
        <v>1.1169130688752249</v>
      </c>
      <c r="I5">
        <f t="shared" si="1"/>
        <v>1.316396682534867</v>
      </c>
      <c r="J5">
        <f t="shared" si="2"/>
        <v>1.0532210967005398</v>
      </c>
    </row>
    <row r="6" spans="1:10" x14ac:dyDescent="0.3">
      <c r="A6" t="s">
        <v>16</v>
      </c>
      <c r="B6">
        <v>200</v>
      </c>
      <c r="C6" t="s">
        <v>29</v>
      </c>
      <c r="D6" t="s">
        <v>124</v>
      </c>
      <c r="E6">
        <v>903.27499999999998</v>
      </c>
      <c r="F6">
        <v>886.82399999999996</v>
      </c>
      <c r="G6">
        <v>717.64499999999998</v>
      </c>
      <c r="H6">
        <f t="shared" si="0"/>
        <v>0.76886000985254166</v>
      </c>
      <c r="I6">
        <f t="shared" si="1"/>
        <v>0.22143667764081934</v>
      </c>
      <c r="J6">
        <f t="shared" si="2"/>
        <v>0.96358485872907007</v>
      </c>
    </row>
    <row r="7" spans="1:10" x14ac:dyDescent="0.3">
      <c r="A7" t="s">
        <v>17</v>
      </c>
      <c r="B7">
        <v>200</v>
      </c>
      <c r="C7" t="s">
        <v>29</v>
      </c>
      <c r="D7" t="s">
        <v>124</v>
      </c>
      <c r="E7">
        <v>877.64800000000002</v>
      </c>
      <c r="F7">
        <v>851.17700000000002</v>
      </c>
      <c r="G7">
        <v>483.99299999999999</v>
      </c>
      <c r="H7">
        <f t="shared" si="0"/>
        <v>0.74704652506386593</v>
      </c>
      <c r="I7">
        <f t="shared" si="1"/>
        <v>0.21253575338993949</v>
      </c>
      <c r="J7">
        <f t="shared" si="2"/>
        <v>0.64985936853299175</v>
      </c>
    </row>
    <row r="8" spans="1:10" x14ac:dyDescent="0.3">
      <c r="A8" t="s">
        <v>18</v>
      </c>
      <c r="B8">
        <v>200</v>
      </c>
      <c r="C8" t="s">
        <v>29</v>
      </c>
      <c r="D8" t="s">
        <v>124</v>
      </c>
      <c r="E8">
        <v>818.81500000000005</v>
      </c>
      <c r="F8">
        <v>833.53599999999994</v>
      </c>
      <c r="G8">
        <v>483.99299999999999</v>
      </c>
      <c r="H8">
        <f t="shared" si="0"/>
        <v>0.69696837504349063</v>
      </c>
      <c r="I8">
        <f t="shared" si="1"/>
        <v>0.20813086084050272</v>
      </c>
      <c r="J8">
        <f t="shared" si="2"/>
        <v>0.64985936853299175</v>
      </c>
    </row>
    <row r="9" spans="1:10" x14ac:dyDescent="0.3">
      <c r="A9" t="s">
        <v>19</v>
      </c>
      <c r="B9">
        <v>200</v>
      </c>
      <c r="C9" t="s">
        <v>29</v>
      </c>
      <c r="D9" t="s">
        <v>124</v>
      </c>
      <c r="E9">
        <v>944.31700000000001</v>
      </c>
      <c r="F9">
        <v>1096.2860000000001</v>
      </c>
      <c r="G9">
        <v>497.90100000000001</v>
      </c>
      <c r="H9">
        <f t="shared" si="0"/>
        <v>0.80379461174495326</v>
      </c>
      <c r="I9">
        <f t="shared" si="1"/>
        <v>0.2737385654697474</v>
      </c>
      <c r="J9">
        <f t="shared" si="2"/>
        <v>0.66853369666905327</v>
      </c>
    </row>
    <row r="10" spans="1:10" x14ac:dyDescent="0.3">
      <c r="A10" t="s">
        <v>20</v>
      </c>
      <c r="B10">
        <v>200</v>
      </c>
      <c r="C10" t="s">
        <v>29</v>
      </c>
      <c r="D10" t="s">
        <v>124</v>
      </c>
      <c r="E10">
        <v>934.12300000000005</v>
      </c>
      <c r="F10">
        <v>1186.223</v>
      </c>
      <c r="G10">
        <v>447.83300000000003</v>
      </c>
      <c r="H10">
        <f t="shared" si="0"/>
        <v>0.7951175655071665</v>
      </c>
      <c r="I10">
        <f t="shared" si="1"/>
        <v>0.2961955022204244</v>
      </c>
      <c r="J10">
        <f t="shared" si="2"/>
        <v>0.60130718954248363</v>
      </c>
    </row>
    <row r="11" spans="1:10" x14ac:dyDescent="0.3">
      <c r="A11" t="s">
        <v>21</v>
      </c>
      <c r="B11">
        <v>200</v>
      </c>
      <c r="C11" t="s">
        <v>29</v>
      </c>
      <c r="D11" t="s">
        <v>124</v>
      </c>
      <c r="E11">
        <v>826.21900000000005</v>
      </c>
      <c r="F11">
        <v>897.96900000000005</v>
      </c>
      <c r="G11">
        <v>442.27</v>
      </c>
      <c r="H11">
        <f t="shared" si="0"/>
        <v>0.70327059697252459</v>
      </c>
      <c r="I11">
        <f t="shared" si="1"/>
        <v>0.22421954298084953</v>
      </c>
      <c r="J11">
        <f t="shared" si="2"/>
        <v>0.59383772682887204</v>
      </c>
    </row>
    <row r="12" spans="1:10" x14ac:dyDescent="0.3">
      <c r="A12" t="s">
        <v>22</v>
      </c>
      <c r="B12">
        <v>200</v>
      </c>
      <c r="C12" t="s">
        <v>29</v>
      </c>
      <c r="D12" t="s">
        <v>124</v>
      </c>
      <c r="E12">
        <v>873.28899999999999</v>
      </c>
      <c r="F12">
        <v>1005.931</v>
      </c>
      <c r="G12">
        <v>514.59100000000001</v>
      </c>
      <c r="H12">
        <f t="shared" si="0"/>
        <v>0.74333618127825551</v>
      </c>
      <c r="I12">
        <f t="shared" si="1"/>
        <v>0.25117725566280014</v>
      </c>
      <c r="J12">
        <f t="shared" si="2"/>
        <v>0.69094342751395321</v>
      </c>
    </row>
    <row r="13" spans="1:10" x14ac:dyDescent="0.3">
      <c r="A13" t="s">
        <v>23</v>
      </c>
      <c r="B13">
        <v>200</v>
      </c>
      <c r="C13" t="s">
        <v>29</v>
      </c>
      <c r="D13" t="s">
        <v>124</v>
      </c>
      <c r="E13">
        <v>773.846</v>
      </c>
      <c r="F13">
        <v>811.98400000000004</v>
      </c>
      <c r="G13">
        <v>356.041</v>
      </c>
      <c r="H13">
        <f t="shared" si="0"/>
        <v>0.65869114409714646</v>
      </c>
      <c r="I13">
        <f t="shared" si="1"/>
        <v>0.20274940603491004</v>
      </c>
      <c r="J13">
        <f t="shared" si="2"/>
        <v>0.47805769800772924</v>
      </c>
    </row>
  </sheetData>
  <sortState xmlns:xlrd2="http://schemas.microsoft.com/office/spreadsheetml/2017/richdata2" ref="B2:G49">
    <sortCondition ref="C2:C49"/>
    <sortCondition ref="B2:B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F2" sqref="F2:F13"/>
    </sheetView>
  </sheetViews>
  <sheetFormatPr defaultRowHeight="14.4" x14ac:dyDescent="0.3"/>
  <sheetData>
    <row r="1" spans="1:10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</row>
    <row r="2" spans="1:10" x14ac:dyDescent="0.3">
      <c r="A2" t="s">
        <v>24</v>
      </c>
      <c r="B2">
        <v>0</v>
      </c>
      <c r="C2" t="s">
        <v>123</v>
      </c>
      <c r="D2" t="s">
        <v>124</v>
      </c>
      <c r="E2">
        <v>683.78099999999995</v>
      </c>
      <c r="F2">
        <v>1450.0530000000001</v>
      </c>
      <c r="G2">
        <v>208.61799999999999</v>
      </c>
      <c r="H2">
        <f>E2/AVERAGEIFS(E$2:E$13,$B$2:$B$13,"0")</f>
        <v>0.87573709867204563</v>
      </c>
      <c r="I2">
        <f>F2/AVERAGEIFS(F$2:F$13,$B$2:$B$13,"0")</f>
        <v>1.0067272960484099</v>
      </c>
      <c r="J2">
        <f>G2/AVERAGEIFS(G$2:G$13,$B$2:$B$13,"0")</f>
        <v>0.46224989475083644</v>
      </c>
    </row>
    <row r="3" spans="1:10" x14ac:dyDescent="0.3">
      <c r="A3" t="s">
        <v>25</v>
      </c>
      <c r="B3">
        <v>0</v>
      </c>
      <c r="C3" t="s">
        <v>123</v>
      </c>
      <c r="D3" t="s">
        <v>124</v>
      </c>
      <c r="E3">
        <v>740.54399999999998</v>
      </c>
      <c r="F3">
        <v>1217.5530000000001</v>
      </c>
      <c r="G3">
        <v>475.649</v>
      </c>
      <c r="H3">
        <f t="shared" ref="H3:H13" si="0">E3/AVERAGEIFS(E$2:E$13,$B$2:$B$13,"0")</f>
        <v>0.94843503109766347</v>
      </c>
      <c r="I3">
        <f t="shared" ref="I3:I13" si="1">F3/AVERAGEIFS(F$2:F$13,$B$2:$B$13,"0")</f>
        <v>0.84530968142932006</v>
      </c>
      <c r="J3">
        <f t="shared" ref="J3:J13" si="2">G3/AVERAGEIFS(G$2:G$13,$B$2:$B$13,"0")</f>
        <v>1.0539296714010324</v>
      </c>
    </row>
    <row r="4" spans="1:10" x14ac:dyDescent="0.3">
      <c r="A4" t="s">
        <v>26</v>
      </c>
      <c r="B4">
        <v>0</v>
      </c>
      <c r="C4" t="s">
        <v>123</v>
      </c>
      <c r="D4" t="s">
        <v>124</v>
      </c>
      <c r="E4">
        <v>890.56299999999999</v>
      </c>
      <c r="F4">
        <v>1387.0609999999999</v>
      </c>
      <c r="G4">
        <v>675.92200000000003</v>
      </c>
      <c r="H4">
        <f t="shared" si="0"/>
        <v>1.1405684828982863</v>
      </c>
      <c r="I4">
        <f t="shared" si="1"/>
        <v>0.96299388366094441</v>
      </c>
      <c r="J4">
        <f t="shared" si="2"/>
        <v>1.4976889499457136</v>
      </c>
    </row>
    <row r="5" spans="1:10" x14ac:dyDescent="0.3">
      <c r="A5" t="s">
        <v>27</v>
      </c>
      <c r="B5">
        <v>0</v>
      </c>
      <c r="C5" t="s">
        <v>123</v>
      </c>
      <c r="D5" t="s">
        <v>124</v>
      </c>
      <c r="E5">
        <v>808.33699999999999</v>
      </c>
      <c r="F5">
        <v>1706.7860000000001</v>
      </c>
      <c r="G5">
        <v>445.05099999999999</v>
      </c>
      <c r="H5">
        <f t="shared" si="0"/>
        <v>1.0352593873320046</v>
      </c>
      <c r="I5">
        <f t="shared" si="1"/>
        <v>1.1849691388613255</v>
      </c>
      <c r="J5">
        <f t="shared" si="2"/>
        <v>0.98613148390241734</v>
      </c>
    </row>
    <row r="6" spans="1:10" x14ac:dyDescent="0.3">
      <c r="A6" t="s">
        <v>28</v>
      </c>
      <c r="B6">
        <v>200</v>
      </c>
      <c r="C6" t="s">
        <v>123</v>
      </c>
      <c r="D6" t="s">
        <v>124</v>
      </c>
      <c r="E6">
        <v>746.072</v>
      </c>
      <c r="F6">
        <v>886.12</v>
      </c>
      <c r="G6">
        <v>325.44400000000002</v>
      </c>
      <c r="H6">
        <f t="shared" si="0"/>
        <v>0.95551489245891674</v>
      </c>
      <c r="I6">
        <f t="shared" si="1"/>
        <v>0.61520592114523887</v>
      </c>
      <c r="J6">
        <f t="shared" si="2"/>
        <v>0.72110965854955578</v>
      </c>
    </row>
    <row r="7" spans="1:10" x14ac:dyDescent="0.3">
      <c r="A7" t="s">
        <v>29</v>
      </c>
      <c r="B7">
        <v>200</v>
      </c>
      <c r="C7" t="s">
        <v>123</v>
      </c>
      <c r="D7" t="s">
        <v>124</v>
      </c>
      <c r="E7">
        <v>795.57500000000005</v>
      </c>
      <c r="F7">
        <v>1314.6980000000001</v>
      </c>
      <c r="G7">
        <v>364.38600000000002</v>
      </c>
      <c r="H7">
        <f t="shared" si="0"/>
        <v>1.0189147435743504</v>
      </c>
      <c r="I7">
        <f t="shared" si="1"/>
        <v>0.91275447356769202</v>
      </c>
      <c r="J7">
        <f t="shared" si="2"/>
        <v>0.80739624648246222</v>
      </c>
    </row>
    <row r="8" spans="1:10" x14ac:dyDescent="0.3">
      <c r="A8" t="s">
        <v>30</v>
      </c>
      <c r="B8">
        <v>200</v>
      </c>
      <c r="C8" t="s">
        <v>123</v>
      </c>
      <c r="D8" t="s">
        <v>124</v>
      </c>
      <c r="E8">
        <v>841.03200000000004</v>
      </c>
      <c r="F8">
        <v>1066.9090000000001</v>
      </c>
      <c r="G8">
        <v>361.60399999999998</v>
      </c>
      <c r="H8">
        <f t="shared" si="0"/>
        <v>1.0771327714141634</v>
      </c>
      <c r="I8">
        <f t="shared" si="1"/>
        <v>0.74072217546511276</v>
      </c>
      <c r="J8">
        <f t="shared" si="2"/>
        <v>0.80123196915645556</v>
      </c>
    </row>
    <row r="9" spans="1:10" x14ac:dyDescent="0.3">
      <c r="A9" t="s">
        <v>31</v>
      </c>
      <c r="B9">
        <v>200</v>
      </c>
      <c r="C9" t="s">
        <v>123</v>
      </c>
      <c r="D9" t="s">
        <v>124</v>
      </c>
      <c r="E9">
        <v>802.17700000000002</v>
      </c>
      <c r="F9">
        <v>970.70899999999995</v>
      </c>
      <c r="G9">
        <v>358.82299999999998</v>
      </c>
      <c r="H9">
        <f t="shared" si="0"/>
        <v>1.0273701062203333</v>
      </c>
      <c r="I9">
        <f t="shared" si="1"/>
        <v>0.67393346782486974</v>
      </c>
      <c r="J9">
        <f t="shared" si="2"/>
        <v>0.79506990760231322</v>
      </c>
    </row>
    <row r="10" spans="1:10" x14ac:dyDescent="0.3">
      <c r="A10" t="s">
        <v>32</v>
      </c>
      <c r="B10">
        <v>200</v>
      </c>
      <c r="C10" t="s">
        <v>127</v>
      </c>
      <c r="D10" t="s">
        <v>124</v>
      </c>
      <c r="E10">
        <v>683.69500000000005</v>
      </c>
      <c r="F10">
        <v>842.41899999999998</v>
      </c>
      <c r="G10">
        <v>255.905</v>
      </c>
      <c r="H10">
        <f t="shared" si="0"/>
        <v>0.87562695611107122</v>
      </c>
      <c r="I10">
        <f t="shared" si="1"/>
        <v>0.58486565802064161</v>
      </c>
      <c r="J10">
        <f t="shared" si="2"/>
        <v>0.56702709888989833</v>
      </c>
    </row>
    <row r="11" spans="1:10" x14ac:dyDescent="0.3">
      <c r="A11" t="s">
        <v>33</v>
      </c>
      <c r="B11">
        <v>200</v>
      </c>
      <c r="C11" t="s">
        <v>127</v>
      </c>
      <c r="D11" t="s">
        <v>124</v>
      </c>
      <c r="E11">
        <v>739.41099999999994</v>
      </c>
      <c r="F11">
        <v>921.93</v>
      </c>
      <c r="G11">
        <v>255.905</v>
      </c>
      <c r="H11">
        <f t="shared" si="0"/>
        <v>0.94698396689319531</v>
      </c>
      <c r="I11">
        <f t="shared" si="1"/>
        <v>0.64006770514312961</v>
      </c>
      <c r="J11">
        <f t="shared" si="2"/>
        <v>0.56702709888989833</v>
      </c>
    </row>
    <row r="12" spans="1:10" x14ac:dyDescent="0.3">
      <c r="A12" t="s">
        <v>34</v>
      </c>
      <c r="B12">
        <v>200</v>
      </c>
      <c r="C12" t="s">
        <v>127</v>
      </c>
      <c r="D12" t="s">
        <v>124</v>
      </c>
      <c r="E12">
        <v>819.51400000000001</v>
      </c>
      <c r="F12">
        <v>821.19500000000005</v>
      </c>
      <c r="G12">
        <v>347.69600000000003</v>
      </c>
      <c r="H12">
        <f t="shared" si="0"/>
        <v>1.0495740780763474</v>
      </c>
      <c r="I12">
        <f t="shared" si="1"/>
        <v>0.5701304861811769</v>
      </c>
      <c r="J12">
        <f t="shared" si="2"/>
        <v>0.77041501407015134</v>
      </c>
    </row>
    <row r="13" spans="1:10" x14ac:dyDescent="0.3">
      <c r="A13" t="s">
        <v>35</v>
      </c>
      <c r="B13">
        <v>200</v>
      </c>
      <c r="C13" t="s">
        <v>127</v>
      </c>
      <c r="D13" t="s">
        <v>124</v>
      </c>
      <c r="E13">
        <v>724.41</v>
      </c>
      <c r="F13">
        <v>791.43399999999997</v>
      </c>
      <c r="G13">
        <v>286.50200000000001</v>
      </c>
      <c r="H13">
        <f t="shared" si="0"/>
        <v>0.92777177436784097</v>
      </c>
      <c r="I13">
        <f t="shared" si="1"/>
        <v>0.54946833724062305</v>
      </c>
      <c r="J13">
        <f t="shared" si="2"/>
        <v>0.63482307061664933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F2" sqref="F2:F13"/>
    </sheetView>
  </sheetViews>
  <sheetFormatPr defaultRowHeight="14.4" x14ac:dyDescent="0.3"/>
  <sheetData>
    <row r="1" spans="1:10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</row>
    <row r="2" spans="1:10" x14ac:dyDescent="0.3">
      <c r="A2" t="s">
        <v>36</v>
      </c>
      <c r="B2">
        <v>0</v>
      </c>
      <c r="C2" t="s">
        <v>125</v>
      </c>
      <c r="D2" t="s">
        <v>124</v>
      </c>
      <c r="E2">
        <v>1097.6769999999999</v>
      </c>
      <c r="F2">
        <v>5741.51</v>
      </c>
      <c r="G2">
        <v>278.15699999999998</v>
      </c>
      <c r="H2">
        <f>E2/AVERAGEIFS(E$2:E$13,$B$2:$B$13,"0")</f>
        <v>1.0728811082663035</v>
      </c>
      <c r="I2">
        <f>F2/AVERAGEIFS(F$2:F$13,$B$2:$B$13,"0")</f>
        <v>1.4112878744490605</v>
      </c>
      <c r="J2">
        <f>G2/AVERAGEIFS(G$2:G$13,$B$2:$B$13,"0")</f>
        <v>0.78277846294770648</v>
      </c>
    </row>
    <row r="3" spans="1:10" x14ac:dyDescent="0.3">
      <c r="A3" t="s">
        <v>37</v>
      </c>
      <c r="B3">
        <v>0</v>
      </c>
      <c r="C3" t="s">
        <v>125</v>
      </c>
      <c r="D3" t="s">
        <v>124</v>
      </c>
      <c r="E3">
        <v>1081.675</v>
      </c>
      <c r="F3">
        <v>4359.7139999999999</v>
      </c>
      <c r="G3">
        <v>353.26</v>
      </c>
      <c r="H3">
        <f t="shared" ref="H3:H13" si="0">E3/AVERAGEIFS(E$2:E$13,$B$2:$B$13,"0")</f>
        <v>1.0572405842373975</v>
      </c>
      <c r="I3">
        <f t="shared" ref="I3:I13" si="1">F3/AVERAGEIFS(F$2:F$13,$B$2:$B$13,"0")</f>
        <v>1.0716364691981397</v>
      </c>
      <c r="J3">
        <f t="shared" ref="J3:J13" si="2">G3/AVERAGEIFS(G$2:G$13,$B$2:$B$13,"0")</f>
        <v>0.99413036458153781</v>
      </c>
    </row>
    <row r="4" spans="1:10" x14ac:dyDescent="0.3">
      <c r="A4" t="s">
        <v>38</v>
      </c>
      <c r="B4">
        <v>0</v>
      </c>
      <c r="C4" t="s">
        <v>125</v>
      </c>
      <c r="D4" t="s">
        <v>124</v>
      </c>
      <c r="E4">
        <v>1051.8599999999999</v>
      </c>
      <c r="F4">
        <v>3798.0909999999999</v>
      </c>
      <c r="G4">
        <v>381.07499999999999</v>
      </c>
      <c r="H4">
        <f t="shared" si="0"/>
        <v>1.0280990879293215</v>
      </c>
      <c r="I4">
        <f t="shared" si="1"/>
        <v>0.93358711808463379</v>
      </c>
      <c r="J4">
        <f t="shared" si="2"/>
        <v>1.0724062409639061</v>
      </c>
    </row>
    <row r="5" spans="1:10" x14ac:dyDescent="0.3">
      <c r="A5" t="s">
        <v>39</v>
      </c>
      <c r="B5">
        <v>0</v>
      </c>
      <c r="C5" t="s">
        <v>125</v>
      </c>
      <c r="D5" t="s">
        <v>124</v>
      </c>
      <c r="E5">
        <v>861.23400000000004</v>
      </c>
      <c r="F5">
        <v>2373.7930000000001</v>
      </c>
      <c r="G5">
        <v>408.89100000000002</v>
      </c>
      <c r="H5">
        <f t="shared" si="0"/>
        <v>0.84177921956697799</v>
      </c>
      <c r="I5">
        <f t="shared" si="1"/>
        <v>0.58348853826816616</v>
      </c>
      <c r="J5">
        <f t="shared" si="2"/>
        <v>1.1506849315068493</v>
      </c>
    </row>
    <row r="6" spans="1:10" x14ac:dyDescent="0.3">
      <c r="A6" t="s">
        <v>40</v>
      </c>
      <c r="B6">
        <v>200</v>
      </c>
      <c r="C6" t="s">
        <v>125</v>
      </c>
      <c r="D6" t="s">
        <v>124</v>
      </c>
      <c r="E6">
        <v>703.03700000000003</v>
      </c>
      <c r="F6">
        <v>729.74599999999998</v>
      </c>
      <c r="G6">
        <v>264.24900000000002</v>
      </c>
      <c r="H6">
        <f t="shared" si="0"/>
        <v>0.68715579875702715</v>
      </c>
      <c r="I6">
        <f t="shared" si="1"/>
        <v>0.17937470826101565</v>
      </c>
      <c r="J6">
        <f t="shared" si="2"/>
        <v>0.74363911767623514</v>
      </c>
    </row>
    <row r="7" spans="1:10" x14ac:dyDescent="0.3">
      <c r="A7" t="s">
        <v>41</v>
      </c>
      <c r="B7">
        <v>200</v>
      </c>
      <c r="C7" t="s">
        <v>125</v>
      </c>
      <c r="D7" t="s">
        <v>124</v>
      </c>
      <c r="E7">
        <v>692.92499999999995</v>
      </c>
      <c r="F7">
        <v>769.11699999999996</v>
      </c>
      <c r="G7">
        <v>208.61799999999999</v>
      </c>
      <c r="H7">
        <f t="shared" si="0"/>
        <v>0.67727222301772583</v>
      </c>
      <c r="I7">
        <f t="shared" si="1"/>
        <v>0.18905226954801749</v>
      </c>
      <c r="J7">
        <f t="shared" si="2"/>
        <v>0.58708455075092358</v>
      </c>
    </row>
    <row r="8" spans="1:10" x14ac:dyDescent="0.3">
      <c r="A8" t="s">
        <v>42</v>
      </c>
      <c r="B8">
        <v>200</v>
      </c>
      <c r="C8" t="s">
        <v>125</v>
      </c>
      <c r="D8" t="s">
        <v>124</v>
      </c>
      <c r="E8">
        <v>688.99699999999996</v>
      </c>
      <c r="F8">
        <v>787.03099999999995</v>
      </c>
      <c r="G8">
        <v>205.83600000000001</v>
      </c>
      <c r="H8">
        <f t="shared" si="0"/>
        <v>0.67343295427722205</v>
      </c>
      <c r="I8">
        <f t="shared" si="1"/>
        <v>0.19345560786544277</v>
      </c>
      <c r="J8">
        <f t="shared" si="2"/>
        <v>0.57925555603239942</v>
      </c>
    </row>
    <row r="9" spans="1:10" x14ac:dyDescent="0.3">
      <c r="A9" t="s">
        <v>43</v>
      </c>
      <c r="B9">
        <v>200</v>
      </c>
      <c r="C9" t="s">
        <v>125</v>
      </c>
      <c r="D9" t="s">
        <v>124</v>
      </c>
      <c r="E9">
        <v>662.577</v>
      </c>
      <c r="F9">
        <v>755.49900000000002</v>
      </c>
      <c r="G9">
        <v>186.36500000000001</v>
      </c>
      <c r="H9">
        <f t="shared" si="0"/>
        <v>0.64760976687291671</v>
      </c>
      <c r="I9">
        <f t="shared" si="1"/>
        <v>0.18570490652430993</v>
      </c>
      <c r="J9">
        <f t="shared" si="2"/>
        <v>0.52446103548445422</v>
      </c>
    </row>
    <row r="10" spans="1:10" x14ac:dyDescent="0.3">
      <c r="A10" t="s">
        <v>44</v>
      </c>
      <c r="B10">
        <v>200</v>
      </c>
      <c r="C10" t="s">
        <v>125</v>
      </c>
      <c r="D10" t="s">
        <v>124</v>
      </c>
      <c r="E10">
        <v>662.09199999999998</v>
      </c>
      <c r="F10">
        <v>735.56100000000004</v>
      </c>
      <c r="G10">
        <v>214.18100000000001</v>
      </c>
      <c r="H10">
        <f t="shared" si="0"/>
        <v>0.6471357227438066</v>
      </c>
      <c r="I10">
        <f t="shared" si="1"/>
        <v>0.18080406029382956</v>
      </c>
      <c r="J10">
        <f t="shared" si="2"/>
        <v>0.60273972602739723</v>
      </c>
    </row>
    <row r="11" spans="1:10" x14ac:dyDescent="0.3">
      <c r="A11" t="s">
        <v>45</v>
      </c>
      <c r="B11">
        <v>200</v>
      </c>
      <c r="C11" t="s">
        <v>125</v>
      </c>
      <c r="D11" t="s">
        <v>124</v>
      </c>
      <c r="E11">
        <v>672.09299999999996</v>
      </c>
      <c r="F11">
        <v>803.08199999999999</v>
      </c>
      <c r="G11">
        <v>186.36500000000001</v>
      </c>
      <c r="H11">
        <f t="shared" si="0"/>
        <v>0.6569108059092289</v>
      </c>
      <c r="I11">
        <f t="shared" si="1"/>
        <v>0.19740101276289693</v>
      </c>
      <c r="J11">
        <f t="shared" si="2"/>
        <v>0.52446103548445422</v>
      </c>
    </row>
    <row r="12" spans="1:10" x14ac:dyDescent="0.3">
      <c r="A12" t="s">
        <v>46</v>
      </c>
      <c r="B12">
        <v>200</v>
      </c>
      <c r="C12" t="s">
        <v>125</v>
      </c>
      <c r="D12" t="s">
        <v>124</v>
      </c>
      <c r="E12">
        <v>646.12800000000004</v>
      </c>
      <c r="F12">
        <v>718.15200000000004</v>
      </c>
      <c r="G12">
        <v>183.584</v>
      </c>
      <c r="H12">
        <f t="shared" si="0"/>
        <v>0.63153234031676908</v>
      </c>
      <c r="I12">
        <f t="shared" si="1"/>
        <v>0.17652485315036318</v>
      </c>
      <c r="J12">
        <f t="shared" si="2"/>
        <v>0.51663485492650463</v>
      </c>
    </row>
    <row r="13" spans="1:10" x14ac:dyDescent="0.3">
      <c r="A13" t="s">
        <v>47</v>
      </c>
      <c r="B13">
        <v>200</v>
      </c>
      <c r="C13" t="s">
        <v>125</v>
      </c>
      <c r="D13" t="s">
        <v>124</v>
      </c>
      <c r="E13">
        <v>648.06200000000001</v>
      </c>
      <c r="F13">
        <v>718.55499999999995</v>
      </c>
      <c r="G13">
        <v>169.67599999999999</v>
      </c>
      <c r="H13">
        <f t="shared" si="0"/>
        <v>0.63342265236975648</v>
      </c>
      <c r="I13">
        <f t="shared" si="1"/>
        <v>0.17662391228522539</v>
      </c>
      <c r="J13">
        <f t="shared" si="2"/>
        <v>0.47749550965503312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F2" sqref="F2:F13"/>
    </sheetView>
  </sheetViews>
  <sheetFormatPr defaultRowHeight="14.4" x14ac:dyDescent="0.3"/>
  <sheetData>
    <row r="1" spans="1:10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</row>
    <row r="2" spans="1:10" x14ac:dyDescent="0.3">
      <c r="A2" t="s">
        <v>48</v>
      </c>
      <c r="B2">
        <v>0</v>
      </c>
      <c r="C2" t="s">
        <v>126</v>
      </c>
      <c r="D2" t="s">
        <v>124</v>
      </c>
      <c r="E2">
        <v>1126.797</v>
      </c>
      <c r="F2">
        <v>3247.4569999999999</v>
      </c>
      <c r="G2">
        <v>712.08199999999999</v>
      </c>
      <c r="H2">
        <f>E2/AVERAGEIFS(E$2:E$13,$B$2:$B$13,"0")</f>
        <v>1.0132772678130513</v>
      </c>
      <c r="I2">
        <f>F2/AVERAGEIFS(F$2:F$13,$B$2:$B$13,"0")</f>
        <v>1.1067930557572063</v>
      </c>
      <c r="J2">
        <f>G2/AVERAGEIFS(G$2:G$13,$B$2:$B$13,"0")</f>
        <v>1.0963596045707695</v>
      </c>
    </row>
    <row r="3" spans="1:10" x14ac:dyDescent="0.3">
      <c r="A3" t="s">
        <v>49</v>
      </c>
      <c r="B3">
        <v>0</v>
      </c>
      <c r="C3" t="s">
        <v>126</v>
      </c>
      <c r="D3" t="s">
        <v>124</v>
      </c>
      <c r="E3">
        <v>1249.0329999999999</v>
      </c>
      <c r="F3">
        <v>2641.3319999999999</v>
      </c>
      <c r="G3">
        <v>748.24300000000005</v>
      </c>
      <c r="H3">
        <f t="shared" ref="H3:H13" si="0">E3/AVERAGEIFS(E$2:E$13,$B$2:$B$13,"0")</f>
        <v>1.1231985403301028</v>
      </c>
      <c r="I3">
        <f t="shared" ref="I3:I13" si="1">F3/AVERAGEIFS(F$2:F$13,$B$2:$B$13,"0")</f>
        <v>0.90021451109261597</v>
      </c>
      <c r="J3">
        <f t="shared" ref="J3:J13" si="2">G3/AVERAGEIFS(G$2:G$13,$B$2:$B$13,"0")</f>
        <v>1.1520350178811518</v>
      </c>
    </row>
    <row r="4" spans="1:10" x14ac:dyDescent="0.3">
      <c r="A4" t="s">
        <v>50</v>
      </c>
      <c r="B4">
        <v>0</v>
      </c>
      <c r="C4" t="s">
        <v>126</v>
      </c>
      <c r="D4" t="s">
        <v>124</v>
      </c>
      <c r="E4">
        <v>1249.797</v>
      </c>
      <c r="F4">
        <v>4471.1120000000001</v>
      </c>
      <c r="G4">
        <v>634.19799999999998</v>
      </c>
      <c r="H4">
        <f t="shared" si="0"/>
        <v>1.1238855707646969</v>
      </c>
      <c r="I4">
        <f t="shared" si="1"/>
        <v>1.5238371787871909</v>
      </c>
      <c r="J4">
        <f t="shared" si="2"/>
        <v>0.97644522470666706</v>
      </c>
    </row>
    <row r="5" spans="1:10" x14ac:dyDescent="0.3">
      <c r="A5" t="s">
        <v>51</v>
      </c>
      <c r="B5">
        <v>0</v>
      </c>
      <c r="C5" t="s">
        <v>126</v>
      </c>
      <c r="D5" t="s">
        <v>124</v>
      </c>
      <c r="E5">
        <v>822.50199999999995</v>
      </c>
      <c r="F5">
        <v>1376.5550000000001</v>
      </c>
      <c r="G5">
        <v>503.464</v>
      </c>
      <c r="H5">
        <f t="shared" si="0"/>
        <v>0.73963862109214906</v>
      </c>
      <c r="I5">
        <f t="shared" si="1"/>
        <v>0.46915525436298661</v>
      </c>
      <c r="J5">
        <f t="shared" si="2"/>
        <v>0.77516015284141138</v>
      </c>
    </row>
    <row r="6" spans="1:10" x14ac:dyDescent="0.3">
      <c r="A6" t="s">
        <v>52</v>
      </c>
      <c r="B6">
        <v>200</v>
      </c>
      <c r="C6" t="s">
        <v>126</v>
      </c>
      <c r="D6" t="s">
        <v>124</v>
      </c>
      <c r="E6">
        <v>807.37900000000002</v>
      </c>
      <c r="F6">
        <v>877.62</v>
      </c>
      <c r="G6">
        <v>503.464</v>
      </c>
      <c r="H6">
        <f t="shared" si="0"/>
        <v>0.72603919535606998</v>
      </c>
      <c r="I6">
        <f>F6/AVERAGEIFS(F$2:F$13,$B$2:$B$13,"0")</f>
        <v>0.29910903257337651</v>
      </c>
      <c r="J6">
        <f t="shared" si="2"/>
        <v>0.77516015284141138</v>
      </c>
    </row>
    <row r="7" spans="1:10" x14ac:dyDescent="0.3">
      <c r="A7" t="s">
        <v>53</v>
      </c>
      <c r="B7">
        <v>200</v>
      </c>
      <c r="C7" t="s">
        <v>126</v>
      </c>
      <c r="D7" t="s">
        <v>124</v>
      </c>
      <c r="E7">
        <v>742.76900000000001</v>
      </c>
      <c r="F7">
        <v>739.81299999999999</v>
      </c>
      <c r="G7">
        <v>247.56</v>
      </c>
      <c r="H7">
        <f t="shared" si="0"/>
        <v>0.66793836239911208</v>
      </c>
      <c r="I7">
        <f t="shared" si="1"/>
        <v>0.25214187315148628</v>
      </c>
      <c r="J7">
        <f t="shared" si="2"/>
        <v>0.38115664166140939</v>
      </c>
    </row>
    <row r="8" spans="1:10" x14ac:dyDescent="0.3">
      <c r="A8" t="s">
        <v>54</v>
      </c>
      <c r="B8">
        <v>200</v>
      </c>
      <c r="C8" t="s">
        <v>126</v>
      </c>
      <c r="D8" t="s">
        <v>124</v>
      </c>
      <c r="E8">
        <v>720.76300000000003</v>
      </c>
      <c r="F8">
        <v>889.44799999999998</v>
      </c>
      <c r="G8">
        <v>289.28300000000002</v>
      </c>
      <c r="H8">
        <f t="shared" si="0"/>
        <v>0.64814936797021849</v>
      </c>
      <c r="I8">
        <f t="shared" si="1"/>
        <v>0.30314023245177246</v>
      </c>
      <c r="J8">
        <f t="shared" si="2"/>
        <v>0.44539560821512963</v>
      </c>
    </row>
    <row r="9" spans="1:10" x14ac:dyDescent="0.3">
      <c r="A9" t="s">
        <v>55</v>
      </c>
      <c r="B9">
        <v>200</v>
      </c>
      <c r="C9" t="s">
        <v>126</v>
      </c>
      <c r="D9" t="s">
        <v>124</v>
      </c>
      <c r="E9">
        <v>863.41800000000001</v>
      </c>
      <c r="F9">
        <v>868.51599999999996</v>
      </c>
      <c r="G9">
        <v>431.14400000000001</v>
      </c>
      <c r="H9">
        <f t="shared" si="0"/>
        <v>0.77643251803173874</v>
      </c>
      <c r="I9">
        <f t="shared" si="1"/>
        <v>0.29600622198046839</v>
      </c>
      <c r="J9">
        <f t="shared" si="2"/>
        <v>0.66381240552781828</v>
      </c>
    </row>
    <row r="10" spans="1:10" x14ac:dyDescent="0.3">
      <c r="A10" t="s">
        <v>56</v>
      </c>
      <c r="B10">
        <v>200</v>
      </c>
      <c r="C10" t="s">
        <v>126</v>
      </c>
      <c r="D10" t="s">
        <v>124</v>
      </c>
      <c r="E10">
        <v>747.01099999999997</v>
      </c>
      <c r="F10">
        <v>897.13</v>
      </c>
      <c r="G10">
        <v>292.065</v>
      </c>
      <c r="H10">
        <f t="shared" si="0"/>
        <v>0.67175299996920057</v>
      </c>
      <c r="I10">
        <f t="shared" si="1"/>
        <v>0.30575839929873211</v>
      </c>
      <c r="J10">
        <f t="shared" si="2"/>
        <v>0.44967892449038427</v>
      </c>
    </row>
    <row r="11" spans="1:10" x14ac:dyDescent="0.3">
      <c r="A11" t="s">
        <v>57</v>
      </c>
      <c r="B11">
        <v>200</v>
      </c>
      <c r="C11" t="s">
        <v>126</v>
      </c>
      <c r="D11" t="s">
        <v>124</v>
      </c>
      <c r="E11">
        <v>806.74400000000003</v>
      </c>
      <c r="F11">
        <v>850.673</v>
      </c>
      <c r="G11">
        <v>264.24900000000002</v>
      </c>
      <c r="H11">
        <f t="shared" si="0"/>
        <v>0.72546816875140097</v>
      </c>
      <c r="I11">
        <f t="shared" si="1"/>
        <v>0.28992499950581335</v>
      </c>
      <c r="J11">
        <f t="shared" si="2"/>
        <v>0.40685192035218037</v>
      </c>
    </row>
    <row r="12" spans="1:10" x14ac:dyDescent="0.3">
      <c r="A12" t="s">
        <v>58</v>
      </c>
      <c r="B12">
        <v>200</v>
      </c>
      <c r="C12" t="s">
        <v>126</v>
      </c>
      <c r="D12" t="s">
        <v>124</v>
      </c>
      <c r="E12">
        <v>674.91800000000001</v>
      </c>
      <c r="F12">
        <v>751.00099999999998</v>
      </c>
      <c r="G12">
        <v>280.93900000000002</v>
      </c>
      <c r="H12">
        <f t="shared" si="0"/>
        <v>0.6069230456221032</v>
      </c>
      <c r="I12">
        <f t="shared" si="1"/>
        <v>0.25595494926236678</v>
      </c>
      <c r="J12">
        <f t="shared" si="2"/>
        <v>0.43254873869653698</v>
      </c>
    </row>
    <row r="13" spans="1:10" x14ac:dyDescent="0.3">
      <c r="A13" t="s">
        <v>59</v>
      </c>
      <c r="B13">
        <v>200</v>
      </c>
      <c r="C13" t="s">
        <v>126</v>
      </c>
      <c r="D13" t="s">
        <v>124</v>
      </c>
      <c r="E13">
        <v>689.12599999999998</v>
      </c>
      <c r="F13">
        <v>769.11800000000005</v>
      </c>
      <c r="G13">
        <v>372.73099999999999</v>
      </c>
      <c r="H13">
        <f t="shared" si="0"/>
        <v>0.61969965349476153</v>
      </c>
      <c r="I13">
        <f t="shared" si="1"/>
        <v>0.26212955597498938</v>
      </c>
      <c r="J13">
        <f t="shared" si="2"/>
        <v>0.57387662062974143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9"/>
  <sheetViews>
    <sheetView workbookViewId="0">
      <selection activeCell="W12" sqref="W12"/>
    </sheetView>
  </sheetViews>
  <sheetFormatPr defaultRowHeight="14.4" x14ac:dyDescent="0.3"/>
  <sheetData>
    <row r="1" spans="1:3" x14ac:dyDescent="0.3">
      <c r="A1" t="s">
        <v>114</v>
      </c>
      <c r="B1" t="s">
        <v>115</v>
      </c>
      <c r="C1" t="s">
        <v>128</v>
      </c>
    </row>
    <row r="2" spans="1:3" x14ac:dyDescent="0.3">
      <c r="A2">
        <v>0</v>
      </c>
      <c r="B2" t="s">
        <v>29</v>
      </c>
      <c r="C2">
        <v>0.83192819348434177</v>
      </c>
    </row>
    <row r="3" spans="1:3" x14ac:dyDescent="0.3">
      <c r="A3">
        <v>0</v>
      </c>
      <c r="B3" t="s">
        <v>29</v>
      </c>
      <c r="C3">
        <v>1.0671115560951163</v>
      </c>
    </row>
    <row r="4" spans="1:3" x14ac:dyDescent="0.3">
      <c r="A4">
        <v>0</v>
      </c>
      <c r="B4" t="s">
        <v>29</v>
      </c>
      <c r="C4">
        <v>0.98404718154531701</v>
      </c>
    </row>
    <row r="5" spans="1:3" x14ac:dyDescent="0.3">
      <c r="A5">
        <v>0</v>
      </c>
      <c r="B5" t="s">
        <v>29</v>
      </c>
      <c r="C5">
        <v>1.1169130688752249</v>
      </c>
    </row>
    <row r="6" spans="1:3" x14ac:dyDescent="0.3">
      <c r="A6">
        <v>200</v>
      </c>
      <c r="B6" t="s">
        <v>29</v>
      </c>
      <c r="C6">
        <v>0.76886000985254166</v>
      </c>
    </row>
    <row r="7" spans="1:3" x14ac:dyDescent="0.3">
      <c r="A7">
        <v>200</v>
      </c>
      <c r="B7" t="s">
        <v>29</v>
      </c>
      <c r="C7">
        <v>0.74704652506386593</v>
      </c>
    </row>
    <row r="8" spans="1:3" x14ac:dyDescent="0.3">
      <c r="A8">
        <v>200</v>
      </c>
      <c r="B8" t="s">
        <v>29</v>
      </c>
      <c r="C8">
        <v>0.69696837504349063</v>
      </c>
    </row>
    <row r="9" spans="1:3" x14ac:dyDescent="0.3">
      <c r="A9">
        <v>200</v>
      </c>
      <c r="B9" t="s">
        <v>29</v>
      </c>
      <c r="C9">
        <v>0.80379461174495326</v>
      </c>
    </row>
    <row r="10" spans="1:3" x14ac:dyDescent="0.3">
      <c r="A10">
        <v>200</v>
      </c>
      <c r="B10" t="s">
        <v>29</v>
      </c>
      <c r="C10">
        <v>0.7951175655071665</v>
      </c>
    </row>
    <row r="11" spans="1:3" x14ac:dyDescent="0.3">
      <c r="A11">
        <v>200</v>
      </c>
      <c r="B11" t="s">
        <v>29</v>
      </c>
      <c r="C11">
        <v>0.70327059697252459</v>
      </c>
    </row>
    <row r="12" spans="1:3" x14ac:dyDescent="0.3">
      <c r="A12">
        <v>200</v>
      </c>
      <c r="B12" t="s">
        <v>29</v>
      </c>
      <c r="C12">
        <v>0.74333618127825551</v>
      </c>
    </row>
    <row r="13" spans="1:3" x14ac:dyDescent="0.3">
      <c r="A13">
        <v>200</v>
      </c>
      <c r="B13" t="s">
        <v>29</v>
      </c>
      <c r="C13">
        <v>0.65869114409714646</v>
      </c>
    </row>
    <row r="14" spans="1:3" x14ac:dyDescent="0.3">
      <c r="A14">
        <v>0</v>
      </c>
      <c r="B14" t="s">
        <v>123</v>
      </c>
      <c r="C14">
        <v>0.87573709867204563</v>
      </c>
    </row>
    <row r="15" spans="1:3" x14ac:dyDescent="0.3">
      <c r="A15">
        <v>0</v>
      </c>
      <c r="B15" t="s">
        <v>123</v>
      </c>
      <c r="C15">
        <v>0.94843503109766347</v>
      </c>
    </row>
    <row r="16" spans="1:3" x14ac:dyDescent="0.3">
      <c r="A16">
        <v>0</v>
      </c>
      <c r="B16" t="s">
        <v>123</v>
      </c>
      <c r="C16">
        <v>1.1405684828982863</v>
      </c>
    </row>
    <row r="17" spans="1:3" x14ac:dyDescent="0.3">
      <c r="A17">
        <v>0</v>
      </c>
      <c r="B17" t="s">
        <v>123</v>
      </c>
      <c r="C17">
        <v>1.0352593873320046</v>
      </c>
    </row>
    <row r="18" spans="1:3" x14ac:dyDescent="0.3">
      <c r="A18">
        <v>200</v>
      </c>
      <c r="B18" t="s">
        <v>123</v>
      </c>
      <c r="C18">
        <v>0.95551489245891674</v>
      </c>
    </row>
    <row r="19" spans="1:3" x14ac:dyDescent="0.3">
      <c r="A19">
        <v>200</v>
      </c>
      <c r="B19" t="s">
        <v>123</v>
      </c>
      <c r="C19">
        <v>1.0189147435743504</v>
      </c>
    </row>
    <row r="20" spans="1:3" x14ac:dyDescent="0.3">
      <c r="A20">
        <v>200</v>
      </c>
      <c r="B20" t="s">
        <v>123</v>
      </c>
      <c r="C20">
        <v>1.0771327714141634</v>
      </c>
    </row>
    <row r="21" spans="1:3" x14ac:dyDescent="0.3">
      <c r="A21">
        <v>200</v>
      </c>
      <c r="B21" t="s">
        <v>123</v>
      </c>
      <c r="C21">
        <v>1.0273701062203333</v>
      </c>
    </row>
    <row r="22" spans="1:3" x14ac:dyDescent="0.3">
      <c r="A22">
        <v>200</v>
      </c>
      <c r="B22" t="s">
        <v>127</v>
      </c>
      <c r="C22">
        <v>0.87562695611107122</v>
      </c>
    </row>
    <row r="23" spans="1:3" x14ac:dyDescent="0.3">
      <c r="A23">
        <v>200</v>
      </c>
      <c r="B23" t="s">
        <v>127</v>
      </c>
      <c r="C23">
        <v>0.94698396689319531</v>
      </c>
    </row>
    <row r="24" spans="1:3" x14ac:dyDescent="0.3">
      <c r="A24">
        <v>200</v>
      </c>
      <c r="B24" t="s">
        <v>127</v>
      </c>
      <c r="C24">
        <v>1.0495740780763474</v>
      </c>
    </row>
    <row r="25" spans="1:3" x14ac:dyDescent="0.3">
      <c r="A25">
        <v>200</v>
      </c>
      <c r="B25" t="s">
        <v>127</v>
      </c>
      <c r="C25">
        <v>0.92777177436784097</v>
      </c>
    </row>
    <row r="26" spans="1:3" x14ac:dyDescent="0.3">
      <c r="A26">
        <v>0</v>
      </c>
      <c r="B26" t="s">
        <v>125</v>
      </c>
      <c r="C26">
        <v>1.0728811082663035</v>
      </c>
    </row>
    <row r="27" spans="1:3" x14ac:dyDescent="0.3">
      <c r="A27">
        <v>0</v>
      </c>
      <c r="B27" t="s">
        <v>125</v>
      </c>
      <c r="C27">
        <v>1.0572405842373975</v>
      </c>
    </row>
    <row r="28" spans="1:3" x14ac:dyDescent="0.3">
      <c r="A28">
        <v>0</v>
      </c>
      <c r="B28" t="s">
        <v>125</v>
      </c>
      <c r="C28">
        <v>1.0280990879293215</v>
      </c>
    </row>
    <row r="29" spans="1:3" x14ac:dyDescent="0.3">
      <c r="A29">
        <v>0</v>
      </c>
      <c r="B29" t="s">
        <v>125</v>
      </c>
      <c r="C29">
        <v>0.84177921956697799</v>
      </c>
    </row>
    <row r="30" spans="1:3" x14ac:dyDescent="0.3">
      <c r="A30">
        <v>200</v>
      </c>
      <c r="B30" t="s">
        <v>125</v>
      </c>
      <c r="C30">
        <v>0.68715579875702715</v>
      </c>
    </row>
    <row r="31" spans="1:3" x14ac:dyDescent="0.3">
      <c r="A31">
        <v>200</v>
      </c>
      <c r="B31" t="s">
        <v>125</v>
      </c>
      <c r="C31">
        <v>0.67727222301772583</v>
      </c>
    </row>
    <row r="32" spans="1:3" x14ac:dyDescent="0.3">
      <c r="A32">
        <v>200</v>
      </c>
      <c r="B32" t="s">
        <v>125</v>
      </c>
      <c r="C32">
        <v>0.67343295427722205</v>
      </c>
    </row>
    <row r="33" spans="1:3" x14ac:dyDescent="0.3">
      <c r="A33">
        <v>200</v>
      </c>
      <c r="B33" t="s">
        <v>125</v>
      </c>
      <c r="C33">
        <v>0.64760976687291671</v>
      </c>
    </row>
    <row r="34" spans="1:3" x14ac:dyDescent="0.3">
      <c r="A34">
        <v>200</v>
      </c>
      <c r="B34" t="s">
        <v>125</v>
      </c>
      <c r="C34">
        <v>0.6471357227438066</v>
      </c>
    </row>
    <row r="35" spans="1:3" x14ac:dyDescent="0.3">
      <c r="A35">
        <v>200</v>
      </c>
      <c r="B35" t="s">
        <v>125</v>
      </c>
      <c r="C35">
        <v>0.6569108059092289</v>
      </c>
    </row>
    <row r="36" spans="1:3" x14ac:dyDescent="0.3">
      <c r="A36">
        <v>200</v>
      </c>
      <c r="B36" t="s">
        <v>125</v>
      </c>
      <c r="C36">
        <v>0.63153234031676908</v>
      </c>
    </row>
    <row r="37" spans="1:3" x14ac:dyDescent="0.3">
      <c r="A37">
        <v>200</v>
      </c>
      <c r="B37" t="s">
        <v>125</v>
      </c>
      <c r="C37">
        <v>0.63342265236975648</v>
      </c>
    </row>
    <row r="38" spans="1:3" x14ac:dyDescent="0.3">
      <c r="A38">
        <v>0</v>
      </c>
      <c r="B38" t="s">
        <v>126</v>
      </c>
      <c r="C38">
        <v>1.0132772678130513</v>
      </c>
    </row>
    <row r="39" spans="1:3" x14ac:dyDescent="0.3">
      <c r="A39">
        <v>0</v>
      </c>
      <c r="B39" t="s">
        <v>126</v>
      </c>
      <c r="C39">
        <v>1.1231985403301028</v>
      </c>
    </row>
    <row r="40" spans="1:3" x14ac:dyDescent="0.3">
      <c r="A40">
        <v>0</v>
      </c>
      <c r="B40" t="s">
        <v>126</v>
      </c>
      <c r="C40">
        <v>1.1238855707646969</v>
      </c>
    </row>
    <row r="41" spans="1:3" x14ac:dyDescent="0.3">
      <c r="A41">
        <v>0</v>
      </c>
      <c r="B41" t="s">
        <v>126</v>
      </c>
      <c r="C41">
        <v>0.73963862109214906</v>
      </c>
    </row>
    <row r="42" spans="1:3" x14ac:dyDescent="0.3">
      <c r="A42">
        <v>200</v>
      </c>
      <c r="B42" t="s">
        <v>126</v>
      </c>
      <c r="C42">
        <v>0.72603919535606998</v>
      </c>
    </row>
    <row r="43" spans="1:3" x14ac:dyDescent="0.3">
      <c r="A43">
        <v>200</v>
      </c>
      <c r="B43" t="s">
        <v>126</v>
      </c>
      <c r="C43">
        <v>0.66793836239911208</v>
      </c>
    </row>
    <row r="44" spans="1:3" x14ac:dyDescent="0.3">
      <c r="A44">
        <v>200</v>
      </c>
      <c r="B44" t="s">
        <v>126</v>
      </c>
      <c r="C44">
        <v>0.64814936797021849</v>
      </c>
    </row>
    <row r="45" spans="1:3" x14ac:dyDescent="0.3">
      <c r="A45">
        <v>200</v>
      </c>
      <c r="B45" t="s">
        <v>126</v>
      </c>
      <c r="C45">
        <v>0.77643251803173874</v>
      </c>
    </row>
    <row r="46" spans="1:3" x14ac:dyDescent="0.3">
      <c r="A46">
        <v>200</v>
      </c>
      <c r="B46" t="s">
        <v>126</v>
      </c>
      <c r="C46">
        <v>0.67175299996920057</v>
      </c>
    </row>
    <row r="47" spans="1:3" x14ac:dyDescent="0.3">
      <c r="A47">
        <v>200</v>
      </c>
      <c r="B47" t="s">
        <v>126</v>
      </c>
      <c r="C47">
        <v>0.72546816875140097</v>
      </c>
    </row>
    <row r="48" spans="1:3" x14ac:dyDescent="0.3">
      <c r="A48">
        <v>200</v>
      </c>
      <c r="B48" t="s">
        <v>126</v>
      </c>
      <c r="C48">
        <v>0.6069230456221032</v>
      </c>
    </row>
    <row r="49" spans="1:3" x14ac:dyDescent="0.3">
      <c r="A49">
        <v>200</v>
      </c>
      <c r="B49" t="s">
        <v>126</v>
      </c>
      <c r="C49">
        <v>0.61969965349476153</v>
      </c>
    </row>
  </sheetData>
  <sortState xmlns:xlrd2="http://schemas.microsoft.com/office/spreadsheetml/2017/richdata2" ref="A2:C49">
    <sortCondition ref="B2:B49"/>
    <sortCondition ref="A2:A4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9"/>
  <sheetViews>
    <sheetView zoomScale="90" zoomScaleNormal="90" workbookViewId="0">
      <selection activeCell="E41" sqref="E41"/>
    </sheetView>
  </sheetViews>
  <sheetFormatPr defaultRowHeight="14.4" x14ac:dyDescent="0.3"/>
  <sheetData>
    <row r="1" spans="1:3" x14ac:dyDescent="0.3">
      <c r="A1" t="s">
        <v>114</v>
      </c>
      <c r="B1" t="s">
        <v>115</v>
      </c>
      <c r="C1" t="s">
        <v>128</v>
      </c>
    </row>
    <row r="2" spans="1:3" x14ac:dyDescent="0.3">
      <c r="A2">
        <v>0</v>
      </c>
      <c r="B2" t="s">
        <v>29</v>
      </c>
      <c r="C2">
        <v>0.52593283419041592</v>
      </c>
    </row>
    <row r="3" spans="1:3" x14ac:dyDescent="0.3">
      <c r="A3">
        <v>0</v>
      </c>
      <c r="B3" t="s">
        <v>29</v>
      </c>
      <c r="C3">
        <v>1.1359965941423742</v>
      </c>
    </row>
    <row r="4" spans="1:3" x14ac:dyDescent="0.3">
      <c r="A4">
        <v>0</v>
      </c>
      <c r="B4" t="s">
        <v>29</v>
      </c>
      <c r="C4">
        <v>1.0216738891323427</v>
      </c>
    </row>
    <row r="5" spans="1:3" x14ac:dyDescent="0.3">
      <c r="A5">
        <v>0</v>
      </c>
      <c r="B5" t="s">
        <v>29</v>
      </c>
      <c r="C5">
        <v>1.316396682534867</v>
      </c>
    </row>
    <row r="6" spans="1:3" x14ac:dyDescent="0.3">
      <c r="A6">
        <v>200</v>
      </c>
      <c r="B6" t="s">
        <v>29</v>
      </c>
      <c r="C6">
        <v>0.22143667764081934</v>
      </c>
    </row>
    <row r="7" spans="1:3" x14ac:dyDescent="0.3">
      <c r="A7">
        <v>200</v>
      </c>
      <c r="B7" t="s">
        <v>29</v>
      </c>
      <c r="C7">
        <v>0.21253575338993949</v>
      </c>
    </row>
    <row r="8" spans="1:3" x14ac:dyDescent="0.3">
      <c r="A8">
        <v>200</v>
      </c>
      <c r="B8" t="s">
        <v>29</v>
      </c>
      <c r="C8">
        <v>0.20813086084050272</v>
      </c>
    </row>
    <row r="9" spans="1:3" x14ac:dyDescent="0.3">
      <c r="A9">
        <v>200</v>
      </c>
      <c r="B9" t="s">
        <v>29</v>
      </c>
      <c r="C9">
        <v>0.2737385654697474</v>
      </c>
    </row>
    <row r="10" spans="1:3" x14ac:dyDescent="0.3">
      <c r="A10">
        <v>200</v>
      </c>
      <c r="B10" t="s">
        <v>29</v>
      </c>
      <c r="C10">
        <v>0.2961955022204244</v>
      </c>
    </row>
    <row r="11" spans="1:3" x14ac:dyDescent="0.3">
      <c r="A11">
        <v>200</v>
      </c>
      <c r="B11" t="s">
        <v>29</v>
      </c>
      <c r="C11">
        <v>0.22421954298084953</v>
      </c>
    </row>
    <row r="12" spans="1:3" x14ac:dyDescent="0.3">
      <c r="A12">
        <v>200</v>
      </c>
      <c r="B12" t="s">
        <v>29</v>
      </c>
      <c r="C12">
        <v>0.25117725566280014</v>
      </c>
    </row>
    <row r="13" spans="1:3" x14ac:dyDescent="0.3">
      <c r="A13">
        <v>200</v>
      </c>
      <c r="B13" t="s">
        <v>29</v>
      </c>
      <c r="C13">
        <v>0.20274940603491004</v>
      </c>
    </row>
    <row r="14" spans="1:3" x14ac:dyDescent="0.3">
      <c r="A14">
        <v>0</v>
      </c>
      <c r="B14" t="s">
        <v>123</v>
      </c>
      <c r="C14">
        <v>1.0067272960484099</v>
      </c>
    </row>
    <row r="15" spans="1:3" x14ac:dyDescent="0.3">
      <c r="A15">
        <v>0</v>
      </c>
      <c r="B15" t="s">
        <v>123</v>
      </c>
      <c r="C15">
        <v>0.84530968142932006</v>
      </c>
    </row>
    <row r="16" spans="1:3" x14ac:dyDescent="0.3">
      <c r="A16">
        <v>0</v>
      </c>
      <c r="B16" t="s">
        <v>123</v>
      </c>
      <c r="C16">
        <v>0.96299388366094441</v>
      </c>
    </row>
    <row r="17" spans="1:3" x14ac:dyDescent="0.3">
      <c r="A17">
        <v>0</v>
      </c>
      <c r="B17" t="s">
        <v>123</v>
      </c>
      <c r="C17">
        <v>1.1849691388613255</v>
      </c>
    </row>
    <row r="18" spans="1:3" x14ac:dyDescent="0.3">
      <c r="A18">
        <v>200</v>
      </c>
      <c r="B18" t="s">
        <v>123</v>
      </c>
      <c r="C18">
        <v>0.61520592114523887</v>
      </c>
    </row>
    <row r="19" spans="1:3" x14ac:dyDescent="0.3">
      <c r="A19">
        <v>200</v>
      </c>
      <c r="B19" t="s">
        <v>123</v>
      </c>
      <c r="C19">
        <v>0.91275447356769202</v>
      </c>
    </row>
    <row r="20" spans="1:3" x14ac:dyDescent="0.3">
      <c r="A20">
        <v>200</v>
      </c>
      <c r="B20" t="s">
        <v>123</v>
      </c>
      <c r="C20">
        <v>0.74072217546511276</v>
      </c>
    </row>
    <row r="21" spans="1:3" x14ac:dyDescent="0.3">
      <c r="A21">
        <v>200</v>
      </c>
      <c r="B21" t="s">
        <v>123</v>
      </c>
      <c r="C21">
        <v>0.67393346782486974</v>
      </c>
    </row>
    <row r="22" spans="1:3" x14ac:dyDescent="0.3">
      <c r="A22">
        <v>200</v>
      </c>
      <c r="B22" t="s">
        <v>127</v>
      </c>
      <c r="C22">
        <v>0.58486565802064161</v>
      </c>
    </row>
    <row r="23" spans="1:3" x14ac:dyDescent="0.3">
      <c r="A23">
        <v>200</v>
      </c>
      <c r="B23" t="s">
        <v>127</v>
      </c>
      <c r="C23">
        <v>0.64006770514312961</v>
      </c>
    </row>
    <row r="24" spans="1:3" x14ac:dyDescent="0.3">
      <c r="A24">
        <v>200</v>
      </c>
      <c r="B24" t="s">
        <v>127</v>
      </c>
      <c r="C24">
        <v>0.5701304861811769</v>
      </c>
    </row>
    <row r="25" spans="1:3" x14ac:dyDescent="0.3">
      <c r="A25">
        <v>200</v>
      </c>
      <c r="B25" t="s">
        <v>127</v>
      </c>
      <c r="C25">
        <v>0.54946833724062305</v>
      </c>
    </row>
    <row r="26" spans="1:3" x14ac:dyDescent="0.3">
      <c r="A26">
        <v>0</v>
      </c>
      <c r="B26" t="s">
        <v>125</v>
      </c>
      <c r="C26">
        <v>1.4112878744490605</v>
      </c>
    </row>
    <row r="27" spans="1:3" x14ac:dyDescent="0.3">
      <c r="A27">
        <v>0</v>
      </c>
      <c r="B27" t="s">
        <v>125</v>
      </c>
      <c r="C27">
        <v>1.0716364691981397</v>
      </c>
    </row>
    <row r="28" spans="1:3" x14ac:dyDescent="0.3">
      <c r="A28">
        <v>0</v>
      </c>
      <c r="B28" t="s">
        <v>125</v>
      </c>
      <c r="C28">
        <v>0.93358711808463379</v>
      </c>
    </row>
    <row r="29" spans="1:3" x14ac:dyDescent="0.3">
      <c r="A29">
        <v>0</v>
      </c>
      <c r="B29" t="s">
        <v>125</v>
      </c>
      <c r="C29">
        <v>0.58348853826816616</v>
      </c>
    </row>
    <row r="30" spans="1:3" x14ac:dyDescent="0.3">
      <c r="A30">
        <v>200</v>
      </c>
      <c r="B30" t="s">
        <v>125</v>
      </c>
      <c r="C30">
        <v>0.17937470826101565</v>
      </c>
    </row>
    <row r="31" spans="1:3" x14ac:dyDescent="0.3">
      <c r="A31">
        <v>200</v>
      </c>
      <c r="B31" t="s">
        <v>125</v>
      </c>
      <c r="C31">
        <v>0.18905226954801749</v>
      </c>
    </row>
    <row r="32" spans="1:3" x14ac:dyDescent="0.3">
      <c r="A32">
        <v>200</v>
      </c>
      <c r="B32" t="s">
        <v>125</v>
      </c>
      <c r="C32">
        <v>0.19345560786544277</v>
      </c>
    </row>
    <row r="33" spans="1:3" x14ac:dyDescent="0.3">
      <c r="A33">
        <v>200</v>
      </c>
      <c r="B33" t="s">
        <v>125</v>
      </c>
      <c r="C33">
        <v>0.18570490652430993</v>
      </c>
    </row>
    <row r="34" spans="1:3" x14ac:dyDescent="0.3">
      <c r="A34">
        <v>200</v>
      </c>
      <c r="B34" t="s">
        <v>125</v>
      </c>
      <c r="C34">
        <v>0.18080406029382956</v>
      </c>
    </row>
    <row r="35" spans="1:3" x14ac:dyDescent="0.3">
      <c r="A35">
        <v>200</v>
      </c>
      <c r="B35" t="s">
        <v>125</v>
      </c>
      <c r="C35">
        <v>0.19740101276289693</v>
      </c>
    </row>
    <row r="36" spans="1:3" x14ac:dyDescent="0.3">
      <c r="A36">
        <v>200</v>
      </c>
      <c r="B36" t="s">
        <v>125</v>
      </c>
      <c r="C36">
        <v>0.17652485315036318</v>
      </c>
    </row>
    <row r="37" spans="1:3" x14ac:dyDescent="0.3">
      <c r="A37">
        <v>200</v>
      </c>
      <c r="B37" t="s">
        <v>125</v>
      </c>
      <c r="C37">
        <v>0.17662391228522539</v>
      </c>
    </row>
    <row r="38" spans="1:3" x14ac:dyDescent="0.3">
      <c r="A38">
        <v>0</v>
      </c>
      <c r="B38" t="s">
        <v>126</v>
      </c>
      <c r="C38">
        <v>1.1067930557572063</v>
      </c>
    </row>
    <row r="39" spans="1:3" x14ac:dyDescent="0.3">
      <c r="A39">
        <v>0</v>
      </c>
      <c r="B39" t="s">
        <v>126</v>
      </c>
      <c r="C39">
        <v>0.90021451109261597</v>
      </c>
    </row>
    <row r="40" spans="1:3" x14ac:dyDescent="0.3">
      <c r="A40">
        <v>0</v>
      </c>
      <c r="B40" t="s">
        <v>126</v>
      </c>
      <c r="C40">
        <v>1.5238371787871909</v>
      </c>
    </row>
    <row r="41" spans="1:3" x14ac:dyDescent="0.3">
      <c r="A41">
        <v>0</v>
      </c>
      <c r="B41" t="s">
        <v>126</v>
      </c>
      <c r="C41">
        <v>0.46915525436298661</v>
      </c>
    </row>
    <row r="42" spans="1:3" x14ac:dyDescent="0.3">
      <c r="A42">
        <v>200</v>
      </c>
      <c r="B42" t="s">
        <v>126</v>
      </c>
      <c r="C42">
        <v>0.29910903257337651</v>
      </c>
    </row>
    <row r="43" spans="1:3" x14ac:dyDescent="0.3">
      <c r="A43">
        <v>200</v>
      </c>
      <c r="B43" t="s">
        <v>126</v>
      </c>
      <c r="C43">
        <v>0.25214187315148628</v>
      </c>
    </row>
    <row r="44" spans="1:3" x14ac:dyDescent="0.3">
      <c r="A44">
        <v>200</v>
      </c>
      <c r="B44" t="s">
        <v>126</v>
      </c>
      <c r="C44">
        <v>0.30314023245177246</v>
      </c>
    </row>
    <row r="45" spans="1:3" x14ac:dyDescent="0.3">
      <c r="A45">
        <v>200</v>
      </c>
      <c r="B45" t="s">
        <v>126</v>
      </c>
      <c r="C45">
        <v>0.29600622198046839</v>
      </c>
    </row>
    <row r="46" spans="1:3" x14ac:dyDescent="0.3">
      <c r="A46">
        <v>200</v>
      </c>
      <c r="B46" t="s">
        <v>126</v>
      </c>
      <c r="C46">
        <v>0.30575839929873211</v>
      </c>
    </row>
    <row r="47" spans="1:3" x14ac:dyDescent="0.3">
      <c r="A47">
        <v>200</v>
      </c>
      <c r="B47" t="s">
        <v>126</v>
      </c>
      <c r="C47">
        <v>0.28992499950581335</v>
      </c>
    </row>
    <row r="48" spans="1:3" x14ac:dyDescent="0.3">
      <c r="A48">
        <v>200</v>
      </c>
      <c r="B48" t="s">
        <v>126</v>
      </c>
      <c r="C48">
        <v>0.25595494926236678</v>
      </c>
    </row>
    <row r="49" spans="1:3" x14ac:dyDescent="0.3">
      <c r="A49">
        <v>200</v>
      </c>
      <c r="B49" t="s">
        <v>126</v>
      </c>
      <c r="C49">
        <v>0.26212955597498938</v>
      </c>
    </row>
  </sheetData>
  <sortState xmlns:xlrd2="http://schemas.microsoft.com/office/spreadsheetml/2017/richdata2" ref="A2:C49">
    <sortCondition ref="B2:B49"/>
    <sortCondition ref="A2:A4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"/>
  <sheetViews>
    <sheetView zoomScale="90" zoomScaleNormal="90" workbookViewId="0">
      <selection activeCell="V25" sqref="V25"/>
    </sheetView>
  </sheetViews>
  <sheetFormatPr defaultRowHeight="14.4" x14ac:dyDescent="0.3"/>
  <sheetData>
    <row r="1" spans="1:3" x14ac:dyDescent="0.3">
      <c r="A1" t="s">
        <v>114</v>
      </c>
      <c r="B1" t="s">
        <v>115</v>
      </c>
      <c r="C1" t="s">
        <v>129</v>
      </c>
    </row>
    <row r="2" spans="1:3" x14ac:dyDescent="0.3">
      <c r="A2">
        <v>0</v>
      </c>
      <c r="B2" t="s">
        <v>29</v>
      </c>
      <c r="C2">
        <v>0.88141942617527724</v>
      </c>
    </row>
    <row r="3" spans="1:3" x14ac:dyDescent="0.3">
      <c r="A3">
        <v>0</v>
      </c>
      <c r="B3" t="s">
        <v>29</v>
      </c>
      <c r="C3">
        <v>1.1428573346720092</v>
      </c>
    </row>
    <row r="4" spans="1:3" x14ac:dyDescent="0.3">
      <c r="A4">
        <v>0</v>
      </c>
      <c r="B4" t="s">
        <v>29</v>
      </c>
      <c r="C4">
        <v>0.92250214245217366</v>
      </c>
    </row>
    <row r="5" spans="1:3" x14ac:dyDescent="0.3">
      <c r="A5">
        <v>0</v>
      </c>
      <c r="B5" t="s">
        <v>29</v>
      </c>
      <c r="C5">
        <v>1.0532210967005398</v>
      </c>
    </row>
    <row r="6" spans="1:3" x14ac:dyDescent="0.3">
      <c r="A6">
        <v>200</v>
      </c>
      <c r="B6" t="s">
        <v>29</v>
      </c>
      <c r="C6">
        <v>0.96358485872907007</v>
      </c>
    </row>
    <row r="7" spans="1:3" x14ac:dyDescent="0.3">
      <c r="A7">
        <v>200</v>
      </c>
      <c r="B7" t="s">
        <v>29</v>
      </c>
      <c r="C7">
        <v>0.64985936853299175</v>
      </c>
    </row>
    <row r="8" spans="1:3" x14ac:dyDescent="0.3">
      <c r="A8">
        <v>200</v>
      </c>
      <c r="B8" t="s">
        <v>29</v>
      </c>
      <c r="C8">
        <v>0.64985936853299175</v>
      </c>
    </row>
    <row r="9" spans="1:3" x14ac:dyDescent="0.3">
      <c r="A9">
        <v>200</v>
      </c>
      <c r="B9" t="s">
        <v>29</v>
      </c>
      <c r="C9">
        <v>0.66853369666905327</v>
      </c>
    </row>
    <row r="10" spans="1:3" x14ac:dyDescent="0.3">
      <c r="A10">
        <v>200</v>
      </c>
      <c r="B10" t="s">
        <v>29</v>
      </c>
      <c r="C10">
        <v>0.60130718954248363</v>
      </c>
    </row>
    <row r="11" spans="1:3" x14ac:dyDescent="0.3">
      <c r="A11">
        <v>200</v>
      </c>
      <c r="B11" t="s">
        <v>29</v>
      </c>
      <c r="C11">
        <v>0.59383772682887204</v>
      </c>
    </row>
    <row r="12" spans="1:3" x14ac:dyDescent="0.3">
      <c r="A12">
        <v>200</v>
      </c>
      <c r="B12" t="s">
        <v>29</v>
      </c>
      <c r="C12">
        <v>0.69094342751395321</v>
      </c>
    </row>
    <row r="13" spans="1:3" x14ac:dyDescent="0.3">
      <c r="A13">
        <v>200</v>
      </c>
      <c r="B13" t="s">
        <v>29</v>
      </c>
      <c r="C13">
        <v>0.47805769800772924</v>
      </c>
    </row>
    <row r="14" spans="1:3" x14ac:dyDescent="0.3">
      <c r="A14">
        <v>0</v>
      </c>
      <c r="B14" t="s">
        <v>123</v>
      </c>
      <c r="C14">
        <v>0.46224989475083644</v>
      </c>
    </row>
    <row r="15" spans="1:3" x14ac:dyDescent="0.3">
      <c r="A15">
        <v>0</v>
      </c>
      <c r="B15" t="s">
        <v>123</v>
      </c>
      <c r="C15">
        <v>1.0539296714010324</v>
      </c>
    </row>
    <row r="16" spans="1:3" x14ac:dyDescent="0.3">
      <c r="A16">
        <v>0</v>
      </c>
      <c r="B16" t="s">
        <v>123</v>
      </c>
      <c r="C16">
        <v>1.4976889499457136</v>
      </c>
    </row>
    <row r="17" spans="1:3" x14ac:dyDescent="0.3">
      <c r="A17">
        <v>0</v>
      </c>
      <c r="B17" t="s">
        <v>123</v>
      </c>
      <c r="C17">
        <v>0.98613148390241734</v>
      </c>
    </row>
    <row r="18" spans="1:3" x14ac:dyDescent="0.3">
      <c r="A18">
        <v>200</v>
      </c>
      <c r="B18" t="s">
        <v>123</v>
      </c>
      <c r="C18">
        <v>0.72110965854955578</v>
      </c>
    </row>
    <row r="19" spans="1:3" x14ac:dyDescent="0.3">
      <c r="A19">
        <v>200</v>
      </c>
      <c r="B19" t="s">
        <v>123</v>
      </c>
      <c r="C19">
        <v>0.80739624648246222</v>
      </c>
    </row>
    <row r="20" spans="1:3" x14ac:dyDescent="0.3">
      <c r="A20">
        <v>200</v>
      </c>
      <c r="B20" t="s">
        <v>123</v>
      </c>
      <c r="C20">
        <v>0.80123196915645556</v>
      </c>
    </row>
    <row r="21" spans="1:3" x14ac:dyDescent="0.3">
      <c r="A21">
        <v>200</v>
      </c>
      <c r="B21" t="s">
        <v>123</v>
      </c>
      <c r="C21">
        <v>0.79506990760231322</v>
      </c>
    </row>
    <row r="22" spans="1:3" x14ac:dyDescent="0.3">
      <c r="A22">
        <v>200</v>
      </c>
      <c r="B22" t="s">
        <v>127</v>
      </c>
      <c r="C22">
        <v>0.56702709888989833</v>
      </c>
    </row>
    <row r="23" spans="1:3" x14ac:dyDescent="0.3">
      <c r="A23">
        <v>200</v>
      </c>
      <c r="B23" t="s">
        <v>127</v>
      </c>
      <c r="C23">
        <v>0.56702709888989833</v>
      </c>
    </row>
    <row r="24" spans="1:3" x14ac:dyDescent="0.3">
      <c r="A24">
        <v>200</v>
      </c>
      <c r="B24" t="s">
        <v>127</v>
      </c>
      <c r="C24">
        <v>0.77041501407015134</v>
      </c>
    </row>
    <row r="25" spans="1:3" x14ac:dyDescent="0.3">
      <c r="A25">
        <v>200</v>
      </c>
      <c r="B25" t="s">
        <v>127</v>
      </c>
      <c r="C25">
        <v>0.63482307061664933</v>
      </c>
    </row>
    <row r="26" spans="1:3" x14ac:dyDescent="0.3">
      <c r="A26">
        <v>0</v>
      </c>
      <c r="B26" t="s">
        <v>125</v>
      </c>
      <c r="C26">
        <v>0.78277846294770648</v>
      </c>
    </row>
    <row r="27" spans="1:3" x14ac:dyDescent="0.3">
      <c r="A27">
        <v>0</v>
      </c>
      <c r="B27" t="s">
        <v>125</v>
      </c>
      <c r="C27">
        <v>0.99413036458153781</v>
      </c>
    </row>
    <row r="28" spans="1:3" x14ac:dyDescent="0.3">
      <c r="A28">
        <v>0</v>
      </c>
      <c r="B28" t="s">
        <v>125</v>
      </c>
      <c r="C28">
        <v>1.0724062409639061</v>
      </c>
    </row>
    <row r="29" spans="1:3" x14ac:dyDescent="0.3">
      <c r="A29">
        <v>0</v>
      </c>
      <c r="B29" t="s">
        <v>125</v>
      </c>
      <c r="C29">
        <v>1.1506849315068493</v>
      </c>
    </row>
    <row r="30" spans="1:3" x14ac:dyDescent="0.3">
      <c r="A30">
        <v>200</v>
      </c>
      <c r="B30" t="s">
        <v>125</v>
      </c>
      <c r="C30">
        <v>0.74363911767623514</v>
      </c>
    </row>
    <row r="31" spans="1:3" x14ac:dyDescent="0.3">
      <c r="A31">
        <v>200</v>
      </c>
      <c r="B31" t="s">
        <v>125</v>
      </c>
      <c r="C31">
        <v>0.58708455075092358</v>
      </c>
    </row>
    <row r="32" spans="1:3" x14ac:dyDescent="0.3">
      <c r="A32">
        <v>200</v>
      </c>
      <c r="B32" t="s">
        <v>125</v>
      </c>
      <c r="C32">
        <v>0.57925555603239942</v>
      </c>
    </row>
    <row r="33" spans="1:3" x14ac:dyDescent="0.3">
      <c r="A33">
        <v>200</v>
      </c>
      <c r="B33" t="s">
        <v>125</v>
      </c>
      <c r="C33">
        <v>0.52446103548445422</v>
      </c>
    </row>
    <row r="34" spans="1:3" x14ac:dyDescent="0.3">
      <c r="A34">
        <v>200</v>
      </c>
      <c r="B34" t="s">
        <v>125</v>
      </c>
      <c r="C34">
        <v>0.60273972602739723</v>
      </c>
    </row>
    <row r="35" spans="1:3" x14ac:dyDescent="0.3">
      <c r="A35">
        <v>200</v>
      </c>
      <c r="B35" t="s">
        <v>125</v>
      </c>
      <c r="C35">
        <v>0.52446103548445422</v>
      </c>
    </row>
    <row r="36" spans="1:3" x14ac:dyDescent="0.3">
      <c r="A36">
        <v>200</v>
      </c>
      <c r="B36" t="s">
        <v>125</v>
      </c>
      <c r="C36">
        <v>0.51663485492650463</v>
      </c>
    </row>
    <row r="37" spans="1:3" x14ac:dyDescent="0.3">
      <c r="A37">
        <v>200</v>
      </c>
      <c r="B37" t="s">
        <v>125</v>
      </c>
      <c r="C37">
        <v>0.47749550965503312</v>
      </c>
    </row>
    <row r="38" spans="1:3" x14ac:dyDescent="0.3">
      <c r="A38">
        <v>0</v>
      </c>
      <c r="B38" t="s">
        <v>126</v>
      </c>
      <c r="C38">
        <v>1.0963596045707695</v>
      </c>
    </row>
    <row r="39" spans="1:3" x14ac:dyDescent="0.3">
      <c r="A39">
        <v>0</v>
      </c>
      <c r="B39" t="s">
        <v>126</v>
      </c>
      <c r="C39">
        <v>1.1520350178811518</v>
      </c>
    </row>
    <row r="40" spans="1:3" x14ac:dyDescent="0.3">
      <c r="A40">
        <v>0</v>
      </c>
      <c r="B40" t="s">
        <v>126</v>
      </c>
      <c r="C40">
        <v>0.97644522470666706</v>
      </c>
    </row>
    <row r="41" spans="1:3" x14ac:dyDescent="0.3">
      <c r="A41">
        <v>0</v>
      </c>
      <c r="B41" t="s">
        <v>126</v>
      </c>
      <c r="C41">
        <v>0.77516015284141138</v>
      </c>
    </row>
    <row r="42" spans="1:3" x14ac:dyDescent="0.3">
      <c r="A42">
        <v>200</v>
      </c>
      <c r="B42" t="s">
        <v>126</v>
      </c>
      <c r="C42">
        <v>0.77516015284141138</v>
      </c>
    </row>
    <row r="43" spans="1:3" x14ac:dyDescent="0.3">
      <c r="A43">
        <v>200</v>
      </c>
      <c r="B43" t="s">
        <v>126</v>
      </c>
      <c r="C43">
        <v>0.38115664166140939</v>
      </c>
    </row>
    <row r="44" spans="1:3" x14ac:dyDescent="0.3">
      <c r="A44">
        <v>200</v>
      </c>
      <c r="B44" t="s">
        <v>126</v>
      </c>
      <c r="C44">
        <v>0.44539560821512963</v>
      </c>
    </row>
    <row r="45" spans="1:3" x14ac:dyDescent="0.3">
      <c r="A45">
        <v>200</v>
      </c>
      <c r="B45" t="s">
        <v>126</v>
      </c>
      <c r="C45">
        <v>0.66381240552781828</v>
      </c>
    </row>
    <row r="46" spans="1:3" x14ac:dyDescent="0.3">
      <c r="A46">
        <v>200</v>
      </c>
      <c r="B46" t="s">
        <v>126</v>
      </c>
      <c r="C46">
        <v>0.44967892449038427</v>
      </c>
    </row>
    <row r="47" spans="1:3" x14ac:dyDescent="0.3">
      <c r="A47">
        <v>200</v>
      </c>
      <c r="B47" t="s">
        <v>126</v>
      </c>
      <c r="C47">
        <v>0.40685192035218037</v>
      </c>
    </row>
    <row r="48" spans="1:3" x14ac:dyDescent="0.3">
      <c r="A48">
        <v>200</v>
      </c>
      <c r="B48" t="s">
        <v>126</v>
      </c>
      <c r="C48">
        <v>0.43254873869653698</v>
      </c>
    </row>
    <row r="49" spans="1:3" x14ac:dyDescent="0.3">
      <c r="A49">
        <v>200</v>
      </c>
      <c r="B49" t="s">
        <v>126</v>
      </c>
      <c r="C49">
        <v>0.57387662062974143</v>
      </c>
    </row>
  </sheetData>
  <sortState xmlns:xlrd2="http://schemas.microsoft.com/office/spreadsheetml/2017/richdata2" ref="A2:C49">
    <sortCondition ref="B2:B49"/>
    <sortCondition ref="A2:A4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D1B2-1177-41E0-AAFF-7C1D9B0EF2C7}">
  <dimension ref="A1:T1048576"/>
  <sheetViews>
    <sheetView tabSelected="1" zoomScale="62" workbookViewId="0">
      <selection activeCell="R45" sqref="R45"/>
    </sheetView>
  </sheetViews>
  <sheetFormatPr defaultRowHeight="14.4" x14ac:dyDescent="0.3"/>
  <cols>
    <col min="16" max="16" width="25.21875" customWidth="1"/>
  </cols>
  <sheetData>
    <row r="1" spans="1:20" x14ac:dyDescent="0.3">
      <c r="A1" t="s">
        <v>130</v>
      </c>
      <c r="B1" t="s">
        <v>131</v>
      </c>
      <c r="E1" t="s">
        <v>130</v>
      </c>
      <c r="F1" t="s">
        <v>140</v>
      </c>
      <c r="J1" t="s">
        <v>130</v>
      </c>
      <c r="K1" t="s">
        <v>140</v>
      </c>
    </row>
    <row r="2" spans="1:20" ht="15" thickBot="1" x14ac:dyDescent="0.35">
      <c r="A2" t="s">
        <v>134</v>
      </c>
      <c r="B2">
        <v>712.08199999999999</v>
      </c>
      <c r="D2" t="s">
        <v>141</v>
      </c>
      <c r="E2" t="s">
        <v>134</v>
      </c>
      <c r="F2">
        <v>1126.797</v>
      </c>
      <c r="I2" t="s">
        <v>142</v>
      </c>
      <c r="J2" t="s">
        <v>134</v>
      </c>
      <c r="K2">
        <v>3247.4569999999999</v>
      </c>
    </row>
    <row r="3" spans="1:20" ht="15" thickBot="1" x14ac:dyDescent="0.35">
      <c r="A3" t="s">
        <v>134</v>
      </c>
      <c r="B3">
        <v>748.24300000000005</v>
      </c>
      <c r="E3" t="s">
        <v>134</v>
      </c>
      <c r="F3">
        <v>1249.0329999999999</v>
      </c>
      <c r="J3" t="s">
        <v>134</v>
      </c>
      <c r="K3">
        <v>2641.3319999999999</v>
      </c>
      <c r="O3" t="s">
        <v>143</v>
      </c>
      <c r="P3" t="s">
        <v>130</v>
      </c>
      <c r="Q3" s="1" t="s">
        <v>131</v>
      </c>
      <c r="R3" t="s">
        <v>144</v>
      </c>
      <c r="S3" t="s">
        <v>145</v>
      </c>
      <c r="T3" t="s">
        <v>146</v>
      </c>
    </row>
    <row r="4" spans="1:20" x14ac:dyDescent="0.3">
      <c r="A4" t="s">
        <v>134</v>
      </c>
      <c r="B4">
        <v>634.19799999999998</v>
      </c>
      <c r="E4" t="s">
        <v>134</v>
      </c>
      <c r="F4">
        <v>1249.797</v>
      </c>
      <c r="J4" t="s">
        <v>134</v>
      </c>
      <c r="K4">
        <v>4471.1120000000001</v>
      </c>
      <c r="O4">
        <v>3</v>
      </c>
      <c r="P4" t="s">
        <v>134</v>
      </c>
      <c r="Q4">
        <v>712.08199999999999</v>
      </c>
      <c r="R4">
        <v>1126.797</v>
      </c>
      <c r="S4" t="s">
        <v>147</v>
      </c>
      <c r="T4">
        <v>1</v>
      </c>
    </row>
    <row r="5" spans="1:20" x14ac:dyDescent="0.3">
      <c r="A5" t="s">
        <v>134</v>
      </c>
      <c r="B5">
        <v>503.464</v>
      </c>
      <c r="E5" t="s">
        <v>134</v>
      </c>
      <c r="F5">
        <v>822.50199999999995</v>
      </c>
      <c r="J5" t="s">
        <v>134</v>
      </c>
      <c r="K5">
        <v>1376.5550000000001</v>
      </c>
      <c r="O5">
        <v>3</v>
      </c>
      <c r="P5" t="s">
        <v>134</v>
      </c>
      <c r="Q5">
        <v>748.24300000000005</v>
      </c>
      <c r="R5">
        <v>1249.0329999999999</v>
      </c>
      <c r="S5" t="s">
        <v>147</v>
      </c>
      <c r="T5">
        <v>1</v>
      </c>
    </row>
    <row r="6" spans="1:20" x14ac:dyDescent="0.3">
      <c r="A6" t="s">
        <v>135</v>
      </c>
      <c r="B6">
        <v>503.464</v>
      </c>
      <c r="E6" t="s">
        <v>135</v>
      </c>
      <c r="F6">
        <v>807.37900000000002</v>
      </c>
      <c r="J6" t="s">
        <v>135</v>
      </c>
      <c r="K6">
        <v>877.62</v>
      </c>
      <c r="O6">
        <v>3</v>
      </c>
      <c r="P6" t="s">
        <v>134</v>
      </c>
      <c r="Q6">
        <v>634.19799999999998</v>
      </c>
      <c r="R6">
        <v>1249.797</v>
      </c>
      <c r="S6" t="s">
        <v>147</v>
      </c>
      <c r="T6">
        <v>1</v>
      </c>
    </row>
    <row r="7" spans="1:20" x14ac:dyDescent="0.3">
      <c r="A7" t="s">
        <v>135</v>
      </c>
      <c r="B7">
        <v>247.56</v>
      </c>
      <c r="E7" t="s">
        <v>135</v>
      </c>
      <c r="F7">
        <v>742.76900000000001</v>
      </c>
      <c r="J7" t="s">
        <v>135</v>
      </c>
      <c r="K7">
        <v>739.81299999999999</v>
      </c>
      <c r="O7">
        <v>3</v>
      </c>
      <c r="P7" t="s">
        <v>134</v>
      </c>
      <c r="Q7">
        <v>503.464</v>
      </c>
      <c r="R7">
        <v>822.50199999999995</v>
      </c>
      <c r="S7" t="s">
        <v>147</v>
      </c>
      <c r="T7">
        <v>1</v>
      </c>
    </row>
    <row r="8" spans="1:20" x14ac:dyDescent="0.3">
      <c r="A8" t="s">
        <v>135</v>
      </c>
      <c r="B8">
        <v>289.28300000000002</v>
      </c>
      <c r="E8" t="s">
        <v>135</v>
      </c>
      <c r="F8">
        <v>720.76300000000003</v>
      </c>
      <c r="J8" t="s">
        <v>135</v>
      </c>
      <c r="K8">
        <v>889.44799999999998</v>
      </c>
      <c r="O8">
        <v>3</v>
      </c>
      <c r="P8" t="s">
        <v>135</v>
      </c>
      <c r="Q8">
        <v>503.464</v>
      </c>
      <c r="R8">
        <v>807.37900000000002</v>
      </c>
      <c r="S8" t="s">
        <v>147</v>
      </c>
      <c r="T8">
        <v>1</v>
      </c>
    </row>
    <row r="9" spans="1:20" x14ac:dyDescent="0.3">
      <c r="A9" t="s">
        <v>135</v>
      </c>
      <c r="B9">
        <v>431.14400000000001</v>
      </c>
      <c r="E9" t="s">
        <v>135</v>
      </c>
      <c r="F9">
        <v>863.41800000000001</v>
      </c>
      <c r="J9" t="s">
        <v>135</v>
      </c>
      <c r="K9">
        <v>868.51599999999996</v>
      </c>
      <c r="O9">
        <v>3</v>
      </c>
      <c r="P9" t="s">
        <v>135</v>
      </c>
      <c r="Q9">
        <v>247.56</v>
      </c>
      <c r="R9">
        <v>742.76900000000001</v>
      </c>
      <c r="S9" t="s">
        <v>147</v>
      </c>
      <c r="T9">
        <v>1</v>
      </c>
    </row>
    <row r="10" spans="1:20" x14ac:dyDescent="0.3">
      <c r="A10" t="s">
        <v>135</v>
      </c>
      <c r="B10">
        <v>292.065</v>
      </c>
      <c r="E10" t="s">
        <v>135</v>
      </c>
      <c r="F10">
        <v>747.01099999999997</v>
      </c>
      <c r="J10" t="s">
        <v>135</v>
      </c>
      <c r="K10">
        <v>897.13</v>
      </c>
      <c r="O10">
        <v>3</v>
      </c>
      <c r="P10" t="s">
        <v>135</v>
      </c>
      <c r="Q10">
        <v>289.28300000000002</v>
      </c>
      <c r="R10">
        <v>720.76300000000003</v>
      </c>
      <c r="S10" t="s">
        <v>147</v>
      </c>
      <c r="T10">
        <v>1</v>
      </c>
    </row>
    <row r="11" spans="1:20" x14ac:dyDescent="0.3">
      <c r="A11" t="s">
        <v>135</v>
      </c>
      <c r="B11">
        <v>264.24900000000002</v>
      </c>
      <c r="E11" t="s">
        <v>135</v>
      </c>
      <c r="F11">
        <v>806.74400000000003</v>
      </c>
      <c r="J11" t="s">
        <v>135</v>
      </c>
      <c r="K11">
        <v>850.673</v>
      </c>
      <c r="O11">
        <v>3</v>
      </c>
      <c r="P11" t="s">
        <v>135</v>
      </c>
      <c r="Q11">
        <v>431.14400000000001</v>
      </c>
      <c r="R11">
        <v>863.41800000000001</v>
      </c>
      <c r="S11" t="s">
        <v>147</v>
      </c>
      <c r="T11">
        <v>1</v>
      </c>
    </row>
    <row r="12" spans="1:20" x14ac:dyDescent="0.3">
      <c r="A12" t="s">
        <v>135</v>
      </c>
      <c r="B12">
        <v>280.93900000000002</v>
      </c>
      <c r="E12" t="s">
        <v>135</v>
      </c>
      <c r="F12">
        <v>674.91800000000001</v>
      </c>
      <c r="J12" t="s">
        <v>135</v>
      </c>
      <c r="K12">
        <v>751.00099999999998</v>
      </c>
      <c r="O12">
        <v>3</v>
      </c>
      <c r="P12" t="s">
        <v>135</v>
      </c>
      <c r="Q12">
        <v>292.065</v>
      </c>
      <c r="R12">
        <v>747.01099999999997</v>
      </c>
      <c r="S12" t="s">
        <v>147</v>
      </c>
      <c r="T12">
        <v>1</v>
      </c>
    </row>
    <row r="13" spans="1:20" x14ac:dyDescent="0.3">
      <c r="A13" t="s">
        <v>135</v>
      </c>
      <c r="B13">
        <v>372.73099999999999</v>
      </c>
      <c r="E13" t="s">
        <v>135</v>
      </c>
      <c r="F13">
        <v>689.12599999999998</v>
      </c>
      <c r="J13" t="s">
        <v>135</v>
      </c>
      <c r="K13">
        <v>769.11800000000005</v>
      </c>
      <c r="O13">
        <v>3</v>
      </c>
      <c r="P13" t="s">
        <v>135</v>
      </c>
      <c r="Q13">
        <v>264.24900000000002</v>
      </c>
      <c r="R13">
        <v>806.74400000000003</v>
      </c>
      <c r="S13" t="s">
        <v>147</v>
      </c>
      <c r="T13">
        <v>1</v>
      </c>
    </row>
    <row r="14" spans="1:20" x14ac:dyDescent="0.3">
      <c r="A14" t="s">
        <v>132</v>
      </c>
      <c r="B14">
        <v>208.61799999999999</v>
      </c>
      <c r="E14" t="s">
        <v>132</v>
      </c>
      <c r="F14">
        <v>683.78099999999995</v>
      </c>
      <c r="J14" t="s">
        <v>132</v>
      </c>
      <c r="K14">
        <v>1450.0530000000001</v>
      </c>
      <c r="O14">
        <v>3</v>
      </c>
      <c r="P14" t="s">
        <v>135</v>
      </c>
      <c r="Q14">
        <v>280.93900000000002</v>
      </c>
      <c r="R14">
        <v>674.91800000000001</v>
      </c>
      <c r="S14" t="s">
        <v>147</v>
      </c>
      <c r="T14">
        <v>1</v>
      </c>
    </row>
    <row r="15" spans="1:20" x14ac:dyDescent="0.3">
      <c r="A15" t="s">
        <v>132</v>
      </c>
      <c r="B15">
        <v>475.649</v>
      </c>
      <c r="E15" t="s">
        <v>132</v>
      </c>
      <c r="F15">
        <v>740.54399999999998</v>
      </c>
      <c r="J15" t="s">
        <v>132</v>
      </c>
      <c r="K15">
        <v>1217.5530000000001</v>
      </c>
      <c r="O15">
        <v>3</v>
      </c>
      <c r="P15" t="s">
        <v>135</v>
      </c>
      <c r="Q15">
        <v>372.73099999999999</v>
      </c>
      <c r="R15">
        <v>689.12599999999998</v>
      </c>
      <c r="S15" t="s">
        <v>147</v>
      </c>
      <c r="T15">
        <v>1</v>
      </c>
    </row>
    <row r="16" spans="1:20" x14ac:dyDescent="0.3">
      <c r="A16" t="s">
        <v>132</v>
      </c>
      <c r="B16">
        <v>675.92200000000003</v>
      </c>
      <c r="E16" t="s">
        <v>132</v>
      </c>
      <c r="F16">
        <v>890.56299999999999</v>
      </c>
      <c r="J16" t="s">
        <v>132</v>
      </c>
      <c r="K16">
        <v>1387.0609999999999</v>
      </c>
      <c r="O16">
        <v>5</v>
      </c>
      <c r="P16" t="s">
        <v>132</v>
      </c>
      <c r="Q16">
        <v>208.61799999999999</v>
      </c>
      <c r="R16">
        <v>683.78099999999995</v>
      </c>
      <c r="S16" t="s">
        <v>147</v>
      </c>
      <c r="T16">
        <v>1</v>
      </c>
    </row>
    <row r="17" spans="1:20" x14ac:dyDescent="0.3">
      <c r="A17" t="s">
        <v>132</v>
      </c>
      <c r="B17">
        <v>445.05099999999999</v>
      </c>
      <c r="E17" t="s">
        <v>132</v>
      </c>
      <c r="F17">
        <v>808.33699999999999</v>
      </c>
      <c r="J17" t="s">
        <v>132</v>
      </c>
      <c r="K17">
        <v>1706.7860000000001</v>
      </c>
      <c r="O17">
        <v>5</v>
      </c>
      <c r="P17" t="s">
        <v>132</v>
      </c>
      <c r="Q17">
        <v>475.649</v>
      </c>
      <c r="R17">
        <v>740.54399999999998</v>
      </c>
      <c r="S17" t="s">
        <v>147</v>
      </c>
      <c r="T17">
        <v>1</v>
      </c>
    </row>
    <row r="18" spans="1:20" x14ac:dyDescent="0.3">
      <c r="A18" t="s">
        <v>133</v>
      </c>
      <c r="B18">
        <v>325.44400000000002</v>
      </c>
      <c r="E18" t="s">
        <v>133</v>
      </c>
      <c r="F18">
        <v>746.072</v>
      </c>
      <c r="J18" t="s">
        <v>133</v>
      </c>
      <c r="K18">
        <v>886.12</v>
      </c>
      <c r="O18">
        <v>5</v>
      </c>
      <c r="P18" t="s">
        <v>132</v>
      </c>
      <c r="Q18">
        <v>675.92200000000003</v>
      </c>
      <c r="R18">
        <v>890.56299999999999</v>
      </c>
      <c r="S18" t="s">
        <v>147</v>
      </c>
      <c r="T18">
        <v>1</v>
      </c>
    </row>
    <row r="19" spans="1:20" x14ac:dyDescent="0.3">
      <c r="A19" t="s">
        <v>133</v>
      </c>
      <c r="B19">
        <v>364.38600000000002</v>
      </c>
      <c r="E19" t="s">
        <v>133</v>
      </c>
      <c r="F19">
        <v>795.57500000000005</v>
      </c>
      <c r="J19" t="s">
        <v>133</v>
      </c>
      <c r="K19">
        <v>1314.6980000000001</v>
      </c>
      <c r="O19">
        <v>5</v>
      </c>
      <c r="P19" t="s">
        <v>132</v>
      </c>
      <c r="Q19">
        <v>445.05099999999999</v>
      </c>
      <c r="R19">
        <v>808.33699999999999</v>
      </c>
      <c r="S19" t="s">
        <v>147</v>
      </c>
      <c r="T19">
        <v>1</v>
      </c>
    </row>
    <row r="20" spans="1:20" x14ac:dyDescent="0.3">
      <c r="A20" t="s">
        <v>133</v>
      </c>
      <c r="B20">
        <v>361.60399999999998</v>
      </c>
      <c r="E20" t="s">
        <v>133</v>
      </c>
      <c r="F20">
        <v>841.03200000000004</v>
      </c>
      <c r="J20" t="s">
        <v>133</v>
      </c>
      <c r="K20">
        <v>1066.9090000000001</v>
      </c>
      <c r="O20">
        <v>5</v>
      </c>
      <c r="P20" t="s">
        <v>133</v>
      </c>
      <c r="Q20">
        <v>325.44400000000002</v>
      </c>
      <c r="R20">
        <v>746.072</v>
      </c>
      <c r="S20" t="s">
        <v>147</v>
      </c>
      <c r="T20">
        <v>1</v>
      </c>
    </row>
    <row r="21" spans="1:20" x14ac:dyDescent="0.3">
      <c r="A21" t="s">
        <v>133</v>
      </c>
      <c r="B21">
        <v>358.82299999999998</v>
      </c>
      <c r="E21" t="s">
        <v>133</v>
      </c>
      <c r="F21">
        <v>802.17700000000002</v>
      </c>
      <c r="J21" t="s">
        <v>133</v>
      </c>
      <c r="K21">
        <v>970.70899999999995</v>
      </c>
      <c r="O21">
        <v>5</v>
      </c>
      <c r="P21" t="s">
        <v>133</v>
      </c>
      <c r="Q21">
        <v>364.38600000000002</v>
      </c>
      <c r="R21">
        <v>795.57500000000005</v>
      </c>
      <c r="S21" t="s">
        <v>147</v>
      </c>
      <c r="T21">
        <v>1</v>
      </c>
    </row>
    <row r="22" spans="1:20" x14ac:dyDescent="0.3">
      <c r="A22" t="s">
        <v>133</v>
      </c>
      <c r="B22">
        <v>255.905</v>
      </c>
      <c r="E22" t="s">
        <v>133</v>
      </c>
      <c r="F22">
        <v>683.69500000000005</v>
      </c>
      <c r="J22" t="s">
        <v>133</v>
      </c>
      <c r="K22">
        <v>842.41899999999998</v>
      </c>
      <c r="O22">
        <v>5</v>
      </c>
      <c r="P22" t="s">
        <v>133</v>
      </c>
      <c r="Q22">
        <v>361.60399999999998</v>
      </c>
      <c r="R22">
        <v>841.03200000000004</v>
      </c>
      <c r="S22" t="s">
        <v>147</v>
      </c>
      <c r="T22">
        <v>1</v>
      </c>
    </row>
    <row r="23" spans="1:20" x14ac:dyDescent="0.3">
      <c r="A23" t="s">
        <v>133</v>
      </c>
      <c r="B23">
        <v>255.905</v>
      </c>
      <c r="E23" t="s">
        <v>133</v>
      </c>
      <c r="F23">
        <v>739.41099999999994</v>
      </c>
      <c r="J23" t="s">
        <v>133</v>
      </c>
      <c r="K23">
        <v>921.93</v>
      </c>
      <c r="O23">
        <v>5</v>
      </c>
      <c r="P23" t="s">
        <v>133</v>
      </c>
      <c r="Q23">
        <v>358.82299999999998</v>
      </c>
      <c r="R23">
        <v>802.17700000000002</v>
      </c>
      <c r="S23" t="s">
        <v>147</v>
      </c>
      <c r="T23">
        <v>1</v>
      </c>
    </row>
    <row r="24" spans="1:20" x14ac:dyDescent="0.3">
      <c r="A24" t="s">
        <v>133</v>
      </c>
      <c r="B24">
        <v>347.69600000000003</v>
      </c>
      <c r="E24" t="s">
        <v>133</v>
      </c>
      <c r="F24">
        <v>819.51400000000001</v>
      </c>
      <c r="J24" t="s">
        <v>133</v>
      </c>
      <c r="K24">
        <v>821.19500000000005</v>
      </c>
      <c r="O24">
        <v>5</v>
      </c>
      <c r="P24" t="s">
        <v>133</v>
      </c>
      <c r="Q24">
        <v>255.905</v>
      </c>
      <c r="R24">
        <v>683.69500000000005</v>
      </c>
      <c r="S24" t="s">
        <v>147</v>
      </c>
      <c r="T24">
        <v>1</v>
      </c>
    </row>
    <row r="25" spans="1:20" x14ac:dyDescent="0.3">
      <c r="A25" t="s">
        <v>133</v>
      </c>
      <c r="B25">
        <v>286.50200000000001</v>
      </c>
      <c r="E25" t="s">
        <v>133</v>
      </c>
      <c r="F25">
        <v>724.41</v>
      </c>
      <c r="J25" t="s">
        <v>133</v>
      </c>
      <c r="K25">
        <v>791.43399999999997</v>
      </c>
      <c r="O25">
        <v>5</v>
      </c>
      <c r="P25" t="s">
        <v>133</v>
      </c>
      <c r="Q25">
        <v>255.905</v>
      </c>
      <c r="R25">
        <v>739.41099999999994</v>
      </c>
      <c r="S25" t="s">
        <v>147</v>
      </c>
      <c r="T25">
        <v>1</v>
      </c>
    </row>
    <row r="26" spans="1:20" x14ac:dyDescent="0.3">
      <c r="A26" t="s">
        <v>136</v>
      </c>
      <c r="B26">
        <v>656.45100000000002</v>
      </c>
      <c r="E26" t="s">
        <v>136</v>
      </c>
      <c r="F26">
        <v>977.36900000000003</v>
      </c>
      <c r="J26" t="s">
        <v>136</v>
      </c>
      <c r="K26">
        <v>2106.29</v>
      </c>
      <c r="O26">
        <v>5</v>
      </c>
      <c r="P26" t="s">
        <v>133</v>
      </c>
      <c r="Q26">
        <v>347.69600000000003</v>
      </c>
      <c r="R26">
        <v>819.51400000000001</v>
      </c>
      <c r="S26" t="s">
        <v>147</v>
      </c>
      <c r="T26">
        <v>1</v>
      </c>
    </row>
    <row r="27" spans="1:20" x14ac:dyDescent="0.3">
      <c r="A27" t="s">
        <v>136</v>
      </c>
      <c r="B27">
        <v>851.16099999999994</v>
      </c>
      <c r="E27" t="s">
        <v>136</v>
      </c>
      <c r="F27">
        <v>1253.6679999999999</v>
      </c>
      <c r="J27" t="s">
        <v>136</v>
      </c>
      <c r="K27">
        <v>4549.5129999999999</v>
      </c>
      <c r="O27">
        <v>5</v>
      </c>
      <c r="P27" t="s">
        <v>133</v>
      </c>
      <c r="Q27">
        <v>286.50200000000001</v>
      </c>
      <c r="R27">
        <v>724.41</v>
      </c>
      <c r="S27" t="s">
        <v>147</v>
      </c>
      <c r="T27">
        <v>1</v>
      </c>
    </row>
    <row r="28" spans="1:20" x14ac:dyDescent="0.3">
      <c r="A28" t="s">
        <v>136</v>
      </c>
      <c r="B28">
        <v>687.048</v>
      </c>
      <c r="E28" t="s">
        <v>136</v>
      </c>
      <c r="F28">
        <v>1156.0820000000001</v>
      </c>
      <c r="J28" t="s">
        <v>136</v>
      </c>
      <c r="K28">
        <v>4091.6660000000002</v>
      </c>
      <c r="O28">
        <v>2</v>
      </c>
      <c r="P28" t="s">
        <v>136</v>
      </c>
      <c r="Q28">
        <v>656.45100000000002</v>
      </c>
      <c r="R28">
        <v>977.36900000000003</v>
      </c>
      <c r="S28" t="s">
        <v>147</v>
      </c>
      <c r="T28">
        <v>1</v>
      </c>
    </row>
    <row r="29" spans="1:20" x14ac:dyDescent="0.3">
      <c r="A29" t="s">
        <v>136</v>
      </c>
      <c r="B29">
        <v>784.40300000000002</v>
      </c>
      <c r="E29" t="s">
        <v>136</v>
      </c>
      <c r="F29">
        <v>1312.1759999999999</v>
      </c>
      <c r="J29" t="s">
        <v>136</v>
      </c>
      <c r="K29">
        <v>5271.991</v>
      </c>
      <c r="O29">
        <v>2</v>
      </c>
      <c r="P29" t="s">
        <v>136</v>
      </c>
      <c r="Q29">
        <v>851.16099999999994</v>
      </c>
      <c r="R29">
        <v>1253.6679999999999</v>
      </c>
      <c r="S29" t="s">
        <v>147</v>
      </c>
      <c r="T29">
        <v>1</v>
      </c>
    </row>
    <row r="30" spans="1:20" x14ac:dyDescent="0.3">
      <c r="A30" t="s">
        <v>137</v>
      </c>
      <c r="B30">
        <v>717.64499999999998</v>
      </c>
      <c r="E30" t="s">
        <v>137</v>
      </c>
      <c r="F30">
        <v>903.27499999999998</v>
      </c>
      <c r="J30" t="s">
        <v>137</v>
      </c>
      <c r="K30">
        <v>886.82399999999996</v>
      </c>
      <c r="O30">
        <v>2</v>
      </c>
      <c r="P30" t="s">
        <v>136</v>
      </c>
      <c r="Q30">
        <v>687.048</v>
      </c>
      <c r="R30">
        <v>1156.0820000000001</v>
      </c>
      <c r="S30" t="s">
        <v>147</v>
      </c>
      <c r="T30">
        <v>1</v>
      </c>
    </row>
    <row r="31" spans="1:20" x14ac:dyDescent="0.3">
      <c r="A31" t="s">
        <v>137</v>
      </c>
      <c r="B31">
        <v>483.99299999999999</v>
      </c>
      <c r="E31" t="s">
        <v>137</v>
      </c>
      <c r="F31">
        <v>877.64800000000002</v>
      </c>
      <c r="J31" t="s">
        <v>137</v>
      </c>
      <c r="K31">
        <v>851.17700000000002</v>
      </c>
      <c r="O31">
        <v>2</v>
      </c>
      <c r="P31" t="s">
        <v>136</v>
      </c>
      <c r="Q31">
        <v>784.40300000000002</v>
      </c>
      <c r="R31">
        <v>1312.1759999999999</v>
      </c>
      <c r="S31" t="s">
        <v>147</v>
      </c>
      <c r="T31">
        <v>1</v>
      </c>
    </row>
    <row r="32" spans="1:20" x14ac:dyDescent="0.3">
      <c r="A32" t="s">
        <v>137</v>
      </c>
      <c r="B32">
        <v>483.99299999999999</v>
      </c>
      <c r="E32" t="s">
        <v>137</v>
      </c>
      <c r="F32">
        <v>818.81500000000005</v>
      </c>
      <c r="J32" t="s">
        <v>137</v>
      </c>
      <c r="K32">
        <v>833.53599999999994</v>
      </c>
      <c r="O32">
        <v>2</v>
      </c>
      <c r="P32" t="s">
        <v>137</v>
      </c>
      <c r="Q32">
        <v>717.64499999999998</v>
      </c>
      <c r="R32">
        <v>903.27499999999998</v>
      </c>
      <c r="S32" t="s">
        <v>147</v>
      </c>
      <c r="T32">
        <v>1</v>
      </c>
    </row>
    <row r="33" spans="1:20" x14ac:dyDescent="0.3">
      <c r="A33" t="s">
        <v>137</v>
      </c>
      <c r="B33">
        <v>497.90100000000001</v>
      </c>
      <c r="E33" t="s">
        <v>137</v>
      </c>
      <c r="F33">
        <v>944.31700000000001</v>
      </c>
      <c r="J33" t="s">
        <v>137</v>
      </c>
      <c r="K33">
        <v>1096.2860000000001</v>
      </c>
      <c r="O33">
        <v>2</v>
      </c>
      <c r="P33" t="s">
        <v>137</v>
      </c>
      <c r="Q33">
        <v>483.99299999999999</v>
      </c>
      <c r="R33">
        <v>877.64800000000002</v>
      </c>
      <c r="S33" t="s">
        <v>147</v>
      </c>
      <c r="T33">
        <v>1</v>
      </c>
    </row>
    <row r="34" spans="1:20" x14ac:dyDescent="0.3">
      <c r="A34" t="s">
        <v>137</v>
      </c>
      <c r="B34">
        <v>447.83300000000003</v>
      </c>
      <c r="E34" t="s">
        <v>137</v>
      </c>
      <c r="F34">
        <v>934.12300000000005</v>
      </c>
      <c r="J34" t="s">
        <v>137</v>
      </c>
      <c r="K34">
        <v>1186.223</v>
      </c>
      <c r="O34">
        <v>2</v>
      </c>
      <c r="P34" t="s">
        <v>137</v>
      </c>
      <c r="Q34">
        <v>483.99299999999999</v>
      </c>
      <c r="R34">
        <v>818.81500000000005</v>
      </c>
      <c r="S34" t="s">
        <v>147</v>
      </c>
      <c r="T34">
        <v>1</v>
      </c>
    </row>
    <row r="35" spans="1:20" x14ac:dyDescent="0.3">
      <c r="A35" t="s">
        <v>137</v>
      </c>
      <c r="B35">
        <v>442.27</v>
      </c>
      <c r="E35" t="s">
        <v>137</v>
      </c>
      <c r="F35">
        <v>826.21900000000005</v>
      </c>
      <c r="J35" t="s">
        <v>137</v>
      </c>
      <c r="K35">
        <v>897.96900000000005</v>
      </c>
      <c r="O35">
        <v>2</v>
      </c>
      <c r="P35" t="s">
        <v>137</v>
      </c>
      <c r="Q35">
        <v>497.90100000000001</v>
      </c>
      <c r="R35">
        <v>944.31700000000001</v>
      </c>
      <c r="S35" t="s">
        <v>147</v>
      </c>
      <c r="T35">
        <v>1</v>
      </c>
    </row>
    <row r="36" spans="1:20" x14ac:dyDescent="0.3">
      <c r="A36" t="s">
        <v>137</v>
      </c>
      <c r="B36">
        <v>514.59100000000001</v>
      </c>
      <c r="E36" t="s">
        <v>137</v>
      </c>
      <c r="F36">
        <v>873.28899999999999</v>
      </c>
      <c r="J36" t="s">
        <v>137</v>
      </c>
      <c r="K36">
        <v>1005.931</v>
      </c>
      <c r="O36">
        <v>2</v>
      </c>
      <c r="P36" t="s">
        <v>137</v>
      </c>
      <c r="Q36">
        <v>447.83300000000003</v>
      </c>
      <c r="R36">
        <v>934.12300000000005</v>
      </c>
      <c r="S36" t="s">
        <v>147</v>
      </c>
      <c r="T36">
        <v>1</v>
      </c>
    </row>
    <row r="37" spans="1:20" x14ac:dyDescent="0.3">
      <c r="A37" t="s">
        <v>137</v>
      </c>
      <c r="B37">
        <v>356.041</v>
      </c>
      <c r="E37" t="s">
        <v>137</v>
      </c>
      <c r="F37">
        <v>773.846</v>
      </c>
      <c r="J37" t="s">
        <v>137</v>
      </c>
      <c r="K37">
        <v>811.98400000000004</v>
      </c>
      <c r="O37">
        <v>2</v>
      </c>
      <c r="P37" t="s">
        <v>137</v>
      </c>
      <c r="Q37">
        <v>442.27</v>
      </c>
      <c r="R37">
        <v>826.21900000000005</v>
      </c>
      <c r="S37" t="s">
        <v>147</v>
      </c>
      <c r="T37">
        <v>1</v>
      </c>
    </row>
    <row r="38" spans="1:20" x14ac:dyDescent="0.3">
      <c r="A38" t="s">
        <v>138</v>
      </c>
      <c r="B38">
        <v>278.15699999999998</v>
      </c>
      <c r="E38" t="s">
        <v>138</v>
      </c>
      <c r="F38">
        <v>1097.6769999999999</v>
      </c>
      <c r="J38" t="s">
        <v>138</v>
      </c>
      <c r="K38">
        <v>5741.51</v>
      </c>
      <c r="O38">
        <v>2</v>
      </c>
      <c r="P38" t="s">
        <v>137</v>
      </c>
      <c r="Q38">
        <v>514.59100000000001</v>
      </c>
      <c r="R38">
        <v>873.28899999999999</v>
      </c>
      <c r="S38" t="s">
        <v>147</v>
      </c>
      <c r="T38">
        <v>1</v>
      </c>
    </row>
    <row r="39" spans="1:20" x14ac:dyDescent="0.3">
      <c r="A39" t="s">
        <v>138</v>
      </c>
      <c r="B39">
        <v>353.26</v>
      </c>
      <c r="E39" t="s">
        <v>138</v>
      </c>
      <c r="F39">
        <v>1081.675</v>
      </c>
      <c r="J39" t="s">
        <v>138</v>
      </c>
      <c r="K39">
        <v>4359.7139999999999</v>
      </c>
      <c r="O39">
        <v>2</v>
      </c>
      <c r="P39" t="s">
        <v>137</v>
      </c>
      <c r="Q39">
        <v>356.041</v>
      </c>
      <c r="R39">
        <v>773.846</v>
      </c>
      <c r="S39" t="s">
        <v>147</v>
      </c>
      <c r="T39">
        <v>1</v>
      </c>
    </row>
    <row r="40" spans="1:20" x14ac:dyDescent="0.3">
      <c r="A40" t="s">
        <v>138</v>
      </c>
      <c r="B40">
        <v>381.07499999999999</v>
      </c>
      <c r="E40" t="s">
        <v>138</v>
      </c>
      <c r="F40">
        <v>1051.8599999999999</v>
      </c>
      <c r="J40" t="s">
        <v>138</v>
      </c>
      <c r="K40">
        <v>3798.0909999999999</v>
      </c>
      <c r="O40">
        <v>5</v>
      </c>
      <c r="P40" t="s">
        <v>138</v>
      </c>
      <c r="Q40">
        <v>278.15699999999998</v>
      </c>
      <c r="R40">
        <v>1097.6769999999999</v>
      </c>
      <c r="S40" t="s">
        <v>147</v>
      </c>
      <c r="T40">
        <v>1</v>
      </c>
    </row>
    <row r="41" spans="1:20" x14ac:dyDescent="0.3">
      <c r="A41" t="s">
        <v>138</v>
      </c>
      <c r="B41">
        <v>408.89100000000002</v>
      </c>
      <c r="E41" t="s">
        <v>138</v>
      </c>
      <c r="F41">
        <v>861.23400000000004</v>
      </c>
      <c r="J41" t="s">
        <v>138</v>
      </c>
      <c r="K41">
        <v>2373.7930000000001</v>
      </c>
      <c r="O41">
        <v>5</v>
      </c>
      <c r="P41" t="s">
        <v>138</v>
      </c>
      <c r="Q41">
        <v>353.26</v>
      </c>
      <c r="R41">
        <v>1081.675</v>
      </c>
      <c r="S41" t="s">
        <v>147</v>
      </c>
      <c r="T41">
        <v>1</v>
      </c>
    </row>
    <row r="42" spans="1:20" x14ac:dyDescent="0.3">
      <c r="A42" t="s">
        <v>139</v>
      </c>
      <c r="B42">
        <v>264.24900000000002</v>
      </c>
      <c r="E42" t="s">
        <v>139</v>
      </c>
      <c r="F42">
        <v>703.03700000000003</v>
      </c>
      <c r="J42" t="s">
        <v>139</v>
      </c>
      <c r="K42">
        <v>729.74599999999998</v>
      </c>
      <c r="O42">
        <v>5</v>
      </c>
      <c r="P42" t="s">
        <v>138</v>
      </c>
      <c r="Q42">
        <v>381.07499999999999</v>
      </c>
      <c r="R42">
        <v>1051.8599999999999</v>
      </c>
      <c r="S42" t="s">
        <v>147</v>
      </c>
      <c r="T42">
        <v>1</v>
      </c>
    </row>
    <row r="43" spans="1:20" x14ac:dyDescent="0.3">
      <c r="A43" t="s">
        <v>139</v>
      </c>
      <c r="B43">
        <v>208.61799999999999</v>
      </c>
      <c r="E43" t="s">
        <v>139</v>
      </c>
      <c r="F43">
        <v>692.92499999999995</v>
      </c>
      <c r="J43" t="s">
        <v>139</v>
      </c>
      <c r="K43">
        <v>769.11699999999996</v>
      </c>
      <c r="O43">
        <v>5</v>
      </c>
      <c r="P43" t="s">
        <v>138</v>
      </c>
      <c r="Q43">
        <v>408.89100000000002</v>
      </c>
      <c r="R43">
        <v>861.23400000000004</v>
      </c>
      <c r="S43" t="s">
        <v>147</v>
      </c>
      <c r="T43">
        <v>1</v>
      </c>
    </row>
    <row r="44" spans="1:20" x14ac:dyDescent="0.3">
      <c r="A44" t="s">
        <v>139</v>
      </c>
      <c r="B44">
        <v>205.83600000000001</v>
      </c>
      <c r="E44" t="s">
        <v>139</v>
      </c>
      <c r="F44">
        <v>688.99699999999996</v>
      </c>
      <c r="J44" t="s">
        <v>139</v>
      </c>
      <c r="K44">
        <v>787.03099999999995</v>
      </c>
      <c r="O44">
        <v>5</v>
      </c>
      <c r="P44" t="s">
        <v>139</v>
      </c>
      <c r="Q44">
        <v>264.24900000000002</v>
      </c>
      <c r="R44">
        <v>703.03700000000003</v>
      </c>
      <c r="S44" t="s">
        <v>147</v>
      </c>
      <c r="T44">
        <v>1</v>
      </c>
    </row>
    <row r="45" spans="1:20" x14ac:dyDescent="0.3">
      <c r="A45" t="s">
        <v>139</v>
      </c>
      <c r="B45">
        <v>186.36500000000001</v>
      </c>
      <c r="E45" t="s">
        <v>139</v>
      </c>
      <c r="F45">
        <v>662.577</v>
      </c>
      <c r="J45" t="s">
        <v>139</v>
      </c>
      <c r="K45">
        <v>755.49900000000002</v>
      </c>
      <c r="O45">
        <v>5</v>
      </c>
      <c r="P45" t="s">
        <v>139</v>
      </c>
      <c r="Q45">
        <v>208.61799999999999</v>
      </c>
      <c r="R45">
        <v>692.92499999999995</v>
      </c>
      <c r="S45" t="s">
        <v>147</v>
      </c>
      <c r="T45">
        <v>1</v>
      </c>
    </row>
    <row r="46" spans="1:20" x14ac:dyDescent="0.3">
      <c r="A46" t="s">
        <v>139</v>
      </c>
      <c r="B46">
        <v>214.18100000000001</v>
      </c>
      <c r="E46" t="s">
        <v>139</v>
      </c>
      <c r="F46">
        <v>662.09199999999998</v>
      </c>
      <c r="J46" t="s">
        <v>139</v>
      </c>
      <c r="K46">
        <v>735.56100000000004</v>
      </c>
      <c r="O46">
        <v>5</v>
      </c>
      <c r="P46" t="s">
        <v>139</v>
      </c>
      <c r="Q46">
        <v>205.83600000000001</v>
      </c>
      <c r="R46">
        <v>688.99699999999996</v>
      </c>
      <c r="S46" t="s">
        <v>147</v>
      </c>
      <c r="T46">
        <v>1</v>
      </c>
    </row>
    <row r="47" spans="1:20" x14ac:dyDescent="0.3">
      <c r="A47" t="s">
        <v>139</v>
      </c>
      <c r="B47">
        <v>186.36500000000001</v>
      </c>
      <c r="E47" t="s">
        <v>139</v>
      </c>
      <c r="F47">
        <v>672.09299999999996</v>
      </c>
      <c r="J47" t="s">
        <v>139</v>
      </c>
      <c r="K47">
        <v>803.08199999999999</v>
      </c>
      <c r="O47">
        <v>5</v>
      </c>
      <c r="P47" t="s">
        <v>139</v>
      </c>
      <c r="Q47">
        <v>186.36500000000001</v>
      </c>
      <c r="R47">
        <v>662.577</v>
      </c>
      <c r="S47" t="s">
        <v>147</v>
      </c>
      <c r="T47">
        <v>1</v>
      </c>
    </row>
    <row r="48" spans="1:20" x14ac:dyDescent="0.3">
      <c r="A48" t="s">
        <v>139</v>
      </c>
      <c r="B48">
        <v>183.584</v>
      </c>
      <c r="E48" t="s">
        <v>139</v>
      </c>
      <c r="F48">
        <v>646.12800000000004</v>
      </c>
      <c r="J48" t="s">
        <v>139</v>
      </c>
      <c r="K48">
        <v>718.15200000000004</v>
      </c>
      <c r="O48">
        <v>5</v>
      </c>
      <c r="P48" t="s">
        <v>139</v>
      </c>
      <c r="Q48">
        <v>214.18100000000001</v>
      </c>
      <c r="R48">
        <v>662.09199999999998</v>
      </c>
      <c r="S48" t="s">
        <v>147</v>
      </c>
      <c r="T48">
        <v>1</v>
      </c>
    </row>
    <row r="49" spans="1:20" x14ac:dyDescent="0.3">
      <c r="A49" t="s">
        <v>139</v>
      </c>
      <c r="B49">
        <v>169.67599999999999</v>
      </c>
      <c r="E49" t="s">
        <v>139</v>
      </c>
      <c r="F49">
        <v>648.06200000000001</v>
      </c>
      <c r="J49" t="s">
        <v>139</v>
      </c>
      <c r="K49">
        <v>718.55499999999995</v>
      </c>
      <c r="O49">
        <v>5</v>
      </c>
      <c r="P49" t="s">
        <v>139</v>
      </c>
      <c r="Q49">
        <v>186.36500000000001</v>
      </c>
      <c r="R49">
        <v>672.09299999999996</v>
      </c>
      <c r="S49" t="s">
        <v>147</v>
      </c>
      <c r="T49">
        <v>1</v>
      </c>
    </row>
    <row r="50" spans="1:20" x14ac:dyDescent="0.3">
      <c r="O50">
        <v>5</v>
      </c>
      <c r="P50" t="s">
        <v>139</v>
      </c>
      <c r="Q50">
        <v>183.584</v>
      </c>
      <c r="R50">
        <v>646.12800000000004</v>
      </c>
      <c r="S50" t="s">
        <v>147</v>
      </c>
      <c r="T50">
        <v>1</v>
      </c>
    </row>
    <row r="51" spans="1:20" x14ac:dyDescent="0.3">
      <c r="O51">
        <v>5</v>
      </c>
      <c r="P51" t="s">
        <v>139</v>
      </c>
      <c r="Q51">
        <v>169.67599999999999</v>
      </c>
      <c r="R51">
        <v>648.06200000000001</v>
      </c>
      <c r="S51" t="s">
        <v>147</v>
      </c>
      <c r="T51">
        <v>1</v>
      </c>
    </row>
    <row r="1048576" spans="19:19" x14ac:dyDescent="0.3">
      <c r="S1048576" t="s">
        <v>147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2023-07-21_ATG_PWK-B6-DOM(T)-ST</vt:lpstr>
      <vt:lpstr>B6</vt:lpstr>
      <vt:lpstr>PWK</vt:lpstr>
      <vt:lpstr>STF</vt:lpstr>
      <vt:lpstr>TUCA</vt:lpstr>
      <vt:lpstr>VIA</vt:lpstr>
      <vt:lpstr>CYT</vt:lpstr>
      <vt:lpstr>APOP</vt:lpstr>
      <vt:lpstr>Notepad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Blop</cp:lastModifiedBy>
  <dcterms:modified xsi:type="dcterms:W3CDTF">2024-03-05T20:39:02Z</dcterms:modified>
</cp:coreProperties>
</file>