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meli\Desktop\Brem\ATG\NCS\"/>
    </mc:Choice>
  </mc:AlternateContent>
  <xr:revisionPtr revIDLastSave="0" documentId="13_ncr:1_{E5F45448-1A63-4E92-97F0-F60480C1EC59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2023-08-03_ATG_PWK-TUCA-SFM-BLG" sheetId="1" r:id="rId1"/>
    <sheet name="Values" sheetId="2" r:id="rId2"/>
    <sheet name="VIA" sheetId="3" r:id="rId3"/>
    <sheet name="CYT" sheetId="4" r:id="rId4"/>
    <sheet name="APOP" sheetId="5" r:id="rId5"/>
    <sheet name="Notepa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zH5ZOctItf2wPOoGhkFw8ZixG1ZV5Y6UXF9ZETuul+c="/>
    </ext>
  </extLst>
</workbook>
</file>

<file path=xl/calcChain.xml><?xml version="1.0" encoding="utf-8"?>
<calcChain xmlns="http://schemas.openxmlformats.org/spreadsheetml/2006/main">
  <c r="J65" i="2" l="1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</calcChain>
</file>

<file path=xl/sharedStrings.xml><?xml version="1.0" encoding="utf-8"?>
<sst xmlns="http://schemas.openxmlformats.org/spreadsheetml/2006/main" count="1207" uniqueCount="148">
  <si>
    <t>##BLOCKS= 2</t>
  </si>
  <si>
    <t>Plate:</t>
  </si>
  <si>
    <t>Fluorescence 30 min autocutoff</t>
  </si>
  <si>
    <t>TimeFormat</t>
  </si>
  <si>
    <t>Endpoint</t>
  </si>
  <si>
    <t>Fluorescence</t>
  </si>
  <si>
    <t>Raw</t>
  </si>
  <si>
    <t xml:space="preserve">505 520 </t>
  </si>
  <si>
    <t xml:space="preserve">400 485 </t>
  </si>
  <si>
    <t>Automatic</t>
  </si>
  <si>
    <t xml:space="preserve">495 515 </t>
  </si>
  <si>
    <t>Temperature(¡C)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</si>
  <si>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</si>
  <si>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</si>
  <si>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</si>
  <si>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</si>
  <si>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</si>
  <si>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</si>
  <si>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</si>
  <si>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</si>
  <si>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</si>
  <si>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</si>
  <si>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</si>
  <si>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</si>
  <si>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</si>
  <si>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</si>
  <si>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</si>
  <si>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</si>
  <si>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</si>
  <si>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</si>
  <si>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</si>
  <si>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</si>
  <si>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</si>
  <si>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</si>
  <si>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</si>
  <si>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</si>
  <si>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</si>
  <si>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</si>
  <si>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</si>
  <si>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</si>
  <si>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</si>
  <si>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</si>
  <si>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</si>
  <si>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</si>
  <si>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</si>
  <si>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</si>
  <si>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</si>
  <si>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</si>
  <si>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</si>
  <si>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</si>
  <si>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</si>
  <si>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</si>
  <si>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</si>
  <si>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</si>
  <si>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</si>
  <si>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</si>
  <si>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</si>
  <si>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</si>
  <si>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</si>
  <si>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</si>
  <si>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</si>
  <si>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</si>
  <si>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</si>
  <si>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</si>
  <si>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</si>
  <si>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</si>
  <si>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</si>
  <si>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</si>
  <si>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</si>
  <si>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</si>
  <si>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</si>
  <si>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</si>
  <si>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</si>
  <si>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</si>
  <si>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</si>
  <si>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</si>
  <si>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</si>
  <si>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</si>
  <si>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</si>
  <si>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</si>
  <si>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</si>
  <si>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</si>
  <si>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</si>
  <si>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</si>
  <si>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</si>
  <si>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</si>
  <si>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</si>
  <si>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</si>
  <si>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</si>
  <si>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</si>
  <si>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</si>
  <si>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</si>
  <si>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</si>
  <si>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</si>
  <si>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</si>
  <si>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</si>
  <si>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</si>
  <si>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</si>
  <si>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</si>
  <si>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</si>
  <si>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</si>
  <si>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</si>
  <si>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</si>
  <si>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</si>
  <si>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</si>
  <si>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</si>
  <si>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</si>
  <si>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</si>
  <si>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 xml:space="preserve"> </t>
  </si>
  <si>
    <t>~End</t>
  </si>
  <si>
    <t>Luminescence 30 min</t>
  </si>
  <si>
    <t>Luminescence</t>
  </si>
  <si>
    <t>Original Filename: 2023-08-03_ATG_PWK-TUCA-SFM-BLG21_NCS; Date Last Saved: 8/3/2023 1:35:13 PM</t>
  </si>
  <si>
    <t>Well Location</t>
  </si>
  <si>
    <t>Group Name</t>
  </si>
  <si>
    <t>Genotype</t>
  </si>
  <si>
    <t>Group Type</t>
  </si>
  <si>
    <t>Via</t>
  </si>
  <si>
    <t>Cyt</t>
  </si>
  <si>
    <t>Apo</t>
  </si>
  <si>
    <t>Via.Norm</t>
  </si>
  <si>
    <t>Cyt.Norm</t>
  </si>
  <si>
    <t>Casp.Norm</t>
  </si>
  <si>
    <t>PWK</t>
  </si>
  <si>
    <t>NCS</t>
  </si>
  <si>
    <t>SFM</t>
  </si>
  <si>
    <t>TUCA</t>
  </si>
  <si>
    <t>BLG2</t>
  </si>
  <si>
    <t>RFU</t>
  </si>
  <si>
    <t>RLU</t>
  </si>
  <si>
    <t>Sample</t>
  </si>
  <si>
    <t>Caspase Value</t>
  </si>
  <si>
    <t>CONT_M.MUS.domT</t>
  </si>
  <si>
    <t>NCS_M.MUS.domT</t>
  </si>
  <si>
    <t>CONT_M.MUS.musP</t>
  </si>
  <si>
    <t>NCS_M.MUS.musP</t>
  </si>
  <si>
    <t>CONT_M.MUS.musB</t>
  </si>
  <si>
    <t>NCS_M.MUS.musB</t>
  </si>
  <si>
    <t>CONT_M.Spretus.sfm</t>
  </si>
  <si>
    <t>NCS_M.Spretus.sfm</t>
  </si>
  <si>
    <t>VIA</t>
  </si>
  <si>
    <t>CYT</t>
  </si>
  <si>
    <t>Fluorescent Value</t>
  </si>
  <si>
    <t xml:space="preserve">Passage </t>
  </si>
  <si>
    <t xml:space="preserve">Viability Value </t>
  </si>
  <si>
    <t>Date</t>
  </si>
  <si>
    <t>Plate</t>
  </si>
  <si>
    <t>8.3.23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</si>
</sst>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8/3 M.musP NCS VIA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VIA!$A$2:$A$17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VIA!$C$2:$C$17</c:f>
              <c:numCache>
                <c:formatCode>General</c:formatCode>
                <c:ptCount val="16"/>
                <c:pt idx="0">
                  <c:v>0.55542503289186218</c:v>
                </c:pt>
                <c:pt idx="1">
                  <c:v>0.98679239103349048</c:v>
                </c:pt>
                <c:pt idx="2">
                  <c:v>0.77341072725239268</c:v>
                </c:pt>
                <c:pt idx="3">
                  <c:v>0.92360741432456628</c:v>
                </c:pt>
                <c:pt idx="4">
                  <c:v>0.74433035157050065</c:v>
                </c:pt>
                <c:pt idx="5">
                  <c:v>0.97258063128528138</c:v>
                </c:pt>
                <c:pt idx="6">
                  <c:v>0.80487220660662695</c:v>
                </c:pt>
                <c:pt idx="7">
                  <c:v>0.86638606390250761</c:v>
                </c:pt>
                <c:pt idx="8">
                  <c:v>1.0821959221486563</c:v>
                </c:pt>
                <c:pt idx="9">
                  <c:v>1.3386596239770017</c:v>
                </c:pt>
                <c:pt idx="10">
                  <c:v>1.2688191485652627</c:v>
                </c:pt>
                <c:pt idx="11">
                  <c:v>1.0710897398067678</c:v>
                </c:pt>
                <c:pt idx="12">
                  <c:v>0.87335187885470966</c:v>
                </c:pt>
                <c:pt idx="13">
                  <c:v>0.98695781253608217</c:v>
                </c:pt>
                <c:pt idx="14">
                  <c:v>0.82671146731740508</c:v>
                </c:pt>
                <c:pt idx="15">
                  <c:v>0.83267630106049373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C-4B4A-AC28-B4E331C62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25507"/>
        <c:axId val="1628191176"/>
      </c:scatterChart>
      <c:valAx>
        <c:axId val="4178255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8191176"/>
        <c:crosses val="autoZero"/>
        <c:crossBetween val="midCat"/>
      </c:valAx>
      <c:valAx>
        <c:axId val="1628191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782550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8/3 M.spr(SFM) NCS APOP</a:t>
            </a:r>
          </a:p>
        </c:rich>
      </c:tx>
      <c:layout>
        <c:manualLayout>
          <c:xMode val="edge"/>
          <c:yMode val="edge"/>
          <c:x val="0.28727077865266837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APOP!$A$18:$A$33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APOP!$C$18:$C$33</c:f>
              <c:numCache>
                <c:formatCode>General</c:formatCode>
                <c:ptCount val="16"/>
                <c:pt idx="0">
                  <c:v>1.0499086544547025</c:v>
                </c:pt>
                <c:pt idx="1">
                  <c:v>1.1238462205469171</c:v>
                </c:pt>
                <c:pt idx="2">
                  <c:v>0.83548997856809926</c:v>
                </c:pt>
                <c:pt idx="3">
                  <c:v>1.064694041426592</c:v>
                </c:pt>
                <c:pt idx="4">
                  <c:v>0.76894643486592518</c:v>
                </c:pt>
                <c:pt idx="5">
                  <c:v>0.71719093594383265</c:v>
                </c:pt>
                <c:pt idx="6">
                  <c:v>0.75415839008584395</c:v>
                </c:pt>
                <c:pt idx="7">
                  <c:v>0.63585934746157724</c:v>
                </c:pt>
                <c:pt idx="8">
                  <c:v>0.90203352227027322</c:v>
                </c:pt>
                <c:pt idx="9">
                  <c:v>1.0203325648945398</c:v>
                </c:pt>
                <c:pt idx="10">
                  <c:v>1.1977811288309399</c:v>
                </c:pt>
                <c:pt idx="11">
                  <c:v>0.8059138890079367</c:v>
                </c:pt>
                <c:pt idx="12">
                  <c:v>0.887245477490192</c:v>
                </c:pt>
                <c:pt idx="13">
                  <c:v>0.89463949988023261</c:v>
                </c:pt>
                <c:pt idx="14">
                  <c:v>0.7393730031139546</c:v>
                </c:pt>
                <c:pt idx="15">
                  <c:v>0.6950088687737106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7-46EF-8A6B-C5B9E0EB7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125272"/>
        <c:axId val="1035618254"/>
      </c:scatterChart>
      <c:valAx>
        <c:axId val="14101252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5618254"/>
        <c:crosses val="autoZero"/>
        <c:crossBetween val="midCat"/>
      </c:valAx>
      <c:valAx>
        <c:axId val="1035618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012527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8/3 M.domT NCS APOP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APOP!$A$34:$A$49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APOP!$C$34:$C$49</c:f>
              <c:numCache>
                <c:formatCode>General</c:formatCode>
                <c:ptCount val="16"/>
                <c:pt idx="0">
                  <c:v>0.93947225277713986</c:v>
                </c:pt>
                <c:pt idx="1">
                  <c:v>0.98499772659015494</c:v>
                </c:pt>
                <c:pt idx="2">
                  <c:v>1.084324815872399</c:v>
                </c:pt>
                <c:pt idx="3">
                  <c:v>0.7490942158688656</c:v>
                </c:pt>
                <c:pt idx="4">
                  <c:v>0.72426281547629556</c:v>
                </c:pt>
                <c:pt idx="5">
                  <c:v>0.66632238532297761</c:v>
                </c:pt>
                <c:pt idx="6">
                  <c:v>0.4676667190465254</c:v>
                </c:pt>
                <c:pt idx="7">
                  <c:v>0.56699380832876944</c:v>
                </c:pt>
                <c:pt idx="8">
                  <c:v>1.3078118825414211</c:v>
                </c:pt>
                <c:pt idx="9">
                  <c:v>0.96430365316970978</c:v>
                </c:pt>
                <c:pt idx="10">
                  <c:v>0.98499772659015494</c:v>
                </c:pt>
                <c:pt idx="11">
                  <c:v>0.98499772659015494</c:v>
                </c:pt>
                <c:pt idx="12">
                  <c:v>0.72840163016038462</c:v>
                </c:pt>
                <c:pt idx="13">
                  <c:v>0.8277287194426286</c:v>
                </c:pt>
                <c:pt idx="14">
                  <c:v>0.6497671265866215</c:v>
                </c:pt>
                <c:pt idx="15">
                  <c:v>0.52560714919984342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72-470C-B533-6C265871B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468991"/>
        <c:axId val="1551360881"/>
      </c:scatterChart>
      <c:valAx>
        <c:axId val="9084689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1360881"/>
        <c:crosses val="autoZero"/>
        <c:crossBetween val="midCat"/>
      </c:valAx>
      <c:valAx>
        <c:axId val="1551360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846899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8/3 M.musB NCS APOP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APOP!$A$50:$A$65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APOP!$C$50:$C$65</c:f>
              <c:numCache>
                <c:formatCode>General</c:formatCode>
                <c:ptCount val="16"/>
                <c:pt idx="0">
                  <c:v>1.1700443333933681</c:v>
                </c:pt>
                <c:pt idx="1">
                  <c:v>1.022026498688072</c:v>
                </c:pt>
                <c:pt idx="2">
                  <c:v>1.0361231538045916</c:v>
                </c:pt>
                <c:pt idx="3">
                  <c:v>0.81762119895045771</c:v>
                </c:pt>
                <c:pt idx="4">
                  <c:v>0.81762119895045771</c:v>
                </c:pt>
                <c:pt idx="5">
                  <c:v>0.70954459088050059</c:v>
                </c:pt>
                <c:pt idx="6">
                  <c:v>0.44640224283010782</c:v>
                </c:pt>
                <c:pt idx="7">
                  <c:v>0.69309835248352103</c:v>
                </c:pt>
                <c:pt idx="8">
                  <c:v>0.92099864045949498</c:v>
                </c:pt>
                <c:pt idx="9">
                  <c:v>0.97033735565043333</c:v>
                </c:pt>
                <c:pt idx="10">
                  <c:v>1.1019089519587499</c:v>
                </c:pt>
                <c:pt idx="11">
                  <c:v>0.96093986709483381</c:v>
                </c:pt>
                <c:pt idx="12">
                  <c:v>0.51218804098426607</c:v>
                </c:pt>
                <c:pt idx="13">
                  <c:v>0.3970635276391693</c:v>
                </c:pt>
                <c:pt idx="14">
                  <c:v>0.48634346946544671</c:v>
                </c:pt>
                <c:pt idx="15">
                  <c:v>0.61556548249330334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6B-45F0-BBFA-6CE4F8E6B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279808"/>
        <c:axId val="2120872948"/>
      </c:scatterChart>
      <c:valAx>
        <c:axId val="12072798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0872948"/>
        <c:crosses val="autoZero"/>
        <c:crossBetween val="midCat"/>
      </c:valAx>
      <c:valAx>
        <c:axId val="2120872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727980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8/3 M.spr(SFM) NCS VIA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VIA!$A$18:$A$33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VIA!$C$18:$C$33</c:f>
              <c:numCache>
                <c:formatCode>General</c:formatCode>
                <c:ptCount val="16"/>
                <c:pt idx="0">
                  <c:v>0.91554698975839433</c:v>
                </c:pt>
                <c:pt idx="1">
                  <c:v>0.94080771573686794</c:v>
                </c:pt>
                <c:pt idx="2">
                  <c:v>1.0559060877147592</c:v>
                </c:pt>
                <c:pt idx="3">
                  <c:v>0.99078316603543726</c:v>
                </c:pt>
                <c:pt idx="4">
                  <c:v>0.98386646592277349</c:v>
                </c:pt>
                <c:pt idx="5">
                  <c:v>0.93483021996939952</c:v>
                </c:pt>
                <c:pt idx="6">
                  <c:v>0.8724067467876564</c:v>
                </c:pt>
                <c:pt idx="7">
                  <c:v>0.8526508584246224</c:v>
                </c:pt>
                <c:pt idx="8">
                  <c:v>0.90536650361318649</c:v>
                </c:pt>
                <c:pt idx="9">
                  <c:v>0.96995361023223414</c:v>
                </c:pt>
                <c:pt idx="10">
                  <c:v>1.127691044554143</c:v>
                </c:pt>
                <c:pt idx="11">
                  <c:v>1.0939448823549784</c:v>
                </c:pt>
                <c:pt idx="12">
                  <c:v>0.8947704042653325</c:v>
                </c:pt>
                <c:pt idx="13">
                  <c:v>0.96621716604766117</c:v>
                </c:pt>
                <c:pt idx="14">
                  <c:v>0.89442813456903569</c:v>
                </c:pt>
                <c:pt idx="15">
                  <c:v>0.85404845968450072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E5-4F90-95E8-8019ED7C9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318583"/>
        <c:axId val="1149225280"/>
      </c:scatterChart>
      <c:valAx>
        <c:axId val="14263185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9225280"/>
        <c:crosses val="autoZero"/>
        <c:crossBetween val="midCat"/>
      </c:valAx>
      <c:valAx>
        <c:axId val="1149225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631858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8/3 M.domT NCS VIA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VIA!$A$34:$A$49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VIA!$C$34:$C$49</c:f>
              <c:numCache>
                <c:formatCode>General</c:formatCode>
                <c:ptCount val="16"/>
                <c:pt idx="0">
                  <c:v>0.90312656034727101</c:v>
                </c:pt>
                <c:pt idx="1">
                  <c:v>1.2781844289566771</c:v>
                </c:pt>
                <c:pt idx="2">
                  <c:v>0.95193771567360419</c:v>
                </c:pt>
                <c:pt idx="3">
                  <c:v>0.80805190386050374</c:v>
                </c:pt>
                <c:pt idx="4">
                  <c:v>0.70329034358308651</c:v>
                </c:pt>
                <c:pt idx="5">
                  <c:v>0.87099304734613947</c:v>
                </c:pt>
                <c:pt idx="6">
                  <c:v>0.65865587128834724</c:v>
                </c:pt>
                <c:pt idx="7">
                  <c:v>0.72763085195415533</c:v>
                </c:pt>
                <c:pt idx="8">
                  <c:v>0.97275070289188992</c:v>
                </c:pt>
                <c:pt idx="9">
                  <c:v>1.0883933798502221</c:v>
                </c:pt>
                <c:pt idx="10">
                  <c:v>1.0345649993426089</c:v>
                </c:pt>
                <c:pt idx="11">
                  <c:v>0.96299030907722372</c:v>
                </c:pt>
                <c:pt idx="12">
                  <c:v>0.76268253132560127</c:v>
                </c:pt>
                <c:pt idx="13">
                  <c:v>0.84526388372959571</c:v>
                </c:pt>
                <c:pt idx="14">
                  <c:v>0.84204563309454816</c:v>
                </c:pt>
                <c:pt idx="15">
                  <c:v>0.66823866421164058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3-448A-B352-E7212373F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93335"/>
        <c:axId val="1243463521"/>
      </c:scatterChart>
      <c:valAx>
        <c:axId val="2289933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3463521"/>
        <c:crosses val="autoZero"/>
        <c:crossBetween val="midCat"/>
      </c:valAx>
      <c:valAx>
        <c:axId val="1243463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899333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8/3 M.musB NCS VIA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VIA!$A$50:$A$65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VIA!$C$50:$C$65</c:f>
              <c:numCache>
                <c:formatCode>General</c:formatCode>
                <c:ptCount val="16"/>
                <c:pt idx="0">
                  <c:v>1.2504001653306809</c:v>
                </c:pt>
                <c:pt idx="1">
                  <c:v>1.1258651365741486</c:v>
                </c:pt>
                <c:pt idx="2">
                  <c:v>1.2353159555522162</c:v>
                </c:pt>
                <c:pt idx="3">
                  <c:v>0.91459079037913094</c:v>
                </c:pt>
                <c:pt idx="4">
                  <c:v>1.0372489819742874</c:v>
                </c:pt>
                <c:pt idx="5">
                  <c:v>0.80281743652598381</c:v>
                </c:pt>
                <c:pt idx="6">
                  <c:v>0.68747713797325771</c:v>
                </c:pt>
                <c:pt idx="7">
                  <c:v>0.73290968198207351</c:v>
                </c:pt>
                <c:pt idx="8">
                  <c:v>0.77305109900435276</c:v>
                </c:pt>
                <c:pt idx="9">
                  <c:v>0.81450234936873966</c:v>
                </c:pt>
                <c:pt idx="10">
                  <c:v>0.94545569780059413</c:v>
                </c:pt>
                <c:pt idx="11">
                  <c:v>0.94081880599013623</c:v>
                </c:pt>
                <c:pt idx="12">
                  <c:v>0.61970655167120448</c:v>
                </c:pt>
                <c:pt idx="13">
                  <c:v>0.66032774115594151</c:v>
                </c:pt>
                <c:pt idx="14">
                  <c:v>0.69744604646875707</c:v>
                </c:pt>
                <c:pt idx="15">
                  <c:v>0.69276826495979427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76-406D-8D9D-06282EAF7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895216"/>
        <c:axId val="572287313"/>
      </c:scatterChart>
      <c:valAx>
        <c:axId val="13748952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2287313"/>
        <c:crosses val="autoZero"/>
        <c:crossBetween val="midCat"/>
      </c:valAx>
      <c:valAx>
        <c:axId val="572287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48952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8/3 M.musP NCS CYT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CYT!$A$2:$A$17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CYT!$C$2:$C$17</c:f>
              <c:numCache>
                <c:formatCode>General</c:formatCode>
                <c:ptCount val="16"/>
                <c:pt idx="0">
                  <c:v>0.57593393521835712</c:v>
                </c:pt>
                <c:pt idx="1">
                  <c:v>0.87553949512437801</c:v>
                </c:pt>
                <c:pt idx="2">
                  <c:v>0.70953977611525476</c:v>
                </c:pt>
                <c:pt idx="3">
                  <c:v>1.1736805514123301</c:v>
                </c:pt>
                <c:pt idx="4">
                  <c:v>0.55741887803580814</c:v>
                </c:pt>
                <c:pt idx="5">
                  <c:v>0.57380465382931578</c:v>
                </c:pt>
                <c:pt idx="6">
                  <c:v>0.52633553593801996</c:v>
                </c:pt>
                <c:pt idx="7">
                  <c:v>0.71551643621150485</c:v>
                </c:pt>
                <c:pt idx="8">
                  <c:v>1.315172250690505</c:v>
                </c:pt>
                <c:pt idx="9">
                  <c:v>1.1993306484855077</c:v>
                </c:pt>
                <c:pt idx="10">
                  <c:v>1.0900888223255742</c:v>
                </c:pt>
                <c:pt idx="11">
                  <c:v>1.0607145206280928</c:v>
                </c:pt>
                <c:pt idx="12">
                  <c:v>0.52282416888344163</c:v>
                </c:pt>
                <c:pt idx="13">
                  <c:v>0.54646906434226905</c:v>
                </c:pt>
                <c:pt idx="14">
                  <c:v>0.52008988538130807</c:v>
                </c:pt>
                <c:pt idx="15">
                  <c:v>0.64114102673975759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19-4BFB-8DF9-B19334046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074438"/>
        <c:axId val="1638861576"/>
      </c:scatterChart>
      <c:valAx>
        <c:axId val="7620744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8861576"/>
        <c:crosses val="autoZero"/>
        <c:crossBetween val="midCat"/>
      </c:valAx>
      <c:valAx>
        <c:axId val="1638861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207443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8/3 M.spr(SFM) NCS CYT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CYT!$A$18:$A$33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CYT!$C$18:$C$33</c:f>
              <c:numCache>
                <c:formatCode>General</c:formatCode>
                <c:ptCount val="16"/>
                <c:pt idx="0">
                  <c:v>0.65623327487639083</c:v>
                </c:pt>
                <c:pt idx="1">
                  <c:v>0.65857237533059432</c:v>
                </c:pt>
                <c:pt idx="2">
                  <c:v>0.9285257948971738</c:v>
                </c:pt>
                <c:pt idx="3">
                  <c:v>0.94910461324417927</c:v>
                </c:pt>
                <c:pt idx="4">
                  <c:v>0.54094022294268373</c:v>
                </c:pt>
                <c:pt idx="5">
                  <c:v>0.64277048882921151</c:v>
                </c:pt>
                <c:pt idx="6">
                  <c:v>0.38071060769303233</c:v>
                </c:pt>
                <c:pt idx="7">
                  <c:v>0.35708264890168001</c:v>
                </c:pt>
                <c:pt idx="8">
                  <c:v>0.8186374390182195</c:v>
                </c:pt>
                <c:pt idx="9">
                  <c:v>0.67882126779573715</c:v>
                </c:pt>
                <c:pt idx="10">
                  <c:v>1.7253346464547983</c:v>
                </c:pt>
                <c:pt idx="11">
                  <c:v>1.5847705883829066</c:v>
                </c:pt>
                <c:pt idx="12">
                  <c:v>0.41399609765970652</c:v>
                </c:pt>
                <c:pt idx="13">
                  <c:v>0.49139457037438361</c:v>
                </c:pt>
                <c:pt idx="14">
                  <c:v>0.39327741048497872</c:v>
                </c:pt>
                <c:pt idx="15">
                  <c:v>0.37690946661022545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9-4616-B43C-AB22A913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553647"/>
        <c:axId val="1526450451"/>
      </c:scatterChart>
      <c:valAx>
        <c:axId val="20565536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6450451"/>
        <c:crosses val="autoZero"/>
        <c:crossBetween val="midCat"/>
      </c:valAx>
      <c:valAx>
        <c:axId val="1526450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655364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8/3 M.domT NCS CYT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CYT!$A$34:$A$49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CYT!$C$34:$C$49</c:f>
              <c:numCache>
                <c:formatCode>General</c:formatCode>
                <c:ptCount val="16"/>
                <c:pt idx="0">
                  <c:v>1.1025288555977355</c:v>
                </c:pt>
                <c:pt idx="1">
                  <c:v>1.2775821762430128</c:v>
                </c:pt>
                <c:pt idx="2">
                  <c:v>0.83214802872434623</c:v>
                </c:pt>
                <c:pt idx="3">
                  <c:v>0.536835985338037</c:v>
                </c:pt>
                <c:pt idx="4">
                  <c:v>0.36456497968612755</c:v>
                </c:pt>
                <c:pt idx="5">
                  <c:v>0.42877347526372989</c:v>
                </c:pt>
                <c:pt idx="6">
                  <c:v>0.34568004988634976</c:v>
                </c:pt>
                <c:pt idx="7">
                  <c:v>0.35879439992672174</c:v>
                </c:pt>
                <c:pt idx="8">
                  <c:v>1.1080243927575104</c:v>
                </c:pt>
                <c:pt idx="9">
                  <c:v>1.186762976974068</c:v>
                </c:pt>
                <c:pt idx="10">
                  <c:v>1.1798762823176092</c:v>
                </c:pt>
                <c:pt idx="11">
                  <c:v>0.77624130204768049</c:v>
                </c:pt>
                <c:pt idx="12">
                  <c:v>0.34454201130381895</c:v>
                </c:pt>
                <c:pt idx="13">
                  <c:v>0.41819562919773173</c:v>
                </c:pt>
                <c:pt idx="14">
                  <c:v>0.43330503461658587</c:v>
                </c:pt>
                <c:pt idx="15">
                  <c:v>0.35069658773613943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3-42A1-AEEA-903A8B43C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40135"/>
        <c:axId val="979111878"/>
      </c:scatterChart>
      <c:valAx>
        <c:axId val="20800401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9111878"/>
        <c:crosses val="autoZero"/>
        <c:crossBetween val="midCat"/>
      </c:valAx>
      <c:valAx>
        <c:axId val="979111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004013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8/3 M.musB NCS CYT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CYT!$A$50:$A$65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CYT!$C$50:$C$65</c:f>
              <c:numCache>
                <c:formatCode>General</c:formatCode>
                <c:ptCount val="16"/>
                <c:pt idx="0">
                  <c:v>1.1211027048098883</c:v>
                </c:pt>
                <c:pt idx="1">
                  <c:v>1.183281383707274</c:v>
                </c:pt>
                <c:pt idx="2">
                  <c:v>1.0889595609328973</c:v>
                </c:pt>
                <c:pt idx="3">
                  <c:v>1.1513436985552969</c:v>
                </c:pt>
                <c:pt idx="4">
                  <c:v>0.39507242495371536</c:v>
                </c:pt>
                <c:pt idx="5">
                  <c:v>0.46840311423610559</c:v>
                </c:pt>
                <c:pt idx="6">
                  <c:v>0.35229423135465843</c:v>
                </c:pt>
                <c:pt idx="7">
                  <c:v>0.36223939767455071</c:v>
                </c:pt>
                <c:pt idx="8">
                  <c:v>0.7095128444088491</c:v>
                </c:pt>
                <c:pt idx="9">
                  <c:v>0.67527594959513049</c:v>
                </c:pt>
                <c:pt idx="10">
                  <c:v>1.0483046416650714</c:v>
                </c:pt>
                <c:pt idx="11">
                  <c:v>1.0222192163255939</c:v>
                </c:pt>
                <c:pt idx="12">
                  <c:v>0.30779343806406073</c:v>
                </c:pt>
                <c:pt idx="13">
                  <c:v>0.36119704109310075</c:v>
                </c:pt>
                <c:pt idx="14">
                  <c:v>0.33159049907038968</c:v>
                </c:pt>
                <c:pt idx="15">
                  <c:v>0.30174294974560928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68-4105-99E2-5DAF85A19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012157"/>
        <c:axId val="542798851"/>
      </c:scatterChart>
      <c:valAx>
        <c:axId val="20240121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2798851"/>
        <c:crosses val="autoZero"/>
        <c:crossBetween val="midCat"/>
      </c:valAx>
      <c:valAx>
        <c:axId val="542798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401215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8/3 M.musP NCS APOP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APOP!$A$2:$A$17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xVal>
          <c:yVal>
            <c:numRef>
              <c:f>APOP!$C$2:$C$17</c:f>
              <c:numCache>
                <c:formatCode>General</c:formatCode>
                <c:ptCount val="16"/>
                <c:pt idx="0">
                  <c:v>0.65961932820687552</c:v>
                </c:pt>
                <c:pt idx="1">
                  <c:v>1.0993655470114592</c:v>
                </c:pt>
                <c:pt idx="2">
                  <c:v>0.84284742602587215</c:v>
                </c:pt>
                <c:pt idx="3">
                  <c:v>0.91331945955599692</c:v>
                </c:pt>
                <c:pt idx="4">
                  <c:v>0.86257943328617259</c:v>
                </c:pt>
                <c:pt idx="5">
                  <c:v>0.78646939388143622</c:v>
                </c:pt>
                <c:pt idx="6">
                  <c:v>0.5468642772188439</c:v>
                </c:pt>
                <c:pt idx="7">
                  <c:v>0.51585625820932013</c:v>
                </c:pt>
                <c:pt idx="8">
                  <c:v>1.1726565834788898</c:v>
                </c:pt>
                <c:pt idx="9">
                  <c:v>1.3671596797462695</c:v>
                </c:pt>
                <c:pt idx="10">
                  <c:v>1.0880905485630761</c:v>
                </c:pt>
                <c:pt idx="11">
                  <c:v>0.85694142741156099</c:v>
                </c:pt>
                <c:pt idx="12">
                  <c:v>0.7357293676116119</c:v>
                </c:pt>
                <c:pt idx="13">
                  <c:v>0.84566541566233788</c:v>
                </c:pt>
                <c:pt idx="14">
                  <c:v>0.58350928880213915</c:v>
                </c:pt>
                <c:pt idx="15">
                  <c:v>0.53558826546962057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F1-4CDD-8F82-C552766D8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882870"/>
        <c:axId val="539770467"/>
      </c:scatterChart>
      <c:valAx>
        <c:axId val="18618828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9770467"/>
        <c:crosses val="autoZero"/>
        <c:crossBetween val="midCat"/>
      </c:valAx>
      <c:valAx>
        <c:axId val="539770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188287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133350</xdr:colOff>
      <xdr:row>0</xdr:row>
      <xdr:rowOff>142875</xdr:rowOff>
    </xdr:from>
    <xdr:ext cx="4371975" cy="2886075"/>
    <xdr:graphicFrame macro="">
      <xdr:nvGraphicFramePr>
        <xdr:cNvPr id="1940019354" name="Chart 1">
          <a:extLst>
            <a:ext uri="{FF2B5EF4-FFF2-40B4-BE49-F238E27FC236}">
              <a16:creationId xmlns:a16="http://schemas.microsoft.com/office/drawing/2014/main" id="{00000000-0008-0000-0200-00009A58A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542925</xdr:colOff>
      <xdr:row>0</xdr:row>
      <xdr:rowOff>161925</xdr:rowOff>
    </xdr:from>
    <xdr:ext cx="4343400" cy="2886075"/>
    <xdr:graphicFrame macro="">
      <xdr:nvGraphicFramePr>
        <xdr:cNvPr id="1536249799" name="Chart 2">
          <a:extLst>
            <a:ext uri="{FF2B5EF4-FFF2-40B4-BE49-F238E27FC236}">
              <a16:creationId xmlns:a16="http://schemas.microsoft.com/office/drawing/2014/main" id="{00000000-0008-0000-0200-0000C74F9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219075</xdr:colOff>
      <xdr:row>15</xdr:row>
      <xdr:rowOff>152400</xdr:rowOff>
    </xdr:from>
    <xdr:ext cx="4371975" cy="2886075"/>
    <xdr:graphicFrame macro="">
      <xdr:nvGraphicFramePr>
        <xdr:cNvPr id="1604467477" name="Chart 3">
          <a:extLst>
            <a:ext uri="{FF2B5EF4-FFF2-40B4-BE49-F238E27FC236}">
              <a16:creationId xmlns:a16="http://schemas.microsoft.com/office/drawing/2014/main" id="{00000000-0008-0000-0200-0000153BA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66675</xdr:colOff>
      <xdr:row>15</xdr:row>
      <xdr:rowOff>114300</xdr:rowOff>
    </xdr:from>
    <xdr:ext cx="4371975" cy="2886075"/>
    <xdr:graphicFrame macro="">
      <xdr:nvGraphicFramePr>
        <xdr:cNvPr id="914609399" name="Chart 4">
          <a:extLst>
            <a:ext uri="{FF2B5EF4-FFF2-40B4-BE49-F238E27FC236}">
              <a16:creationId xmlns:a16="http://schemas.microsoft.com/office/drawing/2014/main" id="{00000000-0008-0000-0200-0000F7D4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581025</xdr:colOff>
      <xdr:row>1</xdr:row>
      <xdr:rowOff>47625</xdr:rowOff>
    </xdr:from>
    <xdr:ext cx="4343400" cy="2876550"/>
    <xdr:graphicFrame macro="">
      <xdr:nvGraphicFramePr>
        <xdr:cNvPr id="117276298" name="Chart 5">
          <a:extLst>
            <a:ext uri="{FF2B5EF4-FFF2-40B4-BE49-F238E27FC236}">
              <a16:creationId xmlns:a16="http://schemas.microsoft.com/office/drawing/2014/main" id="{00000000-0008-0000-0300-00008A7EF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590550</xdr:colOff>
      <xdr:row>16</xdr:row>
      <xdr:rowOff>161925</xdr:rowOff>
    </xdr:from>
    <xdr:ext cx="4343400" cy="2886075"/>
    <xdr:graphicFrame macro="">
      <xdr:nvGraphicFramePr>
        <xdr:cNvPr id="2124817031" name="Chart 6">
          <a:extLst>
            <a:ext uri="{FF2B5EF4-FFF2-40B4-BE49-F238E27FC236}">
              <a16:creationId xmlns:a16="http://schemas.microsoft.com/office/drawing/2014/main" id="{00000000-0008-0000-0300-00008722A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438150</xdr:colOff>
      <xdr:row>16</xdr:row>
      <xdr:rowOff>152400</xdr:rowOff>
    </xdr:from>
    <xdr:ext cx="4343400" cy="2886075"/>
    <xdr:graphicFrame macro="">
      <xdr:nvGraphicFramePr>
        <xdr:cNvPr id="856569930" name="Chart 7">
          <a:extLst>
            <a:ext uri="{FF2B5EF4-FFF2-40B4-BE49-F238E27FC236}">
              <a16:creationId xmlns:a16="http://schemas.microsoft.com/office/drawing/2014/main" id="{00000000-0008-0000-0300-00004A380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371475</xdr:colOff>
      <xdr:row>1</xdr:row>
      <xdr:rowOff>123825</xdr:rowOff>
    </xdr:from>
    <xdr:ext cx="4343400" cy="2886075"/>
    <xdr:graphicFrame macro="">
      <xdr:nvGraphicFramePr>
        <xdr:cNvPr id="790567377" name="Chart 8">
          <a:extLst>
            <a:ext uri="{FF2B5EF4-FFF2-40B4-BE49-F238E27FC236}">
              <a16:creationId xmlns:a16="http://schemas.microsoft.com/office/drawing/2014/main" id="{00000000-0008-0000-0300-0000D1191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352425</xdr:colOff>
      <xdr:row>1</xdr:row>
      <xdr:rowOff>85725</xdr:rowOff>
    </xdr:from>
    <xdr:ext cx="4343400" cy="2876550"/>
    <xdr:graphicFrame macro="">
      <xdr:nvGraphicFramePr>
        <xdr:cNvPr id="985529096" name="Chart 9">
          <a:extLst>
            <a:ext uri="{FF2B5EF4-FFF2-40B4-BE49-F238E27FC236}">
              <a16:creationId xmlns:a16="http://schemas.microsoft.com/office/drawing/2014/main" id="{00000000-0008-0000-0400-000008FBB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476250</xdr:colOff>
      <xdr:row>17</xdr:row>
      <xdr:rowOff>57150</xdr:rowOff>
    </xdr:from>
    <xdr:ext cx="4343400" cy="2876550"/>
    <xdr:graphicFrame macro="">
      <xdr:nvGraphicFramePr>
        <xdr:cNvPr id="1529244615" name="Chart 10">
          <a:extLst>
            <a:ext uri="{FF2B5EF4-FFF2-40B4-BE49-F238E27FC236}">
              <a16:creationId xmlns:a16="http://schemas.microsoft.com/office/drawing/2014/main" id="{00000000-0008-0000-0400-0000C76B2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409575</xdr:colOff>
      <xdr:row>17</xdr:row>
      <xdr:rowOff>66675</xdr:rowOff>
    </xdr:from>
    <xdr:ext cx="4343400" cy="2876550"/>
    <xdr:graphicFrame macro="">
      <xdr:nvGraphicFramePr>
        <xdr:cNvPr id="1210855130" name="Chart 11">
          <a:extLst>
            <a:ext uri="{FF2B5EF4-FFF2-40B4-BE49-F238E27FC236}">
              <a16:creationId xmlns:a16="http://schemas.microsoft.com/office/drawing/2014/main" id="{00000000-0008-0000-0400-0000DA2E2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238125</xdr:colOff>
      <xdr:row>1</xdr:row>
      <xdr:rowOff>133350</xdr:rowOff>
    </xdr:from>
    <xdr:ext cx="4371975" cy="2886075"/>
    <xdr:graphicFrame macro="">
      <xdr:nvGraphicFramePr>
        <xdr:cNvPr id="1197760032" name="Chart 12">
          <a:extLst>
            <a:ext uri="{FF2B5EF4-FFF2-40B4-BE49-F238E27FC236}">
              <a16:creationId xmlns:a16="http://schemas.microsoft.com/office/drawing/2014/main" id="{00000000-0008-0000-0400-0000205E6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000"/>
  <sheetViews>
    <sheetView workbookViewId="0"/>
  </sheetViews>
  <sheetFormatPr defaultColWidth="14.44140625" defaultRowHeight="15" customHeight="1" x14ac:dyDescent="0.3"/>
  <cols>
    <col min="1" max="98" width="8.6640625" customWidth="1"/>
  </cols>
  <sheetData>
    <row r="1" spans="1:98" ht="14.4" x14ac:dyDescent="0.3">
      <c r="A1" s="1" t="s">
        <v>0</v>
      </c>
    </row>
    <row r="2" spans="1:98" ht="14.4" x14ac:dyDescent="0.3">
      <c r="A2" s="1" t="s">
        <v>1</v>
      </c>
      <c r="B2" s="1" t="s">
        <v>2</v>
      </c>
      <c r="C2" s="1">
        <v>1.3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</v>
      </c>
      <c r="P2" s="1">
        <v>2</v>
      </c>
      <c r="Q2" s="1" t="s">
        <v>7</v>
      </c>
      <c r="R2" s="1">
        <v>1</v>
      </c>
      <c r="S2" s="1">
        <v>8</v>
      </c>
      <c r="T2" s="1">
        <v>96</v>
      </c>
      <c r="U2" s="1" t="s">
        <v>8</v>
      </c>
      <c r="V2" s="1" t="s">
        <v>9</v>
      </c>
      <c r="W2" s="1" t="s">
        <v>10</v>
      </c>
      <c r="Z2" s="1">
        <v>6</v>
      </c>
      <c r="AD2" s="1">
        <v>1</v>
      </c>
      <c r="AE2" s="1">
        <v>8</v>
      </c>
    </row>
    <row r="3" spans="1:98" ht="14.4" x14ac:dyDescent="0.3"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24</v>
      </c>
      <c r="P3" s="1" t="s">
        <v>25</v>
      </c>
      <c r="Q3" s="1" t="s">
        <v>26</v>
      </c>
      <c r="R3" s="1" t="s">
        <v>27</v>
      </c>
      <c r="S3" s="1" t="s">
        <v>28</v>
      </c>
      <c r="T3" s="1" t="s">
        <v>29</v>
      </c>
      <c r="U3" s="1" t="s">
        <v>30</v>
      </c>
      <c r="V3" s="1" t="s">
        <v>31</v>
      </c>
      <c r="W3" s="1" t="s">
        <v>32</v>
      </c>
      <c r="X3" s="1" t="s">
        <v>33</v>
      </c>
      <c r="Y3" s="1" t="s">
        <v>34</v>
      </c>
      <c r="Z3" s="1" t="s">
        <v>35</v>
      </c>
      <c r="AA3" s="1" t="s">
        <v>36</v>
      </c>
      <c r="AB3" s="1" t="s">
        <v>37</v>
      </c>
      <c r="AC3" s="1" t="s">
        <v>38</v>
      </c>
      <c r="AD3" s="1" t="s">
        <v>39</v>
      </c>
      <c r="AE3" s="1" t="s">
        <v>40</v>
      </c>
      <c r="AF3" s="1" t="s">
        <v>41</v>
      </c>
      <c r="AG3" s="1" t="s">
        <v>42</v>
      </c>
      <c r="AH3" s="1" t="s">
        <v>43</v>
      </c>
      <c r="AI3" s="1" t="s">
        <v>44</v>
      </c>
      <c r="AJ3" s="1" t="s">
        <v>45</v>
      </c>
      <c r="AK3" s="1" t="s">
        <v>46</v>
      </c>
      <c r="AL3" s="1" t="s">
        <v>47</v>
      </c>
      <c r="AM3" s="1" t="s">
        <v>48</v>
      </c>
      <c r="AN3" s="1" t="s">
        <v>49</v>
      </c>
      <c r="AO3" s="1" t="s">
        <v>50</v>
      </c>
      <c r="AP3" s="1" t="s">
        <v>51</v>
      </c>
      <c r="AQ3" s="1" t="s">
        <v>52</v>
      </c>
      <c r="AR3" s="1" t="s">
        <v>53</v>
      </c>
      <c r="AS3" s="1" t="s">
        <v>54</v>
      </c>
      <c r="AT3" s="1" t="s">
        <v>55</v>
      </c>
      <c r="AU3" s="1" t="s">
        <v>56</v>
      </c>
      <c r="AV3" s="1" t="s">
        <v>57</v>
      </c>
      <c r="AW3" s="1" t="s">
        <v>58</v>
      </c>
      <c r="AX3" s="1" t="s">
        <v>59</v>
      </c>
      <c r="AY3" s="1" t="s">
        <v>60</v>
      </c>
      <c r="AZ3" s="1" t="s">
        <v>61</v>
      </c>
      <c r="BA3" s="1" t="s">
        <v>62</v>
      </c>
      <c r="BB3" s="1" t="s">
        <v>63</v>
      </c>
      <c r="BC3" s="1" t="s">
        <v>64</v>
      </c>
      <c r="BD3" s="1" t="s">
        <v>65</v>
      </c>
      <c r="BE3" s="1" t="s">
        <v>66</v>
      </c>
      <c r="BF3" s="1" t="s">
        <v>67</v>
      </c>
      <c r="BG3" s="1" t="s">
        <v>68</v>
      </c>
      <c r="BH3" s="1" t="s">
        <v>69</v>
      </c>
      <c r="BI3" s="1" t="s">
        <v>70</v>
      </c>
      <c r="BJ3" s="1" t="s">
        <v>71</v>
      </c>
      <c r="BK3" s="1" t="s">
        <v>72</v>
      </c>
      <c r="BL3" s="1" t="s">
        <v>73</v>
      </c>
      <c r="BM3" s="1" t="s">
        <v>74</v>
      </c>
      <c r="BN3" s="1" t="s">
        <v>75</v>
      </c>
      <c r="BO3" s="1" t="s">
        <v>76</v>
      </c>
      <c r="BP3" s="1" t="s">
        <v>77</v>
      </c>
      <c r="BQ3" s="1" t="s">
        <v>78</v>
      </c>
      <c r="BR3" s="1" t="s">
        <v>79</v>
      </c>
      <c r="BS3" s="1" t="s">
        <v>80</v>
      </c>
      <c r="BT3" s="1" t="s">
        <v>81</v>
      </c>
      <c r="BU3" s="1" t="s">
        <v>82</v>
      </c>
      <c r="BV3" s="1" t="s">
        <v>83</v>
      </c>
      <c r="BW3" s="1" t="s">
        <v>84</v>
      </c>
      <c r="BX3" s="1" t="s">
        <v>85</v>
      </c>
      <c r="BY3" s="1" t="s">
        <v>86</v>
      </c>
      <c r="BZ3" s="1" t="s">
        <v>87</v>
      </c>
      <c r="CA3" s="1" t="s">
        <v>88</v>
      </c>
      <c r="CB3" s="1" t="s">
        <v>89</v>
      </c>
      <c r="CC3" s="1" t="s">
        <v>90</v>
      </c>
      <c r="CD3" s="1" t="s">
        <v>91</v>
      </c>
      <c r="CE3" s="1" t="s">
        <v>92</v>
      </c>
      <c r="CF3" s="1" t="s">
        <v>93</v>
      </c>
      <c r="CG3" s="1" t="s">
        <v>94</v>
      </c>
      <c r="CH3" s="1" t="s">
        <v>95</v>
      </c>
      <c r="CI3" s="1" t="s">
        <v>96</v>
      </c>
      <c r="CJ3" s="1" t="s">
        <v>97</v>
      </c>
      <c r="CK3" s="1" t="s">
        <v>98</v>
      </c>
      <c r="CL3" s="1" t="s">
        <v>99</v>
      </c>
      <c r="CM3" s="1" t="s">
        <v>100</v>
      </c>
      <c r="CN3" s="1" t="s">
        <v>101</v>
      </c>
      <c r="CO3" s="1" t="s">
        <v>102</v>
      </c>
      <c r="CP3" s="1" t="s">
        <v>103</v>
      </c>
      <c r="CQ3" s="1" t="s">
        <v>104</v>
      </c>
      <c r="CR3" s="1" t="s">
        <v>105</v>
      </c>
      <c r="CS3" s="1" t="s">
        <v>106</v>
      </c>
      <c r="CT3" s="1" t="s">
        <v>107</v>
      </c>
    </row>
    <row r="4" spans="1:98" ht="14.4" x14ac:dyDescent="0.3">
      <c r="B4" s="1">
        <v>22</v>
      </c>
      <c r="C4" s="1">
        <v>459.99599999999998</v>
      </c>
      <c r="D4" s="1">
        <v>817.24900000000002</v>
      </c>
      <c r="E4" s="1">
        <v>640.529</v>
      </c>
      <c r="F4" s="1">
        <v>764.92</v>
      </c>
      <c r="G4" s="1">
        <v>616.44500000000005</v>
      </c>
      <c r="H4" s="1">
        <v>805.47900000000004</v>
      </c>
      <c r="I4" s="1">
        <v>666.58500000000004</v>
      </c>
      <c r="J4" s="1">
        <v>717.53</v>
      </c>
      <c r="O4" s="1">
        <v>896.26099999999997</v>
      </c>
      <c r="P4" s="1">
        <v>1108.6610000000001</v>
      </c>
      <c r="Q4" s="1">
        <v>1050.82</v>
      </c>
      <c r="R4" s="1">
        <v>887.06299999999999</v>
      </c>
      <c r="S4" s="1">
        <v>723.29899999999998</v>
      </c>
      <c r="T4" s="1">
        <v>817.38599999999997</v>
      </c>
      <c r="U4" s="1">
        <v>684.67200000000003</v>
      </c>
      <c r="V4" s="1">
        <v>689.61199999999997</v>
      </c>
      <c r="AA4" s="1">
        <v>449.38799999999998</v>
      </c>
      <c r="AB4" s="1">
        <v>461.78699999999998</v>
      </c>
      <c r="AC4" s="1">
        <v>518.28200000000004</v>
      </c>
      <c r="AD4" s="1">
        <v>486.31700000000001</v>
      </c>
      <c r="AE4" s="1">
        <v>482.92200000000003</v>
      </c>
      <c r="AF4" s="1">
        <v>458.85300000000001</v>
      </c>
      <c r="AG4" s="1">
        <v>428.21300000000002</v>
      </c>
      <c r="AH4" s="1">
        <v>418.51600000000002</v>
      </c>
      <c r="AM4" s="1">
        <v>444.39100000000002</v>
      </c>
      <c r="AN4" s="1">
        <v>476.09300000000002</v>
      </c>
      <c r="AO4" s="1">
        <v>553.51700000000005</v>
      </c>
      <c r="AP4" s="1">
        <v>536.95299999999997</v>
      </c>
      <c r="AQ4" s="1">
        <v>439.19</v>
      </c>
      <c r="AR4" s="1">
        <v>474.25900000000001</v>
      </c>
      <c r="AS4" s="1">
        <v>439.02199999999999</v>
      </c>
      <c r="AT4" s="1">
        <v>419.202</v>
      </c>
      <c r="AY4" s="1">
        <v>589.87699999999995</v>
      </c>
      <c r="AZ4" s="1">
        <v>834.846</v>
      </c>
      <c r="BA4" s="1">
        <v>621.75800000000004</v>
      </c>
      <c r="BB4" s="1">
        <v>527.779</v>
      </c>
      <c r="BC4" s="1">
        <v>459.35399999999998</v>
      </c>
      <c r="BD4" s="1">
        <v>568.88900000000001</v>
      </c>
      <c r="BE4" s="1">
        <v>430.20100000000002</v>
      </c>
      <c r="BF4" s="1">
        <v>475.25200000000001</v>
      </c>
      <c r="BK4" s="1">
        <v>635.35199999999998</v>
      </c>
      <c r="BL4" s="1">
        <v>710.88400000000001</v>
      </c>
      <c r="BM4" s="1">
        <v>675.726</v>
      </c>
      <c r="BN4" s="1">
        <v>628.97699999999998</v>
      </c>
      <c r="BO4" s="1">
        <v>498.14600000000002</v>
      </c>
      <c r="BP4" s="1">
        <v>552.08399999999995</v>
      </c>
      <c r="BQ4" s="1">
        <v>549.98199999999997</v>
      </c>
      <c r="BR4" s="1">
        <v>436.46</v>
      </c>
      <c r="BW4" s="1">
        <v>917.39499999999998</v>
      </c>
      <c r="BX4" s="1">
        <v>826.02599999999995</v>
      </c>
      <c r="BY4" s="1">
        <v>906.32799999999997</v>
      </c>
      <c r="BZ4" s="1">
        <v>671.01800000000003</v>
      </c>
      <c r="CA4" s="1">
        <v>761.01</v>
      </c>
      <c r="CB4" s="1">
        <v>589.01199999999994</v>
      </c>
      <c r="CC4" s="1">
        <v>504.38900000000001</v>
      </c>
      <c r="CD4" s="1">
        <v>537.72199999999998</v>
      </c>
      <c r="CI4" s="1">
        <v>567.173</v>
      </c>
      <c r="CJ4" s="1">
        <v>597.58500000000004</v>
      </c>
      <c r="CK4" s="1">
        <v>693.66300000000001</v>
      </c>
      <c r="CL4" s="1">
        <v>690.26099999999997</v>
      </c>
      <c r="CM4" s="1">
        <v>454.66699999999997</v>
      </c>
      <c r="CN4" s="1">
        <v>484.47</v>
      </c>
      <c r="CO4" s="1">
        <v>511.70299999999997</v>
      </c>
      <c r="CP4" s="1">
        <v>508.27100000000002</v>
      </c>
    </row>
    <row r="6" spans="1:98" ht="14.4" x14ac:dyDescent="0.3">
      <c r="B6" s="1">
        <v>22</v>
      </c>
      <c r="C6" s="1">
        <v>635.90499999999997</v>
      </c>
      <c r="D6" s="1">
        <v>966.70799999999997</v>
      </c>
      <c r="E6" s="1">
        <v>783.423</v>
      </c>
      <c r="F6" s="1">
        <v>1295.894</v>
      </c>
      <c r="G6" s="1">
        <v>615.46199999999999</v>
      </c>
      <c r="H6" s="1">
        <v>633.55399999999997</v>
      </c>
      <c r="I6" s="1">
        <v>581.14200000000005</v>
      </c>
      <c r="J6" s="1">
        <v>790.02200000000005</v>
      </c>
      <c r="O6" s="1">
        <v>1452.1189999999999</v>
      </c>
      <c r="P6" s="1">
        <v>1324.2149999999999</v>
      </c>
      <c r="Q6" s="1">
        <v>1203.598</v>
      </c>
      <c r="R6" s="1">
        <v>1171.165</v>
      </c>
      <c r="S6" s="1">
        <v>577.26499999999999</v>
      </c>
      <c r="T6" s="1">
        <v>603.37199999999996</v>
      </c>
      <c r="U6" s="1">
        <v>574.24599999999998</v>
      </c>
      <c r="V6" s="1">
        <v>707.90200000000004</v>
      </c>
      <c r="AA6" s="1">
        <v>797.60199999999998</v>
      </c>
      <c r="AB6" s="1">
        <v>800.44500000000005</v>
      </c>
      <c r="AC6" s="1">
        <v>1128.5530000000001</v>
      </c>
      <c r="AD6" s="1">
        <v>1153.5650000000001</v>
      </c>
      <c r="AE6" s="1">
        <v>657.47199999999998</v>
      </c>
      <c r="AF6" s="1">
        <v>781.23900000000003</v>
      </c>
      <c r="AG6" s="1">
        <v>462.72500000000002</v>
      </c>
      <c r="AH6" s="1">
        <v>434.00700000000001</v>
      </c>
      <c r="AM6" s="1">
        <v>994.99199999999996</v>
      </c>
      <c r="AN6" s="1">
        <v>825.05600000000004</v>
      </c>
      <c r="AO6" s="1">
        <v>2097.0140000000001</v>
      </c>
      <c r="AP6" s="1">
        <v>1926.1690000000001</v>
      </c>
      <c r="AQ6" s="1">
        <v>503.18099999999998</v>
      </c>
      <c r="AR6" s="1">
        <v>597.25300000000004</v>
      </c>
      <c r="AS6" s="1">
        <v>477.99900000000002</v>
      </c>
      <c r="AT6" s="1">
        <v>458.10500000000002</v>
      </c>
      <c r="AY6" s="1">
        <v>1659.55</v>
      </c>
      <c r="AZ6" s="1">
        <v>1923.0440000000001</v>
      </c>
      <c r="BA6" s="1">
        <v>1252.567</v>
      </c>
      <c r="BB6" s="1">
        <v>808.05700000000002</v>
      </c>
      <c r="BC6" s="1">
        <v>548.75099999999998</v>
      </c>
      <c r="BD6" s="1">
        <v>645.399</v>
      </c>
      <c r="BE6" s="1">
        <v>520.32500000000005</v>
      </c>
      <c r="BF6" s="1">
        <v>540.06500000000005</v>
      </c>
      <c r="BK6" s="1">
        <v>1667.8219999999999</v>
      </c>
      <c r="BL6" s="1">
        <v>1786.3409999999999</v>
      </c>
      <c r="BM6" s="1">
        <v>1775.9749999999999</v>
      </c>
      <c r="BN6" s="1">
        <v>1168.415</v>
      </c>
      <c r="BO6" s="1">
        <v>518.61199999999997</v>
      </c>
      <c r="BP6" s="1">
        <v>629.47699999999998</v>
      </c>
      <c r="BQ6" s="1">
        <v>652.22</v>
      </c>
      <c r="BR6" s="1">
        <v>527.87599999999998</v>
      </c>
      <c r="BW6" s="1">
        <v>1860.6949999999999</v>
      </c>
      <c r="BX6" s="1">
        <v>1963.893</v>
      </c>
      <c r="BY6" s="1">
        <v>1807.347</v>
      </c>
      <c r="BZ6" s="1">
        <v>1910.886</v>
      </c>
      <c r="CA6" s="1">
        <v>655.702</v>
      </c>
      <c r="CB6" s="1">
        <v>777.40899999999999</v>
      </c>
      <c r="CC6" s="1">
        <v>584.70299999999997</v>
      </c>
      <c r="CD6" s="1">
        <v>601.20899999999995</v>
      </c>
      <c r="CI6" s="1">
        <v>1177.579</v>
      </c>
      <c r="CJ6" s="1">
        <v>1120.7560000000001</v>
      </c>
      <c r="CK6" s="1">
        <v>1739.8720000000001</v>
      </c>
      <c r="CL6" s="1">
        <v>1696.578</v>
      </c>
      <c r="CM6" s="1">
        <v>510.84500000000003</v>
      </c>
      <c r="CN6" s="1">
        <v>599.47900000000004</v>
      </c>
      <c r="CO6" s="1">
        <v>550.34100000000001</v>
      </c>
      <c r="CP6" s="1">
        <v>500.803</v>
      </c>
    </row>
    <row r="8" spans="1:98" ht="14.4" x14ac:dyDescent="0.3"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  <c r="BJ8" s="1" t="s">
        <v>71</v>
      </c>
      <c r="BK8" s="1" t="s">
        <v>72</v>
      </c>
      <c r="BL8" s="1" t="s">
        <v>73</v>
      </c>
      <c r="BM8" s="1" t="s">
        <v>74</v>
      </c>
      <c r="BN8" s="1" t="s">
        <v>75</v>
      </c>
      <c r="BO8" s="1" t="s">
        <v>76</v>
      </c>
      <c r="BP8" s="1" t="s">
        <v>77</v>
      </c>
      <c r="BQ8" s="1" t="s">
        <v>78</v>
      </c>
      <c r="BR8" s="1" t="s">
        <v>79</v>
      </c>
      <c r="BS8" s="1" t="s">
        <v>80</v>
      </c>
      <c r="BT8" s="1" t="s">
        <v>81</v>
      </c>
      <c r="BU8" s="1" t="s">
        <v>82</v>
      </c>
      <c r="BV8" s="1" t="s">
        <v>83</v>
      </c>
      <c r="BW8" s="1" t="s">
        <v>84</v>
      </c>
      <c r="BX8" s="1" t="s">
        <v>85</v>
      </c>
      <c r="BY8" s="1" t="s">
        <v>86</v>
      </c>
      <c r="BZ8" s="1" t="s">
        <v>87</v>
      </c>
      <c r="CA8" s="1" t="s">
        <v>88</v>
      </c>
      <c r="CB8" s="1" t="s">
        <v>89</v>
      </c>
      <c r="CC8" s="1" t="s">
        <v>90</v>
      </c>
      <c r="CD8" s="1" t="s">
        <v>91</v>
      </c>
      <c r="CE8" s="1" t="s">
        <v>92</v>
      </c>
      <c r="CF8" s="1" t="s">
        <v>93</v>
      </c>
      <c r="CG8" s="1" t="s">
        <v>94</v>
      </c>
      <c r="CH8" s="1" t="s">
        <v>95</v>
      </c>
      <c r="CI8" s="1" t="s">
        <v>96</v>
      </c>
      <c r="CJ8" s="1" t="s">
        <v>97</v>
      </c>
      <c r="CK8" s="1" t="s">
        <v>98</v>
      </c>
      <c r="CL8" s="1" t="s">
        <v>99</v>
      </c>
      <c r="CM8" s="1" t="s">
        <v>100</v>
      </c>
      <c r="CN8" s="1" t="s">
        <v>101</v>
      </c>
      <c r="CO8" s="1" t="s">
        <v>102</v>
      </c>
      <c r="CP8" s="1" t="s">
        <v>103</v>
      </c>
      <c r="CQ8" s="1" t="s">
        <v>104</v>
      </c>
      <c r="CR8" s="1" t="s">
        <v>105</v>
      </c>
      <c r="CS8" s="1" t="s">
        <v>106</v>
      </c>
      <c r="CT8" s="1" t="s">
        <v>107</v>
      </c>
    </row>
    <row r="9" spans="1:98" ht="14.4" x14ac:dyDescent="0.3">
      <c r="C9" s="1">
        <v>459.99599999999998</v>
      </c>
      <c r="D9" s="1">
        <v>817.24900000000002</v>
      </c>
      <c r="E9" s="1">
        <v>640.529</v>
      </c>
      <c r="F9" s="1">
        <v>764.92</v>
      </c>
      <c r="G9" s="1">
        <v>616.44500000000005</v>
      </c>
      <c r="H9" s="1">
        <v>805.47900000000004</v>
      </c>
      <c r="I9" s="1">
        <v>666.58500000000004</v>
      </c>
      <c r="J9" s="1">
        <v>717.53</v>
      </c>
      <c r="K9" s="1" t="s">
        <v>108</v>
      </c>
      <c r="L9" s="1" t="s">
        <v>108</v>
      </c>
      <c r="M9" s="1" t="s">
        <v>108</v>
      </c>
      <c r="N9" s="1" t="s">
        <v>108</v>
      </c>
      <c r="O9" s="1">
        <v>896.26099999999997</v>
      </c>
      <c r="P9" s="1">
        <v>1108.6610000000001</v>
      </c>
      <c r="Q9" s="1">
        <v>1050.82</v>
      </c>
      <c r="R9" s="1">
        <v>887.06299999999999</v>
      </c>
      <c r="S9" s="1">
        <v>723.29899999999998</v>
      </c>
      <c r="T9" s="1">
        <v>817.38599999999997</v>
      </c>
      <c r="U9" s="1">
        <v>684.67200000000003</v>
      </c>
      <c r="V9" s="1">
        <v>689.61199999999997</v>
      </c>
      <c r="W9" s="1" t="s">
        <v>108</v>
      </c>
      <c r="X9" s="1" t="s">
        <v>108</v>
      </c>
      <c r="Y9" s="1" t="s">
        <v>108</v>
      </c>
      <c r="Z9" s="1" t="s">
        <v>108</v>
      </c>
      <c r="AA9" s="1">
        <v>449.38799999999998</v>
      </c>
      <c r="AB9" s="1">
        <v>461.78699999999998</v>
      </c>
      <c r="AC9" s="1">
        <v>518.28200000000004</v>
      </c>
      <c r="AD9" s="1">
        <v>486.31700000000001</v>
      </c>
      <c r="AE9" s="1">
        <v>482.92200000000003</v>
      </c>
      <c r="AF9" s="1">
        <v>458.85300000000001</v>
      </c>
      <c r="AG9" s="1">
        <v>428.21300000000002</v>
      </c>
      <c r="AH9" s="1">
        <v>418.51600000000002</v>
      </c>
      <c r="AI9" s="1" t="s">
        <v>108</v>
      </c>
      <c r="AJ9" s="1" t="s">
        <v>108</v>
      </c>
      <c r="AK9" s="1" t="s">
        <v>108</v>
      </c>
      <c r="AL9" s="1" t="s">
        <v>108</v>
      </c>
      <c r="AM9" s="1">
        <v>444.39100000000002</v>
      </c>
      <c r="AN9" s="1">
        <v>476.09300000000002</v>
      </c>
      <c r="AO9" s="1">
        <v>553.51700000000005</v>
      </c>
      <c r="AP9" s="1">
        <v>536.95299999999997</v>
      </c>
      <c r="AQ9" s="1">
        <v>439.19</v>
      </c>
      <c r="AR9" s="1">
        <v>474.25900000000001</v>
      </c>
      <c r="AS9" s="1">
        <v>439.02199999999999</v>
      </c>
      <c r="AT9" s="1">
        <v>419.202</v>
      </c>
      <c r="AU9" s="1" t="s">
        <v>108</v>
      </c>
      <c r="AV9" s="1" t="s">
        <v>108</v>
      </c>
      <c r="AW9" s="1" t="s">
        <v>108</v>
      </c>
      <c r="AX9" s="1" t="s">
        <v>108</v>
      </c>
      <c r="AY9" s="1">
        <v>589.87699999999995</v>
      </c>
      <c r="AZ9" s="1">
        <v>834.846</v>
      </c>
      <c r="BA9" s="1">
        <v>621.75800000000004</v>
      </c>
      <c r="BB9" s="1">
        <v>527.779</v>
      </c>
      <c r="BC9" s="1">
        <v>459.35399999999998</v>
      </c>
      <c r="BD9" s="1">
        <v>568.88900000000001</v>
      </c>
      <c r="BE9" s="1">
        <v>430.20100000000002</v>
      </c>
      <c r="BF9" s="1">
        <v>475.25200000000001</v>
      </c>
      <c r="BG9" s="1" t="s">
        <v>108</v>
      </c>
      <c r="BH9" s="1" t="s">
        <v>108</v>
      </c>
      <c r="BI9" s="1" t="s">
        <v>108</v>
      </c>
      <c r="BJ9" s="1" t="s">
        <v>108</v>
      </c>
      <c r="BK9" s="1">
        <v>635.35199999999998</v>
      </c>
      <c r="BL9" s="1">
        <v>710.88400000000001</v>
      </c>
      <c r="BM9" s="1">
        <v>675.726</v>
      </c>
      <c r="BN9" s="1">
        <v>628.97699999999998</v>
      </c>
      <c r="BO9" s="1">
        <v>498.14600000000002</v>
      </c>
      <c r="BP9" s="1">
        <v>552.08399999999995</v>
      </c>
      <c r="BQ9" s="1">
        <v>549.98199999999997</v>
      </c>
      <c r="BR9" s="1">
        <v>436.46</v>
      </c>
      <c r="BS9" s="1" t="s">
        <v>108</v>
      </c>
      <c r="BT9" s="1" t="s">
        <v>108</v>
      </c>
      <c r="BU9" s="1" t="s">
        <v>108</v>
      </c>
      <c r="BV9" s="1" t="s">
        <v>108</v>
      </c>
      <c r="BW9" s="1">
        <v>917.39499999999998</v>
      </c>
      <c r="BX9" s="1">
        <v>826.02599999999995</v>
      </c>
      <c r="BY9" s="1">
        <v>906.32799999999997</v>
      </c>
      <c r="BZ9" s="1">
        <v>671.01800000000003</v>
      </c>
      <c r="CA9" s="1">
        <v>761.01</v>
      </c>
      <c r="CB9" s="1">
        <v>589.01199999999994</v>
      </c>
      <c r="CC9" s="1">
        <v>504.38900000000001</v>
      </c>
      <c r="CD9" s="1">
        <v>537.72199999999998</v>
      </c>
      <c r="CE9" s="1" t="s">
        <v>108</v>
      </c>
      <c r="CF9" s="1" t="s">
        <v>108</v>
      </c>
      <c r="CG9" s="1" t="s">
        <v>108</v>
      </c>
      <c r="CH9" s="1" t="s">
        <v>108</v>
      </c>
      <c r="CI9" s="1">
        <v>567.173</v>
      </c>
      <c r="CJ9" s="1">
        <v>597.58500000000004</v>
      </c>
      <c r="CK9" s="1">
        <v>693.66300000000001</v>
      </c>
      <c r="CL9" s="1">
        <v>690.26099999999997</v>
      </c>
      <c r="CM9" s="1">
        <v>454.66699999999997</v>
      </c>
      <c r="CN9" s="1">
        <v>484.47</v>
      </c>
      <c r="CO9" s="1">
        <v>511.70299999999997</v>
      </c>
      <c r="CP9" s="1">
        <v>508.27100000000002</v>
      </c>
      <c r="CQ9" s="1" t="s">
        <v>108</v>
      </c>
      <c r="CR9" s="1" t="s">
        <v>108</v>
      </c>
      <c r="CS9" s="1" t="s">
        <v>108</v>
      </c>
      <c r="CT9" s="1" t="s">
        <v>108</v>
      </c>
    </row>
    <row r="10" spans="1:98" ht="14.4" x14ac:dyDescent="0.3">
      <c r="A10" s="1" t="s">
        <v>109</v>
      </c>
    </row>
    <row r="11" spans="1:98" ht="14.4" x14ac:dyDescent="0.3">
      <c r="A11" s="1" t="s">
        <v>1</v>
      </c>
      <c r="B11" s="1" t="s">
        <v>110</v>
      </c>
      <c r="C11" s="1">
        <v>1.3</v>
      </c>
      <c r="D11" s="1" t="s">
        <v>3</v>
      </c>
      <c r="E11" s="1" t="s">
        <v>4</v>
      </c>
      <c r="F11" s="1" t="s">
        <v>111</v>
      </c>
      <c r="G11" s="1" t="s">
        <v>6</v>
      </c>
      <c r="H11" s="1" t="b">
        <v>0</v>
      </c>
      <c r="I11" s="1">
        <v>1</v>
      </c>
      <c r="O11" s="1">
        <v>1</v>
      </c>
      <c r="P11" s="1">
        <v>0</v>
      </c>
      <c r="Q11" s="1">
        <v>1</v>
      </c>
      <c r="R11" s="1">
        <v>8</v>
      </c>
      <c r="S11" s="1">
        <v>96</v>
      </c>
      <c r="Y11" s="1">
        <v>1</v>
      </c>
      <c r="AC11" s="1">
        <v>1</v>
      </c>
      <c r="AD11" s="1">
        <v>8</v>
      </c>
    </row>
    <row r="12" spans="1:98" ht="14.4" x14ac:dyDescent="0.3">
      <c r="B12" s="1" t="s">
        <v>11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16</v>
      </c>
      <c r="H12" s="1" t="s">
        <v>17</v>
      </c>
      <c r="I12" s="1" t="s">
        <v>18</v>
      </c>
      <c r="J12" s="1" t="s">
        <v>19</v>
      </c>
      <c r="K12" s="1" t="s">
        <v>20</v>
      </c>
      <c r="L12" s="1" t="s">
        <v>21</v>
      </c>
      <c r="M12" s="1" t="s">
        <v>22</v>
      </c>
      <c r="N12" s="1" t="s">
        <v>23</v>
      </c>
      <c r="O12" s="1" t="s">
        <v>24</v>
      </c>
      <c r="P12" s="1" t="s">
        <v>25</v>
      </c>
      <c r="Q12" s="1" t="s">
        <v>26</v>
      </c>
      <c r="R12" s="1" t="s">
        <v>27</v>
      </c>
      <c r="S12" s="1" t="s">
        <v>28</v>
      </c>
      <c r="T12" s="1" t="s">
        <v>29</v>
      </c>
      <c r="U12" s="1" t="s">
        <v>30</v>
      </c>
      <c r="V12" s="1" t="s">
        <v>31</v>
      </c>
      <c r="W12" s="1" t="s">
        <v>32</v>
      </c>
      <c r="X12" s="1" t="s">
        <v>33</v>
      </c>
      <c r="Y12" s="1" t="s">
        <v>34</v>
      </c>
      <c r="Z12" s="1" t="s">
        <v>35</v>
      </c>
      <c r="AA12" s="1" t="s">
        <v>36</v>
      </c>
      <c r="AB12" s="1" t="s">
        <v>37</v>
      </c>
      <c r="AC12" s="1" t="s">
        <v>38</v>
      </c>
      <c r="AD12" s="1" t="s">
        <v>39</v>
      </c>
      <c r="AE12" s="1" t="s">
        <v>40</v>
      </c>
      <c r="AF12" s="1" t="s">
        <v>41</v>
      </c>
      <c r="AG12" s="1" t="s">
        <v>42</v>
      </c>
      <c r="AH12" s="1" t="s">
        <v>43</v>
      </c>
      <c r="AI12" s="1" t="s">
        <v>44</v>
      </c>
      <c r="AJ12" s="1" t="s">
        <v>45</v>
      </c>
      <c r="AK12" s="1" t="s">
        <v>46</v>
      </c>
      <c r="AL12" s="1" t="s">
        <v>47</v>
      </c>
      <c r="AM12" s="1" t="s">
        <v>48</v>
      </c>
      <c r="AN12" s="1" t="s">
        <v>49</v>
      </c>
      <c r="AO12" s="1" t="s">
        <v>50</v>
      </c>
      <c r="AP12" s="1" t="s">
        <v>51</v>
      </c>
      <c r="AQ12" s="1" t="s">
        <v>52</v>
      </c>
      <c r="AR12" s="1" t="s">
        <v>53</v>
      </c>
      <c r="AS12" s="1" t="s">
        <v>54</v>
      </c>
      <c r="AT12" s="1" t="s">
        <v>55</v>
      </c>
      <c r="AU12" s="1" t="s">
        <v>56</v>
      </c>
      <c r="AV12" s="1" t="s">
        <v>57</v>
      </c>
      <c r="AW12" s="1" t="s">
        <v>58</v>
      </c>
      <c r="AX12" s="1" t="s">
        <v>59</v>
      </c>
      <c r="AY12" s="1" t="s">
        <v>60</v>
      </c>
      <c r="AZ12" s="1" t="s">
        <v>61</v>
      </c>
      <c r="BA12" s="1" t="s">
        <v>62</v>
      </c>
      <c r="BB12" s="1" t="s">
        <v>63</v>
      </c>
      <c r="BC12" s="1" t="s">
        <v>64</v>
      </c>
      <c r="BD12" s="1" t="s">
        <v>65</v>
      </c>
      <c r="BE12" s="1" t="s">
        <v>66</v>
      </c>
      <c r="BF12" s="1" t="s">
        <v>67</v>
      </c>
      <c r="BG12" s="1" t="s">
        <v>68</v>
      </c>
      <c r="BH12" s="1" t="s">
        <v>69</v>
      </c>
      <c r="BI12" s="1" t="s">
        <v>70</v>
      </c>
      <c r="BJ12" s="1" t="s">
        <v>71</v>
      </c>
      <c r="BK12" s="1" t="s">
        <v>72</v>
      </c>
      <c r="BL12" s="1" t="s">
        <v>73</v>
      </c>
      <c r="BM12" s="1" t="s">
        <v>74</v>
      </c>
      <c r="BN12" s="1" t="s">
        <v>75</v>
      </c>
      <c r="BO12" s="1" t="s">
        <v>76</v>
      </c>
      <c r="BP12" s="1" t="s">
        <v>77</v>
      </c>
      <c r="BQ12" s="1" t="s">
        <v>78</v>
      </c>
      <c r="BR12" s="1" t="s">
        <v>79</v>
      </c>
      <c r="BS12" s="1" t="s">
        <v>80</v>
      </c>
      <c r="BT12" s="1" t="s">
        <v>81</v>
      </c>
      <c r="BU12" s="1" t="s">
        <v>82</v>
      </c>
      <c r="BV12" s="1" t="s">
        <v>83</v>
      </c>
      <c r="BW12" s="1" t="s">
        <v>84</v>
      </c>
      <c r="BX12" s="1" t="s">
        <v>85</v>
      </c>
      <c r="BY12" s="1" t="s">
        <v>86</v>
      </c>
      <c r="BZ12" s="1" t="s">
        <v>87</v>
      </c>
      <c r="CA12" s="1" t="s">
        <v>88</v>
      </c>
      <c r="CB12" s="1" t="s">
        <v>89</v>
      </c>
      <c r="CC12" s="1" t="s">
        <v>90</v>
      </c>
      <c r="CD12" s="1" t="s">
        <v>91</v>
      </c>
      <c r="CE12" s="1" t="s">
        <v>92</v>
      </c>
      <c r="CF12" s="1" t="s">
        <v>93</v>
      </c>
      <c r="CG12" s="1" t="s">
        <v>94</v>
      </c>
      <c r="CH12" s="1" t="s">
        <v>95</v>
      </c>
      <c r="CI12" s="1" t="s">
        <v>96</v>
      </c>
      <c r="CJ12" s="1" t="s">
        <v>97</v>
      </c>
      <c r="CK12" s="1" t="s">
        <v>98</v>
      </c>
      <c r="CL12" s="1" t="s">
        <v>99</v>
      </c>
      <c r="CM12" s="1" t="s">
        <v>100</v>
      </c>
      <c r="CN12" s="1" t="s">
        <v>101</v>
      </c>
      <c r="CO12" s="1" t="s">
        <v>102</v>
      </c>
      <c r="CP12" s="1" t="s">
        <v>103</v>
      </c>
      <c r="CQ12" s="1" t="s">
        <v>104</v>
      </c>
      <c r="CR12" s="1" t="s">
        <v>105</v>
      </c>
      <c r="CS12" s="1" t="s">
        <v>106</v>
      </c>
      <c r="CT12" s="1" t="s">
        <v>107</v>
      </c>
    </row>
    <row r="13" spans="1:98" ht="14.4" x14ac:dyDescent="0.3">
      <c r="B13" s="1">
        <v>22.2</v>
      </c>
      <c r="C13" s="1">
        <v>650.96100000000001</v>
      </c>
      <c r="D13" s="1">
        <v>1084.9349999999999</v>
      </c>
      <c r="E13" s="1">
        <v>831.78399999999999</v>
      </c>
      <c r="F13" s="1">
        <v>901.33100000000002</v>
      </c>
      <c r="G13" s="1">
        <v>851.25699999999995</v>
      </c>
      <c r="H13" s="1">
        <v>776.14599999999996</v>
      </c>
      <c r="I13" s="1">
        <v>539.68600000000004</v>
      </c>
      <c r="J13" s="1">
        <v>509.08499999999998</v>
      </c>
      <c r="O13" s="1">
        <v>1157.2639999999999</v>
      </c>
      <c r="P13" s="1">
        <v>1349.2139999999999</v>
      </c>
      <c r="Q13" s="1">
        <v>1073.808</v>
      </c>
      <c r="R13" s="1">
        <v>845.69299999999998</v>
      </c>
      <c r="S13" s="1">
        <v>726.072</v>
      </c>
      <c r="T13" s="1">
        <v>834.56500000000005</v>
      </c>
      <c r="U13" s="1">
        <v>575.85</v>
      </c>
      <c r="V13" s="1">
        <v>528.55799999999999</v>
      </c>
      <c r="AA13" s="1">
        <v>395.02800000000002</v>
      </c>
      <c r="AB13" s="1">
        <v>422.84699999999998</v>
      </c>
      <c r="AC13" s="1">
        <v>314.35300000000001</v>
      </c>
      <c r="AD13" s="1">
        <v>400.59100000000001</v>
      </c>
      <c r="AE13" s="1">
        <v>289.31599999999997</v>
      </c>
      <c r="AF13" s="1">
        <v>269.84300000000002</v>
      </c>
      <c r="AG13" s="1">
        <v>283.75200000000001</v>
      </c>
      <c r="AH13" s="1">
        <v>239.24199999999999</v>
      </c>
      <c r="AM13" s="1">
        <v>339.39</v>
      </c>
      <c r="AN13" s="1">
        <v>383.9</v>
      </c>
      <c r="AO13" s="1">
        <v>450.66500000000002</v>
      </c>
      <c r="AP13" s="1">
        <v>303.22500000000002</v>
      </c>
      <c r="AQ13" s="1">
        <v>333.82600000000002</v>
      </c>
      <c r="AR13" s="1">
        <v>336.608</v>
      </c>
      <c r="AS13" s="1">
        <v>278.18900000000002</v>
      </c>
      <c r="AT13" s="1">
        <v>261.49700000000001</v>
      </c>
      <c r="AY13" s="1">
        <v>631.48800000000006</v>
      </c>
      <c r="AZ13" s="1">
        <v>662.08900000000006</v>
      </c>
      <c r="BA13" s="1">
        <v>728.85400000000004</v>
      </c>
      <c r="BB13" s="1">
        <v>503.52100000000002</v>
      </c>
      <c r="BC13" s="1">
        <v>486.83</v>
      </c>
      <c r="BD13" s="1">
        <v>447.88400000000001</v>
      </c>
      <c r="BE13" s="1">
        <v>314.35300000000001</v>
      </c>
      <c r="BF13" s="1">
        <v>381.11799999999999</v>
      </c>
      <c r="BK13" s="1">
        <v>879.07600000000002</v>
      </c>
      <c r="BL13" s="1">
        <v>648.17899999999997</v>
      </c>
      <c r="BM13" s="1">
        <v>662.08900000000006</v>
      </c>
      <c r="BN13" s="1">
        <v>662.08900000000006</v>
      </c>
      <c r="BO13" s="1">
        <v>489.61200000000002</v>
      </c>
      <c r="BP13" s="1">
        <v>556.37699999999995</v>
      </c>
      <c r="BQ13" s="1">
        <v>436.75599999999997</v>
      </c>
      <c r="BR13" s="1">
        <v>353.29899999999998</v>
      </c>
      <c r="BW13" s="1">
        <v>1385.3789999999999</v>
      </c>
      <c r="BX13" s="1">
        <v>1210.1199999999999</v>
      </c>
      <c r="BY13" s="1">
        <v>1226.8109999999999</v>
      </c>
      <c r="BZ13" s="1">
        <v>968.096</v>
      </c>
      <c r="CA13" s="1">
        <v>968.096</v>
      </c>
      <c r="CB13" s="1">
        <v>840.12900000000002</v>
      </c>
      <c r="CC13" s="1">
        <v>528.55799999999999</v>
      </c>
      <c r="CD13" s="1">
        <v>820.65599999999995</v>
      </c>
      <c r="CI13" s="1">
        <v>1090.499</v>
      </c>
      <c r="CJ13" s="1">
        <v>1148.9179999999999</v>
      </c>
      <c r="CK13" s="1">
        <v>1304.704</v>
      </c>
      <c r="CL13" s="1">
        <v>1137.7909999999999</v>
      </c>
      <c r="CM13" s="1">
        <v>606.45100000000002</v>
      </c>
      <c r="CN13" s="1">
        <v>470.13900000000001</v>
      </c>
      <c r="CO13" s="1">
        <v>575.85</v>
      </c>
      <c r="CP13" s="1">
        <v>728.85400000000004</v>
      </c>
    </row>
    <row r="15" spans="1:98" ht="14.4" x14ac:dyDescent="0.3"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22</v>
      </c>
      <c r="N15" s="1" t="s">
        <v>23</v>
      </c>
      <c r="O15" s="1" t="s">
        <v>24</v>
      </c>
      <c r="P15" s="1" t="s">
        <v>25</v>
      </c>
      <c r="Q15" s="1" t="s">
        <v>26</v>
      </c>
      <c r="R15" s="1" t="s">
        <v>27</v>
      </c>
      <c r="S15" s="1" t="s">
        <v>28</v>
      </c>
      <c r="T15" s="1" t="s">
        <v>29</v>
      </c>
      <c r="U15" s="1" t="s">
        <v>30</v>
      </c>
      <c r="V15" s="1" t="s">
        <v>31</v>
      </c>
      <c r="W15" s="1" t="s">
        <v>32</v>
      </c>
      <c r="X15" s="1" t="s">
        <v>33</v>
      </c>
      <c r="Y15" s="1" t="s">
        <v>34</v>
      </c>
      <c r="Z15" s="1" t="s">
        <v>35</v>
      </c>
      <c r="AA15" s="1" t="s">
        <v>36</v>
      </c>
      <c r="AB15" s="1" t="s">
        <v>37</v>
      </c>
      <c r="AC15" s="1" t="s">
        <v>38</v>
      </c>
      <c r="AD15" s="1" t="s">
        <v>39</v>
      </c>
      <c r="AE15" s="1" t="s">
        <v>40</v>
      </c>
      <c r="AF15" s="1" t="s">
        <v>41</v>
      </c>
      <c r="AG15" s="1" t="s">
        <v>42</v>
      </c>
      <c r="AH15" s="1" t="s">
        <v>43</v>
      </c>
      <c r="AI15" s="1" t="s">
        <v>44</v>
      </c>
      <c r="AJ15" s="1" t="s">
        <v>45</v>
      </c>
      <c r="AK15" s="1" t="s">
        <v>46</v>
      </c>
      <c r="AL15" s="1" t="s">
        <v>47</v>
      </c>
      <c r="AM15" s="1" t="s">
        <v>48</v>
      </c>
      <c r="AN15" s="1" t="s">
        <v>49</v>
      </c>
      <c r="AO15" s="1" t="s">
        <v>50</v>
      </c>
      <c r="AP15" s="1" t="s">
        <v>51</v>
      </c>
      <c r="AQ15" s="1" t="s">
        <v>52</v>
      </c>
      <c r="AR15" s="1" t="s">
        <v>53</v>
      </c>
      <c r="AS15" s="1" t="s">
        <v>54</v>
      </c>
      <c r="AT15" s="1" t="s">
        <v>55</v>
      </c>
      <c r="AU15" s="1" t="s">
        <v>56</v>
      </c>
      <c r="AV15" s="1" t="s">
        <v>57</v>
      </c>
      <c r="AW15" s="1" t="s">
        <v>58</v>
      </c>
      <c r="AX15" s="1" t="s">
        <v>59</v>
      </c>
      <c r="AY15" s="1" t="s">
        <v>60</v>
      </c>
      <c r="AZ15" s="1" t="s">
        <v>61</v>
      </c>
      <c r="BA15" s="1" t="s">
        <v>62</v>
      </c>
      <c r="BB15" s="1" t="s">
        <v>63</v>
      </c>
      <c r="BC15" s="1" t="s">
        <v>64</v>
      </c>
      <c r="BD15" s="1" t="s">
        <v>65</v>
      </c>
      <c r="BE15" s="1" t="s">
        <v>66</v>
      </c>
      <c r="BF15" s="1" t="s">
        <v>67</v>
      </c>
      <c r="BG15" s="1" t="s">
        <v>68</v>
      </c>
      <c r="BH15" s="1" t="s">
        <v>69</v>
      </c>
      <c r="BI15" s="1" t="s">
        <v>70</v>
      </c>
      <c r="BJ15" s="1" t="s">
        <v>71</v>
      </c>
      <c r="BK15" s="1" t="s">
        <v>72</v>
      </c>
      <c r="BL15" s="1" t="s">
        <v>73</v>
      </c>
      <c r="BM15" s="1" t="s">
        <v>74</v>
      </c>
      <c r="BN15" s="1" t="s">
        <v>75</v>
      </c>
      <c r="BO15" s="1" t="s">
        <v>76</v>
      </c>
      <c r="BP15" s="1" t="s">
        <v>77</v>
      </c>
      <c r="BQ15" s="1" t="s">
        <v>78</v>
      </c>
      <c r="BR15" s="1" t="s">
        <v>79</v>
      </c>
      <c r="BS15" s="1" t="s">
        <v>80</v>
      </c>
      <c r="BT15" s="1" t="s">
        <v>81</v>
      </c>
      <c r="BU15" s="1" t="s">
        <v>82</v>
      </c>
      <c r="BV15" s="1" t="s">
        <v>83</v>
      </c>
      <c r="BW15" s="1" t="s">
        <v>84</v>
      </c>
      <c r="BX15" s="1" t="s">
        <v>85</v>
      </c>
      <c r="BY15" s="1" t="s">
        <v>86</v>
      </c>
      <c r="BZ15" s="1" t="s">
        <v>87</v>
      </c>
      <c r="CA15" s="1" t="s">
        <v>88</v>
      </c>
      <c r="CB15" s="1" t="s">
        <v>89</v>
      </c>
      <c r="CC15" s="1" t="s">
        <v>90</v>
      </c>
      <c r="CD15" s="1" t="s">
        <v>91</v>
      </c>
      <c r="CE15" s="1" t="s">
        <v>92</v>
      </c>
      <c r="CF15" s="1" t="s">
        <v>93</v>
      </c>
      <c r="CG15" s="1" t="s">
        <v>94</v>
      </c>
      <c r="CH15" s="1" t="s">
        <v>95</v>
      </c>
      <c r="CI15" s="1" t="s">
        <v>96</v>
      </c>
      <c r="CJ15" s="1" t="s">
        <v>97</v>
      </c>
      <c r="CK15" s="1" t="s">
        <v>98</v>
      </c>
      <c r="CL15" s="1" t="s">
        <v>99</v>
      </c>
      <c r="CM15" s="1" t="s">
        <v>100</v>
      </c>
      <c r="CN15" s="1" t="s">
        <v>101</v>
      </c>
      <c r="CO15" s="1" t="s">
        <v>102</v>
      </c>
      <c r="CP15" s="1" t="s">
        <v>103</v>
      </c>
      <c r="CQ15" s="1" t="s">
        <v>104</v>
      </c>
      <c r="CR15" s="1" t="s">
        <v>105</v>
      </c>
      <c r="CS15" s="1" t="s">
        <v>106</v>
      </c>
      <c r="CT15" s="1" t="s">
        <v>107</v>
      </c>
    </row>
    <row r="16" spans="1:98" ht="14.4" x14ac:dyDescent="0.3">
      <c r="C16" s="1">
        <v>650.96100000000001</v>
      </c>
      <c r="D16" s="1">
        <v>1084.9349999999999</v>
      </c>
      <c r="E16" s="1">
        <v>831.78399999999999</v>
      </c>
      <c r="F16" s="1">
        <v>901.33100000000002</v>
      </c>
      <c r="G16" s="1">
        <v>851.25699999999995</v>
      </c>
      <c r="H16" s="1">
        <v>776.14599999999996</v>
      </c>
      <c r="I16" s="1">
        <v>539.68600000000004</v>
      </c>
      <c r="J16" s="1">
        <v>509.08499999999998</v>
      </c>
      <c r="K16" s="1" t="s">
        <v>108</v>
      </c>
      <c r="L16" s="1" t="s">
        <v>108</v>
      </c>
      <c r="M16" s="1" t="s">
        <v>108</v>
      </c>
      <c r="N16" s="1" t="s">
        <v>108</v>
      </c>
      <c r="O16" s="1">
        <v>1157.2639999999999</v>
      </c>
      <c r="P16" s="1">
        <v>1349.2139999999999</v>
      </c>
      <c r="Q16" s="1">
        <v>1073.808</v>
      </c>
      <c r="R16" s="1">
        <v>845.69299999999998</v>
      </c>
      <c r="S16" s="1">
        <v>726.072</v>
      </c>
      <c r="T16" s="1">
        <v>834.56500000000005</v>
      </c>
      <c r="U16" s="1">
        <v>575.85</v>
      </c>
      <c r="V16" s="1">
        <v>528.55799999999999</v>
      </c>
      <c r="W16" s="1" t="s">
        <v>108</v>
      </c>
      <c r="X16" s="1" t="s">
        <v>108</v>
      </c>
      <c r="Y16" s="1" t="s">
        <v>108</v>
      </c>
      <c r="Z16" s="1" t="s">
        <v>108</v>
      </c>
      <c r="AA16" s="1">
        <v>395.02800000000002</v>
      </c>
      <c r="AB16" s="1">
        <v>422.84699999999998</v>
      </c>
      <c r="AC16" s="1">
        <v>314.35300000000001</v>
      </c>
      <c r="AD16" s="1">
        <v>400.59100000000001</v>
      </c>
      <c r="AE16" s="1">
        <v>289.31599999999997</v>
      </c>
      <c r="AF16" s="1">
        <v>269.84300000000002</v>
      </c>
      <c r="AG16" s="1">
        <v>283.75200000000001</v>
      </c>
      <c r="AH16" s="1">
        <v>239.24199999999999</v>
      </c>
      <c r="AI16" s="1" t="s">
        <v>108</v>
      </c>
      <c r="AJ16" s="1" t="s">
        <v>108</v>
      </c>
      <c r="AK16" s="1" t="s">
        <v>108</v>
      </c>
      <c r="AL16" s="1" t="s">
        <v>108</v>
      </c>
      <c r="AM16" s="1">
        <v>339.39</v>
      </c>
      <c r="AN16" s="1">
        <v>383.9</v>
      </c>
      <c r="AO16" s="1">
        <v>450.66500000000002</v>
      </c>
      <c r="AP16" s="1">
        <v>303.22500000000002</v>
      </c>
      <c r="AQ16" s="1">
        <v>333.82600000000002</v>
      </c>
      <c r="AR16" s="1">
        <v>336.608</v>
      </c>
      <c r="AS16" s="1">
        <v>278.18900000000002</v>
      </c>
      <c r="AT16" s="1">
        <v>261.49700000000001</v>
      </c>
      <c r="AU16" s="1" t="s">
        <v>108</v>
      </c>
      <c r="AV16" s="1" t="s">
        <v>108</v>
      </c>
      <c r="AW16" s="1" t="s">
        <v>108</v>
      </c>
      <c r="AX16" s="1" t="s">
        <v>108</v>
      </c>
      <c r="AY16" s="1">
        <v>631.48800000000006</v>
      </c>
      <c r="AZ16" s="1">
        <v>662.08900000000006</v>
      </c>
      <c r="BA16" s="1">
        <v>728.85400000000004</v>
      </c>
      <c r="BB16" s="1">
        <v>503.52100000000002</v>
      </c>
      <c r="BC16" s="1">
        <v>486.83</v>
      </c>
      <c r="BD16" s="1">
        <v>447.88400000000001</v>
      </c>
      <c r="BE16" s="1">
        <v>314.35300000000001</v>
      </c>
      <c r="BF16" s="1">
        <v>381.11799999999999</v>
      </c>
      <c r="BG16" s="1" t="s">
        <v>108</v>
      </c>
      <c r="BH16" s="1" t="s">
        <v>108</v>
      </c>
      <c r="BI16" s="1" t="s">
        <v>108</v>
      </c>
      <c r="BJ16" s="1" t="s">
        <v>108</v>
      </c>
      <c r="BK16" s="1">
        <v>879.07600000000002</v>
      </c>
      <c r="BL16" s="1">
        <v>648.17899999999997</v>
      </c>
      <c r="BM16" s="1">
        <v>662.08900000000006</v>
      </c>
      <c r="BN16" s="1">
        <v>662.08900000000006</v>
      </c>
      <c r="BO16" s="1">
        <v>489.61200000000002</v>
      </c>
      <c r="BP16" s="1">
        <v>556.37699999999995</v>
      </c>
      <c r="BQ16" s="1">
        <v>436.75599999999997</v>
      </c>
      <c r="BR16" s="1">
        <v>353.29899999999998</v>
      </c>
      <c r="BS16" s="1" t="s">
        <v>108</v>
      </c>
      <c r="BT16" s="1" t="s">
        <v>108</v>
      </c>
      <c r="BU16" s="1" t="s">
        <v>108</v>
      </c>
      <c r="BV16" s="1" t="s">
        <v>108</v>
      </c>
      <c r="BW16" s="1">
        <v>1385.3789999999999</v>
      </c>
      <c r="BX16" s="1">
        <v>1210.1199999999999</v>
      </c>
      <c r="BY16" s="1">
        <v>1226.8109999999999</v>
      </c>
      <c r="BZ16" s="1">
        <v>968.096</v>
      </c>
      <c r="CA16" s="1">
        <v>968.096</v>
      </c>
      <c r="CB16" s="1">
        <v>840.12900000000002</v>
      </c>
      <c r="CC16" s="1">
        <v>528.55799999999999</v>
      </c>
      <c r="CD16" s="1">
        <v>820.65599999999995</v>
      </c>
      <c r="CE16" s="1" t="s">
        <v>108</v>
      </c>
      <c r="CF16" s="1" t="s">
        <v>108</v>
      </c>
      <c r="CG16" s="1" t="s">
        <v>108</v>
      </c>
      <c r="CH16" s="1" t="s">
        <v>108</v>
      </c>
      <c r="CI16" s="1">
        <v>1090.499</v>
      </c>
      <c r="CJ16" s="1">
        <v>1148.9179999999999</v>
      </c>
      <c r="CK16" s="1">
        <v>1304.704</v>
      </c>
      <c r="CL16" s="1">
        <v>1137.7909999999999</v>
      </c>
      <c r="CM16" s="1">
        <v>606.45100000000002</v>
      </c>
      <c r="CN16" s="1">
        <v>470.13900000000001</v>
      </c>
      <c r="CO16" s="1">
        <v>575.85</v>
      </c>
      <c r="CP16" s="1">
        <v>728.85400000000004</v>
      </c>
      <c r="CQ16" s="1" t="s">
        <v>108</v>
      </c>
      <c r="CR16" s="1" t="s">
        <v>108</v>
      </c>
      <c r="CS16" s="1" t="s">
        <v>108</v>
      </c>
      <c r="CT16" s="1" t="s">
        <v>108</v>
      </c>
    </row>
    <row r="17" spans="1:1" ht="14.4" x14ac:dyDescent="0.3">
      <c r="A17" s="1" t="s">
        <v>109</v>
      </c>
    </row>
    <row r="18" spans="1:1" ht="14.4" x14ac:dyDescent="0.3">
      <c r="A18" s="1" t="s">
        <v>112</v>
      </c>
    </row>
    <row r="21" spans="1:1" ht="15.75" customHeight="1" x14ac:dyDescent="0.3"/>
    <row r="22" spans="1:1" ht="15.75" customHeight="1" x14ac:dyDescent="0.3"/>
    <row r="23" spans="1:1" ht="15.75" customHeight="1" x14ac:dyDescent="0.3"/>
    <row r="24" spans="1:1" ht="15.75" customHeight="1" x14ac:dyDescent="0.3"/>
    <row r="25" spans="1:1" ht="15.75" customHeight="1" x14ac:dyDescent="0.3"/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opLeftCell="A44" workbookViewId="0">
      <selection activeCell="F50" sqref="F50:F65"/>
    </sheetView>
  </sheetViews>
  <sheetFormatPr defaultColWidth="14.44140625" defaultRowHeight="15" customHeight="1" x14ac:dyDescent="0.3"/>
  <cols>
    <col min="1" max="26" width="8.6640625" customWidth="1"/>
  </cols>
  <sheetData>
    <row r="1" spans="1:10" ht="14.4" x14ac:dyDescent="0.3">
      <c r="A1" s="1" t="s">
        <v>113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</row>
    <row r="2" spans="1:10" ht="14.4" x14ac:dyDescent="0.3">
      <c r="A2" s="1" t="s">
        <v>12</v>
      </c>
      <c r="B2" s="1">
        <v>0</v>
      </c>
      <c r="C2" s="1" t="s">
        <v>123</v>
      </c>
      <c r="D2" s="1" t="s">
        <v>124</v>
      </c>
      <c r="E2" s="1">
        <v>459.99599999999998</v>
      </c>
      <c r="F2" s="1">
        <v>635.90499999999997</v>
      </c>
      <c r="G2" s="1">
        <v>650.96100000000001</v>
      </c>
      <c r="H2" s="1">
        <f t="shared" ref="H2:J2" si="0">E2/AVERAGEIFS(E$2:E$17,$B$2:$B$17,"0")</f>
        <v>0.55542503289186218</v>
      </c>
      <c r="I2" s="1">
        <f t="shared" si="0"/>
        <v>0.57593393521835712</v>
      </c>
      <c r="J2" s="1">
        <f t="shared" si="0"/>
        <v>0.65961932820687552</v>
      </c>
    </row>
    <row r="3" spans="1:10" ht="14.4" x14ac:dyDescent="0.3">
      <c r="A3" s="1" t="s">
        <v>13</v>
      </c>
      <c r="B3" s="1">
        <v>0</v>
      </c>
      <c r="C3" s="1" t="s">
        <v>123</v>
      </c>
      <c r="D3" s="1" t="s">
        <v>124</v>
      </c>
      <c r="E3" s="1">
        <v>817.24900000000002</v>
      </c>
      <c r="F3" s="1">
        <v>966.70799999999997</v>
      </c>
      <c r="G3" s="1">
        <v>1084.9349999999999</v>
      </c>
      <c r="H3" s="1">
        <f t="shared" ref="H3:J3" si="1">E3/AVERAGEIFS(E$2:E$17,$B$2:$B$17,"0")</f>
        <v>0.98679239103349048</v>
      </c>
      <c r="I3" s="1">
        <f t="shared" si="1"/>
        <v>0.87553949512437801</v>
      </c>
      <c r="J3" s="1">
        <f t="shared" si="1"/>
        <v>1.0993655470114592</v>
      </c>
    </row>
    <row r="4" spans="1:10" ht="14.4" x14ac:dyDescent="0.3">
      <c r="A4" s="1" t="s">
        <v>14</v>
      </c>
      <c r="B4" s="1">
        <v>0</v>
      </c>
      <c r="C4" s="1" t="s">
        <v>123</v>
      </c>
      <c r="D4" s="1" t="s">
        <v>124</v>
      </c>
      <c r="E4" s="1">
        <v>640.529</v>
      </c>
      <c r="F4" s="1">
        <v>783.423</v>
      </c>
      <c r="G4" s="1">
        <v>831.78399999999999</v>
      </c>
      <c r="H4" s="1">
        <f t="shared" ref="H4:J4" si="2">E4/AVERAGEIFS(E$2:E$17,$B$2:$B$17,"0")</f>
        <v>0.77341072725239268</v>
      </c>
      <c r="I4" s="1">
        <f t="shared" si="2"/>
        <v>0.70953977611525476</v>
      </c>
      <c r="J4" s="1">
        <f t="shared" si="2"/>
        <v>0.84284742602587215</v>
      </c>
    </row>
    <row r="5" spans="1:10" ht="14.4" x14ac:dyDescent="0.3">
      <c r="A5" s="1" t="s">
        <v>15</v>
      </c>
      <c r="B5" s="1">
        <v>0</v>
      </c>
      <c r="C5" s="1" t="s">
        <v>123</v>
      </c>
      <c r="D5" s="1" t="s">
        <v>124</v>
      </c>
      <c r="E5" s="1">
        <v>764.92</v>
      </c>
      <c r="F5" s="1">
        <v>1295.894</v>
      </c>
      <c r="G5" s="1">
        <v>901.33100000000002</v>
      </c>
      <c r="H5" s="1">
        <f t="shared" ref="H5:J5" si="3">E5/AVERAGEIFS(E$2:E$17,$B$2:$B$17,"0")</f>
        <v>0.92360741432456628</v>
      </c>
      <c r="I5" s="1">
        <f t="shared" si="3"/>
        <v>1.1736805514123301</v>
      </c>
      <c r="J5" s="1">
        <f t="shared" si="3"/>
        <v>0.91331945955599692</v>
      </c>
    </row>
    <row r="6" spans="1:10" ht="14.4" x14ac:dyDescent="0.3">
      <c r="A6" s="1" t="s">
        <v>16</v>
      </c>
      <c r="B6" s="1">
        <v>0</v>
      </c>
      <c r="C6" s="1" t="s">
        <v>123</v>
      </c>
      <c r="D6" s="1" t="s">
        <v>124</v>
      </c>
      <c r="E6" s="1">
        <v>896.26099999999997</v>
      </c>
      <c r="F6" s="1">
        <v>1452.1189999999999</v>
      </c>
      <c r="G6" s="1">
        <v>1157.2639999999999</v>
      </c>
      <c r="H6" s="1">
        <f t="shared" ref="H6:J6" si="4">E6/AVERAGEIFS(E$2:E$17,$B$2:$B$17,"0")</f>
        <v>1.0821959221486563</v>
      </c>
      <c r="I6" s="1">
        <f t="shared" si="4"/>
        <v>1.315172250690505</v>
      </c>
      <c r="J6" s="1">
        <f t="shared" si="4"/>
        <v>1.1726565834788898</v>
      </c>
    </row>
    <row r="7" spans="1:10" ht="14.4" x14ac:dyDescent="0.3">
      <c r="A7" s="1" t="s">
        <v>17</v>
      </c>
      <c r="B7" s="1">
        <v>0</v>
      </c>
      <c r="C7" s="1" t="s">
        <v>123</v>
      </c>
      <c r="D7" s="1" t="s">
        <v>124</v>
      </c>
      <c r="E7" s="1">
        <v>1108.6610000000001</v>
      </c>
      <c r="F7" s="1">
        <v>1324.2149999999999</v>
      </c>
      <c r="G7" s="1">
        <v>1349.2139999999999</v>
      </c>
      <c r="H7" s="1">
        <f t="shared" ref="H7:J7" si="5">E7/AVERAGEIFS(E$2:E$17,$B$2:$B$17,"0")</f>
        <v>1.3386596239770017</v>
      </c>
      <c r="I7" s="1">
        <f t="shared" si="5"/>
        <v>1.1993306484855077</v>
      </c>
      <c r="J7" s="1">
        <f t="shared" si="5"/>
        <v>1.3671596797462695</v>
      </c>
    </row>
    <row r="8" spans="1:10" ht="14.4" x14ac:dyDescent="0.3">
      <c r="A8" s="1" t="s">
        <v>18</v>
      </c>
      <c r="B8" s="1">
        <v>0</v>
      </c>
      <c r="C8" s="1" t="s">
        <v>123</v>
      </c>
      <c r="D8" s="1" t="s">
        <v>124</v>
      </c>
      <c r="E8" s="1">
        <v>1050.82</v>
      </c>
      <c r="F8" s="1">
        <v>1203.598</v>
      </c>
      <c r="G8" s="1">
        <v>1073.808</v>
      </c>
      <c r="H8" s="1">
        <f t="shared" ref="H8:J8" si="6">E8/AVERAGEIFS(E$2:E$17,$B$2:$B$17,"0")</f>
        <v>1.2688191485652627</v>
      </c>
      <c r="I8" s="1">
        <f t="shared" si="6"/>
        <v>1.0900888223255742</v>
      </c>
      <c r="J8" s="1">
        <f t="shared" si="6"/>
        <v>1.0880905485630761</v>
      </c>
    </row>
    <row r="9" spans="1:10" ht="14.4" x14ac:dyDescent="0.3">
      <c r="A9" s="1" t="s">
        <v>19</v>
      </c>
      <c r="B9" s="1">
        <v>0</v>
      </c>
      <c r="C9" s="1" t="s">
        <v>123</v>
      </c>
      <c r="D9" s="1" t="s">
        <v>124</v>
      </c>
      <c r="E9" s="1">
        <v>887.06299999999999</v>
      </c>
      <c r="F9" s="1">
        <v>1171.165</v>
      </c>
      <c r="G9" s="1">
        <v>845.69299999999998</v>
      </c>
      <c r="H9" s="1">
        <f t="shared" ref="H9:J9" si="7">E9/AVERAGEIFS(E$2:E$17,$B$2:$B$17,"0")</f>
        <v>1.0710897398067678</v>
      </c>
      <c r="I9" s="1">
        <f t="shared" si="7"/>
        <v>1.0607145206280928</v>
      </c>
      <c r="J9" s="1">
        <f t="shared" si="7"/>
        <v>0.85694142741156099</v>
      </c>
    </row>
    <row r="10" spans="1:10" ht="14.4" x14ac:dyDescent="0.3">
      <c r="A10" s="1" t="s">
        <v>24</v>
      </c>
      <c r="B10" s="1">
        <v>200</v>
      </c>
      <c r="C10" s="1" t="s">
        <v>123</v>
      </c>
      <c r="D10" s="1" t="s">
        <v>124</v>
      </c>
      <c r="E10" s="1">
        <v>616.44500000000005</v>
      </c>
      <c r="F10" s="1">
        <v>615.46199999999999</v>
      </c>
      <c r="G10" s="1">
        <v>851.25699999999995</v>
      </c>
      <c r="H10" s="1">
        <f t="shared" ref="H10:J10" si="8">E10/AVERAGEIFS(E$2:E$17,$B$2:$B$17,"0")</f>
        <v>0.74433035157050065</v>
      </c>
      <c r="I10" s="1">
        <f t="shared" si="8"/>
        <v>0.55741887803580814</v>
      </c>
      <c r="J10" s="1">
        <f t="shared" si="8"/>
        <v>0.86257943328617259</v>
      </c>
    </row>
    <row r="11" spans="1:10" ht="14.4" x14ac:dyDescent="0.3">
      <c r="A11" s="1" t="s">
        <v>25</v>
      </c>
      <c r="B11" s="1">
        <v>200</v>
      </c>
      <c r="C11" s="1" t="s">
        <v>123</v>
      </c>
      <c r="D11" s="1" t="s">
        <v>124</v>
      </c>
      <c r="E11" s="1">
        <v>805.47900000000004</v>
      </c>
      <c r="F11" s="1">
        <v>633.55399999999997</v>
      </c>
      <c r="G11" s="1">
        <v>776.14599999999996</v>
      </c>
      <c r="H11" s="1">
        <f t="shared" ref="H11:J11" si="9">E11/AVERAGEIFS(E$2:E$17,$B$2:$B$17,"0")</f>
        <v>0.97258063128528138</v>
      </c>
      <c r="I11" s="1">
        <f t="shared" si="9"/>
        <v>0.57380465382931578</v>
      </c>
      <c r="J11" s="1">
        <f t="shared" si="9"/>
        <v>0.78646939388143622</v>
      </c>
    </row>
    <row r="12" spans="1:10" ht="14.4" x14ac:dyDescent="0.3">
      <c r="A12" s="1" t="s">
        <v>26</v>
      </c>
      <c r="B12" s="1">
        <v>200</v>
      </c>
      <c r="C12" s="1" t="s">
        <v>123</v>
      </c>
      <c r="D12" s="1" t="s">
        <v>124</v>
      </c>
      <c r="E12" s="1">
        <v>666.58500000000004</v>
      </c>
      <c r="F12" s="1">
        <v>581.14200000000005</v>
      </c>
      <c r="G12" s="1">
        <v>539.68600000000004</v>
      </c>
      <c r="H12" s="1">
        <f t="shared" ref="H12:J12" si="10">E12/AVERAGEIFS(E$2:E$17,$B$2:$B$17,"0")</f>
        <v>0.80487220660662695</v>
      </c>
      <c r="I12" s="1">
        <f t="shared" si="10"/>
        <v>0.52633553593801996</v>
      </c>
      <c r="J12" s="1">
        <f t="shared" si="10"/>
        <v>0.5468642772188439</v>
      </c>
    </row>
    <row r="13" spans="1:10" ht="14.4" x14ac:dyDescent="0.3">
      <c r="A13" s="1" t="s">
        <v>27</v>
      </c>
      <c r="B13" s="1">
        <v>200</v>
      </c>
      <c r="C13" s="1" t="s">
        <v>123</v>
      </c>
      <c r="D13" s="1" t="s">
        <v>124</v>
      </c>
      <c r="E13" s="1">
        <v>717.53</v>
      </c>
      <c r="F13" s="1">
        <v>790.02200000000005</v>
      </c>
      <c r="G13" s="1">
        <v>509.08499999999998</v>
      </c>
      <c r="H13" s="1">
        <f t="shared" ref="H13:J13" si="11">E13/AVERAGEIFS(E$2:E$17,$B$2:$B$17,"0")</f>
        <v>0.86638606390250761</v>
      </c>
      <c r="I13" s="1">
        <f t="shared" si="11"/>
        <v>0.71551643621150485</v>
      </c>
      <c r="J13" s="1">
        <f t="shared" si="11"/>
        <v>0.51585625820932013</v>
      </c>
    </row>
    <row r="14" spans="1:10" ht="14.4" x14ac:dyDescent="0.3">
      <c r="A14" s="1" t="s">
        <v>28</v>
      </c>
      <c r="B14" s="1">
        <v>200</v>
      </c>
      <c r="C14" s="1" t="s">
        <v>123</v>
      </c>
      <c r="D14" s="1" t="s">
        <v>124</v>
      </c>
      <c r="E14" s="1">
        <v>723.29899999999998</v>
      </c>
      <c r="F14" s="1">
        <v>577.26499999999999</v>
      </c>
      <c r="G14" s="1">
        <v>726.072</v>
      </c>
      <c r="H14" s="1">
        <f t="shared" ref="H14:J14" si="12">E14/AVERAGEIFS(E$2:E$17,$B$2:$B$17,"0")</f>
        <v>0.87335187885470966</v>
      </c>
      <c r="I14" s="1">
        <f t="shared" si="12"/>
        <v>0.52282416888344163</v>
      </c>
      <c r="J14" s="1">
        <f t="shared" si="12"/>
        <v>0.7357293676116119</v>
      </c>
    </row>
    <row r="15" spans="1:10" ht="14.4" x14ac:dyDescent="0.3">
      <c r="A15" s="1" t="s">
        <v>29</v>
      </c>
      <c r="B15" s="1">
        <v>200</v>
      </c>
      <c r="C15" s="1" t="s">
        <v>123</v>
      </c>
      <c r="D15" s="1" t="s">
        <v>124</v>
      </c>
      <c r="E15" s="1">
        <v>817.38599999999997</v>
      </c>
      <c r="F15" s="1">
        <v>603.37199999999996</v>
      </c>
      <c r="G15" s="1">
        <v>834.56500000000005</v>
      </c>
      <c r="H15" s="1">
        <f t="shared" ref="H15:J15" si="13">E15/AVERAGEIFS(E$2:E$17,$B$2:$B$17,"0")</f>
        <v>0.98695781253608217</v>
      </c>
      <c r="I15" s="1">
        <f t="shared" si="13"/>
        <v>0.54646906434226905</v>
      </c>
      <c r="J15" s="1">
        <f t="shared" si="13"/>
        <v>0.84566541566233788</v>
      </c>
    </row>
    <row r="16" spans="1:10" ht="14.4" x14ac:dyDescent="0.3">
      <c r="A16" s="1" t="s">
        <v>30</v>
      </c>
      <c r="B16" s="1">
        <v>200</v>
      </c>
      <c r="C16" s="1" t="s">
        <v>123</v>
      </c>
      <c r="D16" s="1" t="s">
        <v>124</v>
      </c>
      <c r="E16" s="1">
        <v>684.67200000000003</v>
      </c>
      <c r="F16" s="1">
        <v>574.24599999999998</v>
      </c>
      <c r="G16" s="1">
        <v>575.85</v>
      </c>
      <c r="H16" s="1">
        <f t="shared" ref="H16:J16" si="14">E16/AVERAGEIFS(E$2:E$17,$B$2:$B$17,"0")</f>
        <v>0.82671146731740508</v>
      </c>
      <c r="I16" s="1">
        <f t="shared" si="14"/>
        <v>0.52008988538130807</v>
      </c>
      <c r="J16" s="1">
        <f t="shared" si="14"/>
        <v>0.58350928880213915</v>
      </c>
    </row>
    <row r="17" spans="1:10" ht="14.4" x14ac:dyDescent="0.3">
      <c r="A17" s="1" t="s">
        <v>31</v>
      </c>
      <c r="B17" s="1">
        <v>200</v>
      </c>
      <c r="C17" s="1" t="s">
        <v>123</v>
      </c>
      <c r="D17" s="1" t="s">
        <v>124</v>
      </c>
      <c r="E17" s="1">
        <v>689.61199999999997</v>
      </c>
      <c r="F17" s="1">
        <v>707.90200000000004</v>
      </c>
      <c r="G17" s="1">
        <v>528.55799999999999</v>
      </c>
      <c r="H17" s="1">
        <f t="shared" ref="H17:J17" si="15">E17/AVERAGEIFS(E$2:E$17,$B$2:$B$17,"0")</f>
        <v>0.83267630106049373</v>
      </c>
      <c r="I17" s="1">
        <f t="shared" si="15"/>
        <v>0.64114102673975759</v>
      </c>
      <c r="J17" s="1">
        <f t="shared" si="15"/>
        <v>0.53558826546962057</v>
      </c>
    </row>
    <row r="18" spans="1:10" ht="14.4" x14ac:dyDescent="0.3">
      <c r="A18" s="1" t="s">
        <v>36</v>
      </c>
      <c r="B18" s="1">
        <v>0</v>
      </c>
      <c r="C18" s="1" t="s">
        <v>125</v>
      </c>
      <c r="D18" s="1" t="s">
        <v>124</v>
      </c>
      <c r="E18" s="1">
        <v>449.38799999999998</v>
      </c>
      <c r="F18" s="1">
        <v>797.60199999999998</v>
      </c>
      <c r="G18" s="1">
        <v>395.02800000000002</v>
      </c>
      <c r="H18" s="1">
        <f t="shared" ref="H18:J18" si="16">E18/AVERAGEIFS(E$18:E$33,$B$18:$B$33,"0")</f>
        <v>0.91554698975839433</v>
      </c>
      <c r="I18" s="1">
        <f t="shared" si="16"/>
        <v>0.65623327487639083</v>
      </c>
      <c r="J18" s="1">
        <f t="shared" si="16"/>
        <v>1.0499086544547025</v>
      </c>
    </row>
    <row r="19" spans="1:10" ht="14.4" x14ac:dyDescent="0.3">
      <c r="A19" s="1" t="s">
        <v>37</v>
      </c>
      <c r="B19" s="1">
        <v>0</v>
      </c>
      <c r="C19" s="1" t="s">
        <v>125</v>
      </c>
      <c r="D19" s="1" t="s">
        <v>124</v>
      </c>
      <c r="E19" s="1">
        <v>461.78699999999998</v>
      </c>
      <c r="F19" s="1">
        <v>800.44500000000005</v>
      </c>
      <c r="G19" s="1">
        <v>422.84699999999998</v>
      </c>
      <c r="H19" s="1">
        <f t="shared" ref="H19:J19" si="17">E19/AVERAGEIFS(E$18:E$33,$B$18:$B$33,"0")</f>
        <v>0.94080771573686794</v>
      </c>
      <c r="I19" s="1">
        <f t="shared" si="17"/>
        <v>0.65857237533059432</v>
      </c>
      <c r="J19" s="1">
        <f t="shared" si="17"/>
        <v>1.1238462205469171</v>
      </c>
    </row>
    <row r="20" spans="1:10" ht="14.4" x14ac:dyDescent="0.3">
      <c r="A20" s="1" t="s">
        <v>38</v>
      </c>
      <c r="B20" s="1">
        <v>0</v>
      </c>
      <c r="C20" s="1" t="s">
        <v>125</v>
      </c>
      <c r="D20" s="1" t="s">
        <v>124</v>
      </c>
      <c r="E20" s="1">
        <v>518.28200000000004</v>
      </c>
      <c r="F20" s="1">
        <v>1128.5530000000001</v>
      </c>
      <c r="G20" s="1">
        <v>314.35300000000001</v>
      </c>
      <c r="H20" s="1">
        <f t="shared" ref="H20:J20" si="18">E20/AVERAGEIFS(E$18:E$33,$B$18:$B$33,"0")</f>
        <v>1.0559060877147592</v>
      </c>
      <c r="I20" s="1">
        <f t="shared" si="18"/>
        <v>0.9285257948971738</v>
      </c>
      <c r="J20" s="1">
        <f t="shared" si="18"/>
        <v>0.83548997856809926</v>
      </c>
    </row>
    <row r="21" spans="1:10" ht="15.75" customHeight="1" x14ac:dyDescent="0.3">
      <c r="A21" s="1" t="s">
        <v>39</v>
      </c>
      <c r="B21" s="1">
        <v>0</v>
      </c>
      <c r="C21" s="1" t="s">
        <v>125</v>
      </c>
      <c r="D21" s="1" t="s">
        <v>124</v>
      </c>
      <c r="E21" s="1">
        <v>486.31700000000001</v>
      </c>
      <c r="F21" s="1">
        <v>1153.5650000000001</v>
      </c>
      <c r="G21" s="1">
        <v>400.59100000000001</v>
      </c>
      <c r="H21" s="1">
        <f t="shared" ref="H21:J21" si="19">E21/AVERAGEIFS(E$18:E$33,$B$18:$B$33,"0")</f>
        <v>0.99078316603543726</v>
      </c>
      <c r="I21" s="1">
        <f t="shared" si="19"/>
        <v>0.94910461324417927</v>
      </c>
      <c r="J21" s="1">
        <f t="shared" si="19"/>
        <v>1.064694041426592</v>
      </c>
    </row>
    <row r="22" spans="1:10" ht="15.75" customHeight="1" x14ac:dyDescent="0.3">
      <c r="A22" s="1" t="s">
        <v>40</v>
      </c>
      <c r="B22" s="1">
        <v>0</v>
      </c>
      <c r="C22" s="1" t="s">
        <v>125</v>
      </c>
      <c r="D22" s="1" t="s">
        <v>124</v>
      </c>
      <c r="E22" s="1">
        <v>444.39100000000002</v>
      </c>
      <c r="F22" s="1">
        <v>994.99199999999996</v>
      </c>
      <c r="G22" s="1">
        <v>339.39</v>
      </c>
      <c r="H22" s="1">
        <f t="shared" ref="H22:J22" si="20">E22/AVERAGEIFS(E$18:E$33,$B$18:$B$33,"0")</f>
        <v>0.90536650361318649</v>
      </c>
      <c r="I22" s="1">
        <f t="shared" si="20"/>
        <v>0.8186374390182195</v>
      </c>
      <c r="J22" s="1">
        <f t="shared" si="20"/>
        <v>0.90203352227027322</v>
      </c>
    </row>
    <row r="23" spans="1:10" ht="15.75" customHeight="1" x14ac:dyDescent="0.3">
      <c r="A23" s="1" t="s">
        <v>41</v>
      </c>
      <c r="B23" s="1">
        <v>0</v>
      </c>
      <c r="C23" s="1" t="s">
        <v>125</v>
      </c>
      <c r="D23" s="1" t="s">
        <v>124</v>
      </c>
      <c r="E23" s="1">
        <v>476.09300000000002</v>
      </c>
      <c r="F23" s="1">
        <v>825.05600000000004</v>
      </c>
      <c r="G23" s="1">
        <v>383.9</v>
      </c>
      <c r="H23" s="1">
        <f t="shared" ref="H23:J23" si="21">E23/AVERAGEIFS(E$18:E$33,$B$18:$B$33,"0")</f>
        <v>0.96995361023223414</v>
      </c>
      <c r="I23" s="1">
        <f t="shared" si="21"/>
        <v>0.67882126779573715</v>
      </c>
      <c r="J23" s="1">
        <f t="shared" si="21"/>
        <v>1.0203325648945398</v>
      </c>
    </row>
    <row r="24" spans="1:10" ht="15.75" customHeight="1" x14ac:dyDescent="0.3">
      <c r="A24" s="1" t="s">
        <v>42</v>
      </c>
      <c r="B24" s="1">
        <v>0</v>
      </c>
      <c r="C24" s="1" t="s">
        <v>125</v>
      </c>
      <c r="D24" s="1" t="s">
        <v>124</v>
      </c>
      <c r="E24" s="1">
        <v>553.51700000000005</v>
      </c>
      <c r="F24" s="1">
        <v>2097.0140000000001</v>
      </c>
      <c r="G24" s="1">
        <v>450.66500000000002</v>
      </c>
      <c r="H24" s="1">
        <f t="shared" ref="H24:J24" si="22">E24/AVERAGEIFS(E$18:E$33,$B$18:$B$33,"0")</f>
        <v>1.127691044554143</v>
      </c>
      <c r="I24" s="1">
        <f t="shared" si="22"/>
        <v>1.7253346464547983</v>
      </c>
      <c r="J24" s="1">
        <f t="shared" si="22"/>
        <v>1.1977811288309399</v>
      </c>
    </row>
    <row r="25" spans="1:10" ht="15.75" customHeight="1" x14ac:dyDescent="0.3">
      <c r="A25" s="1" t="s">
        <v>43</v>
      </c>
      <c r="B25" s="1">
        <v>0</v>
      </c>
      <c r="C25" s="1" t="s">
        <v>125</v>
      </c>
      <c r="D25" s="1" t="s">
        <v>124</v>
      </c>
      <c r="E25" s="1">
        <v>536.95299999999997</v>
      </c>
      <c r="F25" s="1">
        <v>1926.1690000000001</v>
      </c>
      <c r="G25" s="1">
        <v>303.22500000000002</v>
      </c>
      <c r="H25" s="1">
        <f t="shared" ref="H25:J25" si="23">E25/AVERAGEIFS(E$18:E$33,$B$18:$B$33,"0")</f>
        <v>1.0939448823549784</v>
      </c>
      <c r="I25" s="1">
        <f t="shared" si="23"/>
        <v>1.5847705883829066</v>
      </c>
      <c r="J25" s="1">
        <f t="shared" si="23"/>
        <v>0.8059138890079367</v>
      </c>
    </row>
    <row r="26" spans="1:10" ht="15.75" customHeight="1" x14ac:dyDescent="0.3">
      <c r="A26" s="1" t="s">
        <v>48</v>
      </c>
      <c r="B26" s="1">
        <v>200</v>
      </c>
      <c r="C26" s="1" t="s">
        <v>125</v>
      </c>
      <c r="D26" s="1" t="s">
        <v>124</v>
      </c>
      <c r="E26" s="1">
        <v>482.92200000000003</v>
      </c>
      <c r="F26" s="1">
        <v>657.47199999999998</v>
      </c>
      <c r="G26" s="1">
        <v>289.31599999999997</v>
      </c>
      <c r="H26" s="1">
        <f t="shared" ref="H26:J26" si="24">E26/AVERAGEIFS(E$18:E$33,$B$18:$B$33,"0")</f>
        <v>0.98386646592277349</v>
      </c>
      <c r="I26" s="1">
        <f t="shared" si="24"/>
        <v>0.54094022294268373</v>
      </c>
      <c r="J26" s="1">
        <f t="shared" si="24"/>
        <v>0.76894643486592518</v>
      </c>
    </row>
    <row r="27" spans="1:10" ht="15.75" customHeight="1" x14ac:dyDescent="0.3">
      <c r="A27" s="1" t="s">
        <v>49</v>
      </c>
      <c r="B27" s="1">
        <v>200</v>
      </c>
      <c r="C27" s="1" t="s">
        <v>125</v>
      </c>
      <c r="D27" s="1" t="s">
        <v>124</v>
      </c>
      <c r="E27" s="1">
        <v>458.85300000000001</v>
      </c>
      <c r="F27" s="1">
        <v>781.23900000000003</v>
      </c>
      <c r="G27" s="1">
        <v>269.84300000000002</v>
      </c>
      <c r="H27" s="1">
        <f t="shared" ref="H27:J27" si="25">E27/AVERAGEIFS(E$18:E$33,$B$18:$B$33,"0")</f>
        <v>0.93483021996939952</v>
      </c>
      <c r="I27" s="1">
        <f t="shared" si="25"/>
        <v>0.64277048882921151</v>
      </c>
      <c r="J27" s="1">
        <f t="shared" si="25"/>
        <v>0.71719093594383265</v>
      </c>
    </row>
    <row r="28" spans="1:10" ht="15.75" customHeight="1" x14ac:dyDescent="0.3">
      <c r="A28" s="1" t="s">
        <v>50</v>
      </c>
      <c r="B28" s="1">
        <v>200</v>
      </c>
      <c r="C28" s="1" t="s">
        <v>125</v>
      </c>
      <c r="D28" s="1" t="s">
        <v>124</v>
      </c>
      <c r="E28" s="1">
        <v>428.21300000000002</v>
      </c>
      <c r="F28" s="1">
        <v>462.72500000000002</v>
      </c>
      <c r="G28" s="1">
        <v>283.75200000000001</v>
      </c>
      <c r="H28" s="1">
        <f t="shared" ref="H28:J28" si="26">E28/AVERAGEIFS(E$18:E$33,$B$18:$B$33,"0")</f>
        <v>0.8724067467876564</v>
      </c>
      <c r="I28" s="1">
        <f t="shared" si="26"/>
        <v>0.38071060769303233</v>
      </c>
      <c r="J28" s="1">
        <f t="shared" si="26"/>
        <v>0.75415839008584395</v>
      </c>
    </row>
    <row r="29" spans="1:10" ht="15.75" customHeight="1" x14ac:dyDescent="0.3">
      <c r="A29" s="1" t="s">
        <v>51</v>
      </c>
      <c r="B29" s="1">
        <v>200</v>
      </c>
      <c r="C29" s="1" t="s">
        <v>125</v>
      </c>
      <c r="D29" s="1" t="s">
        <v>124</v>
      </c>
      <c r="E29" s="1">
        <v>418.51600000000002</v>
      </c>
      <c r="F29" s="1">
        <v>434.00700000000001</v>
      </c>
      <c r="G29" s="1">
        <v>239.24199999999999</v>
      </c>
      <c r="H29" s="1">
        <f t="shared" ref="H29:J29" si="27">E29/AVERAGEIFS(E$18:E$33,$B$18:$B$33,"0")</f>
        <v>0.8526508584246224</v>
      </c>
      <c r="I29" s="1">
        <f t="shared" si="27"/>
        <v>0.35708264890168001</v>
      </c>
      <c r="J29" s="1">
        <f t="shared" si="27"/>
        <v>0.63585934746157724</v>
      </c>
    </row>
    <row r="30" spans="1:10" ht="15.75" customHeight="1" x14ac:dyDescent="0.3">
      <c r="A30" s="1" t="s">
        <v>52</v>
      </c>
      <c r="B30" s="1">
        <v>200</v>
      </c>
      <c r="C30" s="1" t="s">
        <v>125</v>
      </c>
      <c r="D30" s="1" t="s">
        <v>124</v>
      </c>
      <c r="E30" s="1">
        <v>439.19</v>
      </c>
      <c r="F30" s="1">
        <v>503.18099999999998</v>
      </c>
      <c r="G30" s="1">
        <v>333.82600000000002</v>
      </c>
      <c r="H30" s="1">
        <f t="shared" ref="H30:J30" si="28">E30/AVERAGEIFS(E$18:E$33,$B$18:$B$33,"0")</f>
        <v>0.8947704042653325</v>
      </c>
      <c r="I30" s="1">
        <f t="shared" si="28"/>
        <v>0.41399609765970652</v>
      </c>
      <c r="J30" s="1">
        <f t="shared" si="28"/>
        <v>0.887245477490192</v>
      </c>
    </row>
    <row r="31" spans="1:10" ht="15.75" customHeight="1" x14ac:dyDescent="0.3">
      <c r="A31" s="1" t="s">
        <v>53</v>
      </c>
      <c r="B31" s="1">
        <v>200</v>
      </c>
      <c r="C31" s="1" t="s">
        <v>125</v>
      </c>
      <c r="D31" s="1" t="s">
        <v>124</v>
      </c>
      <c r="E31" s="1">
        <v>474.25900000000001</v>
      </c>
      <c r="F31" s="1">
        <v>597.25300000000004</v>
      </c>
      <c r="G31" s="1">
        <v>336.608</v>
      </c>
      <c r="H31" s="1">
        <f t="shared" ref="H31:J31" si="29">E31/AVERAGEIFS(E$18:E$33,$B$18:$B$33,"0")</f>
        <v>0.96621716604766117</v>
      </c>
      <c r="I31" s="1">
        <f t="shared" si="29"/>
        <v>0.49139457037438361</v>
      </c>
      <c r="J31" s="1">
        <f t="shared" si="29"/>
        <v>0.89463949988023261</v>
      </c>
    </row>
    <row r="32" spans="1:10" ht="15.75" customHeight="1" x14ac:dyDescent="0.3">
      <c r="A32" s="1" t="s">
        <v>54</v>
      </c>
      <c r="B32" s="1">
        <v>200</v>
      </c>
      <c r="C32" s="1" t="s">
        <v>125</v>
      </c>
      <c r="D32" s="1" t="s">
        <v>124</v>
      </c>
      <c r="E32" s="1">
        <v>439.02199999999999</v>
      </c>
      <c r="F32" s="1">
        <v>477.99900000000002</v>
      </c>
      <c r="G32" s="1">
        <v>278.18900000000002</v>
      </c>
      <c r="H32" s="1">
        <f t="shared" ref="H32:J32" si="30">E32/AVERAGEIFS(E$18:E$33,$B$18:$B$33,"0")</f>
        <v>0.89442813456903569</v>
      </c>
      <c r="I32" s="1">
        <f t="shared" si="30"/>
        <v>0.39327741048497872</v>
      </c>
      <c r="J32" s="1">
        <f t="shared" si="30"/>
        <v>0.7393730031139546</v>
      </c>
    </row>
    <row r="33" spans="1:10" ht="15.75" customHeight="1" x14ac:dyDescent="0.3">
      <c r="A33" s="1" t="s">
        <v>55</v>
      </c>
      <c r="B33" s="1">
        <v>200</v>
      </c>
      <c r="C33" s="1" t="s">
        <v>125</v>
      </c>
      <c r="D33" s="1" t="s">
        <v>124</v>
      </c>
      <c r="E33" s="1">
        <v>419.202</v>
      </c>
      <c r="F33" s="1">
        <v>458.10500000000002</v>
      </c>
      <c r="G33" s="1">
        <v>261.49700000000001</v>
      </c>
      <c r="H33" s="1">
        <f t="shared" ref="H33:J33" si="31">E33/AVERAGEIFS(E$18:E$33,$B$18:$B$33,"0")</f>
        <v>0.85404845968450072</v>
      </c>
      <c r="I33" s="1">
        <f t="shared" si="31"/>
        <v>0.37690946661022545</v>
      </c>
      <c r="J33" s="1">
        <f t="shared" si="31"/>
        <v>0.6950088687737106</v>
      </c>
    </row>
    <row r="34" spans="1:10" ht="15.75" customHeight="1" x14ac:dyDescent="0.3">
      <c r="A34" s="1" t="s">
        <v>60</v>
      </c>
      <c r="B34" s="1">
        <v>0</v>
      </c>
      <c r="C34" s="1" t="s">
        <v>126</v>
      </c>
      <c r="D34" s="1" t="s">
        <v>124</v>
      </c>
      <c r="E34" s="1">
        <v>589.87699999999995</v>
      </c>
      <c r="F34" s="1">
        <v>1659.55</v>
      </c>
      <c r="G34" s="1">
        <v>631.48800000000006</v>
      </c>
      <c r="H34" s="1">
        <f t="shared" ref="H34:J34" si="32">E34/AVERAGEIFS(E$34:E$49,$B$34:$B$49,"0")</f>
        <v>0.90312656034727101</v>
      </c>
      <c r="I34" s="1">
        <f t="shared" si="32"/>
        <v>1.1025288555977355</v>
      </c>
      <c r="J34" s="1">
        <f t="shared" si="32"/>
        <v>0.93947225277713986</v>
      </c>
    </row>
    <row r="35" spans="1:10" ht="15.75" customHeight="1" x14ac:dyDescent="0.3">
      <c r="A35" s="1" t="s">
        <v>61</v>
      </c>
      <c r="B35" s="1">
        <v>0</v>
      </c>
      <c r="C35" s="1" t="s">
        <v>126</v>
      </c>
      <c r="D35" s="1" t="s">
        <v>124</v>
      </c>
      <c r="E35" s="1">
        <v>834.846</v>
      </c>
      <c r="F35" s="1">
        <v>1923.0440000000001</v>
      </c>
      <c r="G35" s="1">
        <v>662.08900000000006</v>
      </c>
      <c r="H35" s="1">
        <f t="shared" ref="H35:J35" si="33">E35/AVERAGEIFS(E$34:E$49,$B$34:$B$49,"0")</f>
        <v>1.2781844289566771</v>
      </c>
      <c r="I35" s="1">
        <f t="shared" si="33"/>
        <v>1.2775821762430128</v>
      </c>
      <c r="J35" s="1">
        <f t="shared" si="33"/>
        <v>0.98499772659015494</v>
      </c>
    </row>
    <row r="36" spans="1:10" ht="15.75" customHeight="1" x14ac:dyDescent="0.3">
      <c r="A36" s="1" t="s">
        <v>62</v>
      </c>
      <c r="B36" s="1">
        <v>0</v>
      </c>
      <c r="C36" s="1" t="s">
        <v>126</v>
      </c>
      <c r="D36" s="1" t="s">
        <v>124</v>
      </c>
      <c r="E36" s="1">
        <v>621.75800000000004</v>
      </c>
      <c r="F36" s="1">
        <v>1252.567</v>
      </c>
      <c r="G36" s="1">
        <v>728.85400000000004</v>
      </c>
      <c r="H36" s="1">
        <f t="shared" ref="H36:J36" si="34">E36/AVERAGEIFS(E$34:E$49,$B$34:$B$49,"0")</f>
        <v>0.95193771567360419</v>
      </c>
      <c r="I36" s="1">
        <f t="shared" si="34"/>
        <v>0.83214802872434623</v>
      </c>
      <c r="J36" s="1">
        <f t="shared" si="34"/>
        <v>1.084324815872399</v>
      </c>
    </row>
    <row r="37" spans="1:10" ht="15.75" customHeight="1" x14ac:dyDescent="0.3">
      <c r="A37" s="1" t="s">
        <v>63</v>
      </c>
      <c r="B37" s="1">
        <v>0</v>
      </c>
      <c r="C37" s="1" t="s">
        <v>126</v>
      </c>
      <c r="D37" s="1" t="s">
        <v>124</v>
      </c>
      <c r="E37" s="1">
        <v>527.779</v>
      </c>
      <c r="F37" s="1">
        <v>808.05700000000002</v>
      </c>
      <c r="G37" s="1">
        <v>503.52100000000002</v>
      </c>
      <c r="H37" s="1">
        <f t="shared" ref="H37:J37" si="35">E37/AVERAGEIFS(E$34:E$49,$B$34:$B$49,"0")</f>
        <v>0.80805190386050374</v>
      </c>
      <c r="I37" s="1">
        <f t="shared" si="35"/>
        <v>0.536835985338037</v>
      </c>
      <c r="J37" s="1">
        <f t="shared" si="35"/>
        <v>0.7490942158688656</v>
      </c>
    </row>
    <row r="38" spans="1:10" ht="15.75" customHeight="1" x14ac:dyDescent="0.3">
      <c r="A38" s="1" t="s">
        <v>64</v>
      </c>
      <c r="B38" s="1">
        <v>0</v>
      </c>
      <c r="C38" s="1" t="s">
        <v>126</v>
      </c>
      <c r="D38" s="1" t="s">
        <v>124</v>
      </c>
      <c r="E38" s="1">
        <v>635.35199999999998</v>
      </c>
      <c r="F38" s="1">
        <v>1667.8219999999999</v>
      </c>
      <c r="G38" s="1">
        <v>879.07600000000002</v>
      </c>
      <c r="H38" s="1">
        <f t="shared" ref="H38:J38" si="36">E38/AVERAGEIFS(E$34:E$49,$B$34:$B$49,"0")</f>
        <v>0.97275070289188992</v>
      </c>
      <c r="I38" s="1">
        <f t="shared" si="36"/>
        <v>1.1080243927575104</v>
      </c>
      <c r="J38" s="1">
        <f t="shared" si="36"/>
        <v>1.3078118825414211</v>
      </c>
    </row>
    <row r="39" spans="1:10" ht="15.75" customHeight="1" x14ac:dyDescent="0.3">
      <c r="A39" s="1" t="s">
        <v>65</v>
      </c>
      <c r="B39" s="1">
        <v>0</v>
      </c>
      <c r="C39" s="1" t="s">
        <v>126</v>
      </c>
      <c r="D39" s="1" t="s">
        <v>124</v>
      </c>
      <c r="E39" s="1">
        <v>710.88400000000001</v>
      </c>
      <c r="F39" s="1">
        <v>1786.3409999999999</v>
      </c>
      <c r="G39" s="1">
        <v>648.17899999999997</v>
      </c>
      <c r="H39" s="1">
        <f t="shared" ref="H39:J39" si="37">E39/AVERAGEIFS(E$34:E$49,$B$34:$B$49,"0")</f>
        <v>1.0883933798502221</v>
      </c>
      <c r="I39" s="1">
        <f t="shared" si="37"/>
        <v>1.186762976974068</v>
      </c>
      <c r="J39" s="1">
        <f t="shared" si="37"/>
        <v>0.96430365316970978</v>
      </c>
    </row>
    <row r="40" spans="1:10" ht="15.75" customHeight="1" x14ac:dyDescent="0.3">
      <c r="A40" s="1" t="s">
        <v>66</v>
      </c>
      <c r="B40" s="1">
        <v>0</v>
      </c>
      <c r="C40" s="1" t="s">
        <v>126</v>
      </c>
      <c r="D40" s="1" t="s">
        <v>124</v>
      </c>
      <c r="E40" s="1">
        <v>675.726</v>
      </c>
      <c r="F40" s="1">
        <v>1775.9749999999999</v>
      </c>
      <c r="G40" s="1">
        <v>662.08900000000006</v>
      </c>
      <c r="H40" s="1">
        <f t="shared" ref="H40:J40" si="38">E40/AVERAGEIFS(E$34:E$49,$B$34:$B$49,"0")</f>
        <v>1.0345649993426089</v>
      </c>
      <c r="I40" s="1">
        <f t="shared" si="38"/>
        <v>1.1798762823176092</v>
      </c>
      <c r="J40" s="1">
        <f t="shared" si="38"/>
        <v>0.98499772659015494</v>
      </c>
    </row>
    <row r="41" spans="1:10" ht="15.75" customHeight="1" x14ac:dyDescent="0.3">
      <c r="A41" s="1" t="s">
        <v>67</v>
      </c>
      <c r="B41" s="1">
        <v>0</v>
      </c>
      <c r="C41" s="1" t="s">
        <v>126</v>
      </c>
      <c r="D41" s="1" t="s">
        <v>124</v>
      </c>
      <c r="E41" s="1">
        <v>628.97699999999998</v>
      </c>
      <c r="F41" s="1">
        <v>1168.415</v>
      </c>
      <c r="G41" s="1">
        <v>662.08900000000006</v>
      </c>
      <c r="H41" s="1">
        <f t="shared" ref="H41:J41" si="39">E41/AVERAGEIFS(E$34:E$49,$B$34:$B$49,"0")</f>
        <v>0.96299030907722372</v>
      </c>
      <c r="I41" s="1">
        <f t="shared" si="39"/>
        <v>0.77624130204768049</v>
      </c>
      <c r="J41" s="1">
        <f t="shared" si="39"/>
        <v>0.98499772659015494</v>
      </c>
    </row>
    <row r="42" spans="1:10" ht="15.75" customHeight="1" x14ac:dyDescent="0.3">
      <c r="A42" s="1" t="s">
        <v>72</v>
      </c>
      <c r="B42" s="1">
        <v>200</v>
      </c>
      <c r="C42" s="1" t="s">
        <v>126</v>
      </c>
      <c r="D42" s="1" t="s">
        <v>124</v>
      </c>
      <c r="E42" s="1">
        <v>459.35399999999998</v>
      </c>
      <c r="F42" s="1">
        <v>548.75099999999998</v>
      </c>
      <c r="G42" s="1">
        <v>486.83</v>
      </c>
      <c r="H42" s="1">
        <f t="shared" ref="H42:J42" si="40">E42/AVERAGEIFS(E$34:E$49,$B$34:$B$49,"0")</f>
        <v>0.70329034358308651</v>
      </c>
      <c r="I42" s="1">
        <f t="shared" si="40"/>
        <v>0.36456497968612755</v>
      </c>
      <c r="J42" s="1">
        <f t="shared" si="40"/>
        <v>0.72426281547629556</v>
      </c>
    </row>
    <row r="43" spans="1:10" ht="15.75" customHeight="1" x14ac:dyDescent="0.3">
      <c r="A43" s="1" t="s">
        <v>73</v>
      </c>
      <c r="B43" s="1">
        <v>200</v>
      </c>
      <c r="C43" s="1" t="s">
        <v>126</v>
      </c>
      <c r="D43" s="1" t="s">
        <v>124</v>
      </c>
      <c r="E43" s="1">
        <v>568.88900000000001</v>
      </c>
      <c r="F43" s="1">
        <v>645.399</v>
      </c>
      <c r="G43" s="1">
        <v>447.88400000000001</v>
      </c>
      <c r="H43" s="1">
        <f t="shared" ref="H43:J43" si="41">E43/AVERAGEIFS(E$34:E$49,$B$34:$B$49,"0")</f>
        <v>0.87099304734613947</v>
      </c>
      <c r="I43" s="1">
        <f t="shared" si="41"/>
        <v>0.42877347526372989</v>
      </c>
      <c r="J43" s="1">
        <f t="shared" si="41"/>
        <v>0.66632238532297761</v>
      </c>
    </row>
    <row r="44" spans="1:10" ht="15.75" customHeight="1" x14ac:dyDescent="0.3">
      <c r="A44" s="1" t="s">
        <v>74</v>
      </c>
      <c r="B44" s="1">
        <v>200</v>
      </c>
      <c r="C44" s="1" t="s">
        <v>126</v>
      </c>
      <c r="D44" s="1" t="s">
        <v>124</v>
      </c>
      <c r="E44" s="1">
        <v>430.20100000000002</v>
      </c>
      <c r="F44" s="1">
        <v>520.32500000000005</v>
      </c>
      <c r="G44" s="1">
        <v>314.35300000000001</v>
      </c>
      <c r="H44" s="1">
        <f t="shared" ref="H44:J44" si="42">E44/AVERAGEIFS(E$34:E$49,$B$34:$B$49,"0")</f>
        <v>0.65865587128834724</v>
      </c>
      <c r="I44" s="1">
        <f t="shared" si="42"/>
        <v>0.34568004988634976</v>
      </c>
      <c r="J44" s="1">
        <f t="shared" si="42"/>
        <v>0.4676667190465254</v>
      </c>
    </row>
    <row r="45" spans="1:10" ht="15.75" customHeight="1" x14ac:dyDescent="0.3">
      <c r="A45" s="1" t="s">
        <v>75</v>
      </c>
      <c r="B45" s="1">
        <v>200</v>
      </c>
      <c r="C45" s="1" t="s">
        <v>126</v>
      </c>
      <c r="D45" s="1" t="s">
        <v>124</v>
      </c>
      <c r="E45" s="1">
        <v>475.25200000000001</v>
      </c>
      <c r="F45" s="1">
        <v>540.06500000000005</v>
      </c>
      <c r="G45" s="1">
        <v>381.11799999999999</v>
      </c>
      <c r="H45" s="1">
        <f t="shared" ref="H45:J45" si="43">E45/AVERAGEIFS(E$34:E$49,$B$34:$B$49,"0")</f>
        <v>0.72763085195415533</v>
      </c>
      <c r="I45" s="1">
        <f t="shared" si="43"/>
        <v>0.35879439992672174</v>
      </c>
      <c r="J45" s="1">
        <f t="shared" si="43"/>
        <v>0.56699380832876944</v>
      </c>
    </row>
    <row r="46" spans="1:10" ht="15.75" customHeight="1" x14ac:dyDescent="0.3">
      <c r="A46" s="1" t="s">
        <v>76</v>
      </c>
      <c r="B46" s="1">
        <v>200</v>
      </c>
      <c r="C46" s="1" t="s">
        <v>126</v>
      </c>
      <c r="D46" s="1" t="s">
        <v>124</v>
      </c>
      <c r="E46" s="1">
        <v>498.14600000000002</v>
      </c>
      <c r="F46" s="1">
        <v>518.61199999999997</v>
      </c>
      <c r="G46" s="1">
        <v>489.61200000000002</v>
      </c>
      <c r="H46" s="1">
        <f t="shared" ref="H46:J46" si="44">E46/AVERAGEIFS(E$34:E$49,$B$34:$B$49,"0")</f>
        <v>0.76268253132560127</v>
      </c>
      <c r="I46" s="1">
        <f t="shared" si="44"/>
        <v>0.34454201130381895</v>
      </c>
      <c r="J46" s="1">
        <f t="shared" si="44"/>
        <v>0.72840163016038462</v>
      </c>
    </row>
    <row r="47" spans="1:10" ht="15.75" customHeight="1" x14ac:dyDescent="0.3">
      <c r="A47" s="1" t="s">
        <v>77</v>
      </c>
      <c r="B47" s="1">
        <v>200</v>
      </c>
      <c r="C47" s="1" t="s">
        <v>126</v>
      </c>
      <c r="D47" s="1" t="s">
        <v>124</v>
      </c>
      <c r="E47" s="1">
        <v>552.08399999999995</v>
      </c>
      <c r="F47" s="1">
        <v>629.47699999999998</v>
      </c>
      <c r="G47" s="1">
        <v>556.37699999999995</v>
      </c>
      <c r="H47" s="1">
        <f t="shared" ref="H47:J47" si="45">E47/AVERAGEIFS(E$34:E$49,$B$34:$B$49,"0")</f>
        <v>0.84526388372959571</v>
      </c>
      <c r="I47" s="1">
        <f t="shared" si="45"/>
        <v>0.41819562919773173</v>
      </c>
      <c r="J47" s="1">
        <f t="shared" si="45"/>
        <v>0.8277287194426286</v>
      </c>
    </row>
    <row r="48" spans="1:10" ht="15.75" customHeight="1" x14ac:dyDescent="0.3">
      <c r="A48" s="1" t="s">
        <v>78</v>
      </c>
      <c r="B48" s="1">
        <v>200</v>
      </c>
      <c r="C48" s="1" t="s">
        <v>126</v>
      </c>
      <c r="D48" s="1" t="s">
        <v>124</v>
      </c>
      <c r="E48" s="1">
        <v>549.98199999999997</v>
      </c>
      <c r="F48" s="1">
        <v>652.22</v>
      </c>
      <c r="G48" s="1">
        <v>436.75599999999997</v>
      </c>
      <c r="H48" s="1">
        <f t="shared" ref="H48:J48" si="46">E48/AVERAGEIFS(E$34:E$49,$B$34:$B$49,"0")</f>
        <v>0.84204563309454816</v>
      </c>
      <c r="I48" s="1">
        <f t="shared" si="46"/>
        <v>0.43330503461658587</v>
      </c>
      <c r="J48" s="1">
        <f t="shared" si="46"/>
        <v>0.6497671265866215</v>
      </c>
    </row>
    <row r="49" spans="1:10" ht="15.75" customHeight="1" x14ac:dyDescent="0.3">
      <c r="A49" s="1" t="s">
        <v>79</v>
      </c>
      <c r="B49" s="1">
        <v>200</v>
      </c>
      <c r="C49" s="1" t="s">
        <v>126</v>
      </c>
      <c r="D49" s="1" t="s">
        <v>124</v>
      </c>
      <c r="E49" s="1">
        <v>436.46</v>
      </c>
      <c r="F49" s="1">
        <v>527.87599999999998</v>
      </c>
      <c r="G49" s="1">
        <v>353.29899999999998</v>
      </c>
      <c r="H49" s="1">
        <f t="shared" ref="H49:J49" si="47">E49/AVERAGEIFS(E$34:E$49,$B$34:$B$49,"0")</f>
        <v>0.66823866421164058</v>
      </c>
      <c r="I49" s="1">
        <f t="shared" si="47"/>
        <v>0.35069658773613943</v>
      </c>
      <c r="J49" s="1">
        <f t="shared" si="47"/>
        <v>0.52560714919984342</v>
      </c>
    </row>
    <row r="50" spans="1:10" ht="15.75" customHeight="1" x14ac:dyDescent="0.3">
      <c r="A50" s="1" t="s">
        <v>84</v>
      </c>
      <c r="B50" s="1">
        <v>0</v>
      </c>
      <c r="C50" s="1" t="s">
        <v>127</v>
      </c>
      <c r="D50" s="1" t="s">
        <v>124</v>
      </c>
      <c r="E50" s="1">
        <v>917.39499999999998</v>
      </c>
      <c r="F50" s="1">
        <v>1860.6949999999999</v>
      </c>
      <c r="G50" s="1">
        <v>1385.3789999999999</v>
      </c>
      <c r="H50" s="1">
        <f t="shared" ref="H50:J50" si="48">E50/AVERAGEIFS(E$50:E$65,$B$50:$B$65,"0")</f>
        <v>1.2504001653306809</v>
      </c>
      <c r="I50" s="1">
        <f t="shared" si="48"/>
        <v>1.1211027048098883</v>
      </c>
      <c r="J50" s="1">
        <f t="shared" si="48"/>
        <v>1.1700443333933681</v>
      </c>
    </row>
    <row r="51" spans="1:10" ht="15.75" customHeight="1" x14ac:dyDescent="0.3">
      <c r="A51" s="1" t="s">
        <v>85</v>
      </c>
      <c r="B51" s="1">
        <v>0</v>
      </c>
      <c r="C51" s="1" t="s">
        <v>127</v>
      </c>
      <c r="D51" s="1" t="s">
        <v>124</v>
      </c>
      <c r="E51" s="1">
        <v>826.02599999999995</v>
      </c>
      <c r="F51" s="1">
        <v>1963.893</v>
      </c>
      <c r="G51" s="1">
        <v>1210.1199999999999</v>
      </c>
      <c r="H51" s="1">
        <f t="shared" ref="H51:J51" si="49">E51/AVERAGEIFS(E$50:E$65,$B$50:$B$65,"0")</f>
        <v>1.1258651365741486</v>
      </c>
      <c r="I51" s="1">
        <f t="shared" si="49"/>
        <v>1.183281383707274</v>
      </c>
      <c r="J51" s="1">
        <f t="shared" si="49"/>
        <v>1.022026498688072</v>
      </c>
    </row>
    <row r="52" spans="1:10" ht="15.75" customHeight="1" x14ac:dyDescent="0.3">
      <c r="A52" s="1" t="s">
        <v>86</v>
      </c>
      <c r="B52" s="1">
        <v>0</v>
      </c>
      <c r="C52" s="1" t="s">
        <v>127</v>
      </c>
      <c r="D52" s="1" t="s">
        <v>124</v>
      </c>
      <c r="E52" s="1">
        <v>906.32799999999997</v>
      </c>
      <c r="F52" s="1">
        <v>1807.347</v>
      </c>
      <c r="G52" s="1">
        <v>1226.8109999999999</v>
      </c>
      <c r="H52" s="1">
        <f t="shared" ref="H52:J52" si="50">E52/AVERAGEIFS(E$50:E$65,$B$50:$B$65,"0")</f>
        <v>1.2353159555522162</v>
      </c>
      <c r="I52" s="1">
        <f t="shared" si="50"/>
        <v>1.0889595609328973</v>
      </c>
      <c r="J52" s="1">
        <f t="shared" si="50"/>
        <v>1.0361231538045916</v>
      </c>
    </row>
    <row r="53" spans="1:10" ht="15.75" customHeight="1" x14ac:dyDescent="0.3">
      <c r="A53" s="1" t="s">
        <v>87</v>
      </c>
      <c r="B53" s="1">
        <v>0</v>
      </c>
      <c r="C53" s="1" t="s">
        <v>127</v>
      </c>
      <c r="D53" s="1" t="s">
        <v>124</v>
      </c>
      <c r="E53" s="1">
        <v>671.01800000000003</v>
      </c>
      <c r="F53" s="1">
        <v>1910.886</v>
      </c>
      <c r="G53" s="1">
        <v>968.096</v>
      </c>
      <c r="H53" s="1">
        <f t="shared" ref="H53:J53" si="51">E53/AVERAGEIFS(E$50:E$65,$B$50:$B$65,"0")</f>
        <v>0.91459079037913094</v>
      </c>
      <c r="I53" s="1">
        <f t="shared" si="51"/>
        <v>1.1513436985552969</v>
      </c>
      <c r="J53" s="1">
        <f t="shared" si="51"/>
        <v>0.81762119895045771</v>
      </c>
    </row>
    <row r="54" spans="1:10" ht="15.75" customHeight="1" x14ac:dyDescent="0.3">
      <c r="A54" s="1" t="s">
        <v>88</v>
      </c>
      <c r="B54" s="1">
        <v>0</v>
      </c>
      <c r="C54" s="1" t="s">
        <v>127</v>
      </c>
      <c r="D54" s="1" t="s">
        <v>124</v>
      </c>
      <c r="E54" s="1">
        <v>567.173</v>
      </c>
      <c r="F54" s="1">
        <v>1177.579</v>
      </c>
      <c r="G54" s="1">
        <v>1090.499</v>
      </c>
      <c r="H54" s="1">
        <f t="shared" ref="H54:J54" si="52">E54/AVERAGEIFS(E$50:E$65,$B$50:$B$65,"0")</f>
        <v>0.77305109900435276</v>
      </c>
      <c r="I54" s="1">
        <f t="shared" si="52"/>
        <v>0.7095128444088491</v>
      </c>
      <c r="J54" s="1">
        <f t="shared" si="52"/>
        <v>0.92099864045949498</v>
      </c>
    </row>
    <row r="55" spans="1:10" ht="15.75" customHeight="1" x14ac:dyDescent="0.3">
      <c r="A55" s="1" t="s">
        <v>89</v>
      </c>
      <c r="B55" s="1">
        <v>0</v>
      </c>
      <c r="C55" s="1" t="s">
        <v>127</v>
      </c>
      <c r="D55" s="1" t="s">
        <v>124</v>
      </c>
      <c r="E55" s="1">
        <v>597.58500000000004</v>
      </c>
      <c r="F55" s="1">
        <v>1120.7560000000001</v>
      </c>
      <c r="G55" s="1">
        <v>1148.9179999999999</v>
      </c>
      <c r="H55" s="1">
        <f t="shared" ref="H55:J55" si="53">E55/AVERAGEIFS(E$50:E$65,$B$50:$B$65,"0")</f>
        <v>0.81450234936873966</v>
      </c>
      <c r="I55" s="1">
        <f t="shared" si="53"/>
        <v>0.67527594959513049</v>
      </c>
      <c r="J55" s="1">
        <f t="shared" si="53"/>
        <v>0.97033735565043333</v>
      </c>
    </row>
    <row r="56" spans="1:10" ht="15.75" customHeight="1" x14ac:dyDescent="0.3">
      <c r="A56" s="1" t="s">
        <v>90</v>
      </c>
      <c r="B56" s="1">
        <v>0</v>
      </c>
      <c r="C56" s="1" t="s">
        <v>127</v>
      </c>
      <c r="D56" s="1" t="s">
        <v>124</v>
      </c>
      <c r="E56" s="1">
        <v>693.66300000000001</v>
      </c>
      <c r="F56" s="1">
        <v>1739.8720000000001</v>
      </c>
      <c r="G56" s="1">
        <v>1304.704</v>
      </c>
      <c r="H56" s="1">
        <f t="shared" ref="H56:J56" si="54">E56/AVERAGEIFS(E$50:E$65,$B$50:$B$65,"0")</f>
        <v>0.94545569780059413</v>
      </c>
      <c r="I56" s="1">
        <f t="shared" si="54"/>
        <v>1.0483046416650714</v>
      </c>
      <c r="J56" s="1">
        <f t="shared" si="54"/>
        <v>1.1019089519587499</v>
      </c>
    </row>
    <row r="57" spans="1:10" ht="15.75" customHeight="1" x14ac:dyDescent="0.3">
      <c r="A57" s="1" t="s">
        <v>91</v>
      </c>
      <c r="B57" s="1">
        <v>0</v>
      </c>
      <c r="C57" s="1" t="s">
        <v>127</v>
      </c>
      <c r="D57" s="1" t="s">
        <v>124</v>
      </c>
      <c r="E57" s="1">
        <v>690.26099999999997</v>
      </c>
      <c r="F57" s="1">
        <v>1696.578</v>
      </c>
      <c r="G57" s="1">
        <v>1137.7909999999999</v>
      </c>
      <c r="H57" s="1">
        <f t="shared" ref="H57:J57" si="55">E57/AVERAGEIFS(E$50:E$65,$B$50:$B$65,"0")</f>
        <v>0.94081880599013623</v>
      </c>
      <c r="I57" s="1">
        <f t="shared" si="55"/>
        <v>1.0222192163255939</v>
      </c>
      <c r="J57" s="1">
        <f t="shared" si="55"/>
        <v>0.96093986709483381</v>
      </c>
    </row>
    <row r="58" spans="1:10" ht="15.75" customHeight="1" x14ac:dyDescent="0.3">
      <c r="A58" s="1" t="s">
        <v>96</v>
      </c>
      <c r="B58" s="1">
        <v>200</v>
      </c>
      <c r="C58" s="1" t="s">
        <v>127</v>
      </c>
      <c r="D58" s="1" t="s">
        <v>124</v>
      </c>
      <c r="E58" s="1">
        <v>761.01</v>
      </c>
      <c r="F58" s="1">
        <v>655.702</v>
      </c>
      <c r="G58" s="1">
        <v>968.096</v>
      </c>
      <c r="H58" s="1">
        <f t="shared" ref="H58:J58" si="56">E58/AVERAGEIFS(E$50:E$65,$B$50:$B$65,"0")</f>
        <v>1.0372489819742874</v>
      </c>
      <c r="I58" s="1">
        <f t="shared" si="56"/>
        <v>0.39507242495371536</v>
      </c>
      <c r="J58" s="1">
        <f t="shared" si="56"/>
        <v>0.81762119895045771</v>
      </c>
    </row>
    <row r="59" spans="1:10" ht="15.75" customHeight="1" x14ac:dyDescent="0.3">
      <c r="A59" s="1" t="s">
        <v>97</v>
      </c>
      <c r="B59" s="1">
        <v>200</v>
      </c>
      <c r="C59" s="1" t="s">
        <v>127</v>
      </c>
      <c r="D59" s="1" t="s">
        <v>124</v>
      </c>
      <c r="E59" s="1">
        <v>589.01199999999994</v>
      </c>
      <c r="F59" s="1">
        <v>777.40899999999999</v>
      </c>
      <c r="G59" s="1">
        <v>840.12900000000002</v>
      </c>
      <c r="H59" s="1">
        <f t="shared" ref="H59:J59" si="57">E59/AVERAGEIFS(E$50:E$65,$B$50:$B$65,"0")</f>
        <v>0.80281743652598381</v>
      </c>
      <c r="I59" s="1">
        <f t="shared" si="57"/>
        <v>0.46840311423610559</v>
      </c>
      <c r="J59" s="1">
        <f t="shared" si="57"/>
        <v>0.70954459088050059</v>
      </c>
    </row>
    <row r="60" spans="1:10" ht="15.75" customHeight="1" x14ac:dyDescent="0.3">
      <c r="A60" s="1" t="s">
        <v>98</v>
      </c>
      <c r="B60" s="1">
        <v>200</v>
      </c>
      <c r="C60" s="1" t="s">
        <v>127</v>
      </c>
      <c r="D60" s="1" t="s">
        <v>124</v>
      </c>
      <c r="E60" s="1">
        <v>504.38900000000001</v>
      </c>
      <c r="F60" s="1">
        <v>584.70299999999997</v>
      </c>
      <c r="G60" s="1">
        <v>528.55799999999999</v>
      </c>
      <c r="H60" s="1">
        <f t="shared" ref="H60:J60" si="58">E60/AVERAGEIFS(E$50:E$65,$B$50:$B$65,"0")</f>
        <v>0.68747713797325771</v>
      </c>
      <c r="I60" s="1">
        <f t="shared" si="58"/>
        <v>0.35229423135465843</v>
      </c>
      <c r="J60" s="1">
        <f t="shared" si="58"/>
        <v>0.44640224283010782</v>
      </c>
    </row>
    <row r="61" spans="1:10" ht="15.75" customHeight="1" x14ac:dyDescent="0.3">
      <c r="A61" s="1" t="s">
        <v>99</v>
      </c>
      <c r="B61" s="1">
        <v>200</v>
      </c>
      <c r="C61" s="1" t="s">
        <v>127</v>
      </c>
      <c r="D61" s="1" t="s">
        <v>124</v>
      </c>
      <c r="E61" s="1">
        <v>537.72199999999998</v>
      </c>
      <c r="F61" s="1">
        <v>601.20899999999995</v>
      </c>
      <c r="G61" s="1">
        <v>820.65599999999995</v>
      </c>
      <c r="H61" s="1">
        <f t="shared" ref="H61:J61" si="59">E61/AVERAGEIFS(E$50:E$65,$B$50:$B$65,"0")</f>
        <v>0.73290968198207351</v>
      </c>
      <c r="I61" s="1">
        <f t="shared" si="59"/>
        <v>0.36223939767455071</v>
      </c>
      <c r="J61" s="1">
        <f t="shared" si="59"/>
        <v>0.69309835248352103</v>
      </c>
    </row>
    <row r="62" spans="1:10" ht="15.75" customHeight="1" x14ac:dyDescent="0.3">
      <c r="A62" s="1" t="s">
        <v>100</v>
      </c>
      <c r="B62" s="1">
        <v>200</v>
      </c>
      <c r="C62" s="1" t="s">
        <v>127</v>
      </c>
      <c r="D62" s="1" t="s">
        <v>124</v>
      </c>
      <c r="E62" s="1">
        <v>454.66699999999997</v>
      </c>
      <c r="F62" s="1">
        <v>510.84500000000003</v>
      </c>
      <c r="G62" s="1">
        <v>606.45100000000002</v>
      </c>
      <c r="H62" s="1">
        <f t="shared" ref="H62:J62" si="60">E62/AVERAGEIFS(E$50:E$65,$B$50:$B$65,"0")</f>
        <v>0.61970655167120448</v>
      </c>
      <c r="I62" s="1">
        <f t="shared" si="60"/>
        <v>0.30779343806406073</v>
      </c>
      <c r="J62" s="1">
        <f t="shared" si="60"/>
        <v>0.51218804098426607</v>
      </c>
    </row>
    <row r="63" spans="1:10" ht="15.75" customHeight="1" x14ac:dyDescent="0.3">
      <c r="A63" s="1" t="s">
        <v>101</v>
      </c>
      <c r="B63" s="1">
        <v>200</v>
      </c>
      <c r="C63" s="1" t="s">
        <v>127</v>
      </c>
      <c r="D63" s="1" t="s">
        <v>124</v>
      </c>
      <c r="E63" s="1">
        <v>484.47</v>
      </c>
      <c r="F63" s="1">
        <v>599.47900000000004</v>
      </c>
      <c r="G63" s="1">
        <v>470.13900000000001</v>
      </c>
      <c r="H63" s="1">
        <f t="shared" ref="H63:J63" si="61">E63/AVERAGEIFS(E$50:E$65,$B$50:$B$65,"0")</f>
        <v>0.66032774115594151</v>
      </c>
      <c r="I63" s="1">
        <f t="shared" si="61"/>
        <v>0.36119704109310075</v>
      </c>
      <c r="J63" s="1">
        <f t="shared" si="61"/>
        <v>0.3970635276391693</v>
      </c>
    </row>
    <row r="64" spans="1:10" ht="15.75" customHeight="1" x14ac:dyDescent="0.3">
      <c r="A64" s="1" t="s">
        <v>102</v>
      </c>
      <c r="B64" s="1">
        <v>200</v>
      </c>
      <c r="C64" s="1" t="s">
        <v>127</v>
      </c>
      <c r="D64" s="1" t="s">
        <v>124</v>
      </c>
      <c r="E64" s="1">
        <v>511.70299999999997</v>
      </c>
      <c r="F64" s="1">
        <v>550.34100000000001</v>
      </c>
      <c r="G64" s="1">
        <v>575.85</v>
      </c>
      <c r="H64" s="1">
        <f t="shared" ref="H64:J64" si="62">E64/AVERAGEIFS(E$50:E$65,$B$50:$B$65,"0")</f>
        <v>0.69744604646875707</v>
      </c>
      <c r="I64" s="1">
        <f t="shared" si="62"/>
        <v>0.33159049907038968</v>
      </c>
      <c r="J64" s="1">
        <f t="shared" si="62"/>
        <v>0.48634346946544671</v>
      </c>
    </row>
    <row r="65" spans="1:10" ht="15.75" customHeight="1" x14ac:dyDescent="0.3">
      <c r="A65" s="1" t="s">
        <v>103</v>
      </c>
      <c r="B65" s="1">
        <v>200</v>
      </c>
      <c r="C65" s="1" t="s">
        <v>127</v>
      </c>
      <c r="D65" s="1" t="s">
        <v>124</v>
      </c>
      <c r="E65" s="1">
        <v>508.27100000000002</v>
      </c>
      <c r="F65" s="1">
        <v>500.803</v>
      </c>
      <c r="G65" s="1">
        <v>728.85400000000004</v>
      </c>
      <c r="H65" s="1">
        <f t="shared" ref="H65:J65" si="63">E65/AVERAGEIFS(E$50:E$65,$B$50:$B$65,"0")</f>
        <v>0.69276826495979427</v>
      </c>
      <c r="I65" s="1">
        <f t="shared" si="63"/>
        <v>0.30174294974560928</v>
      </c>
      <c r="J65" s="1">
        <f t="shared" si="63"/>
        <v>0.61556548249330334</v>
      </c>
    </row>
    <row r="66" spans="1:10" ht="15.75" customHeight="1" x14ac:dyDescent="0.3"/>
    <row r="67" spans="1:10" ht="15.75" customHeight="1" x14ac:dyDescent="0.3"/>
    <row r="68" spans="1:10" ht="15.75" customHeight="1" x14ac:dyDescent="0.3"/>
    <row r="69" spans="1:10" ht="15.75" customHeight="1" x14ac:dyDescent="0.3"/>
    <row r="70" spans="1:10" ht="15.75" customHeight="1" x14ac:dyDescent="0.3"/>
    <row r="71" spans="1:10" ht="15.75" customHeight="1" x14ac:dyDescent="0.3"/>
    <row r="72" spans="1:10" ht="15.75" customHeight="1" x14ac:dyDescent="0.3"/>
    <row r="73" spans="1:10" ht="15.75" customHeight="1" x14ac:dyDescent="0.3"/>
    <row r="74" spans="1:10" ht="15.75" customHeight="1" x14ac:dyDescent="0.3"/>
    <row r="75" spans="1:10" ht="15.75" customHeight="1" x14ac:dyDescent="0.3"/>
    <row r="76" spans="1:10" ht="15.75" customHeight="1" x14ac:dyDescent="0.3"/>
    <row r="77" spans="1:10" ht="15.75" customHeight="1" x14ac:dyDescent="0.3"/>
    <row r="78" spans="1:10" ht="15.75" customHeight="1" x14ac:dyDescent="0.3"/>
    <row r="79" spans="1:10" ht="15.75" customHeight="1" x14ac:dyDescent="0.3"/>
    <row r="80" spans="1:1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3" ht="14.4" x14ac:dyDescent="0.3">
      <c r="A1" s="1" t="s">
        <v>114</v>
      </c>
      <c r="B1" s="1" t="s">
        <v>115</v>
      </c>
      <c r="C1" s="1" t="s">
        <v>128</v>
      </c>
    </row>
    <row r="2" spans="1:3" ht="14.4" x14ac:dyDescent="0.3">
      <c r="A2" s="1">
        <v>0</v>
      </c>
      <c r="B2" s="1" t="s">
        <v>123</v>
      </c>
      <c r="C2" s="1">
        <v>0.55542503289186218</v>
      </c>
    </row>
    <row r="3" spans="1:3" ht="14.4" x14ac:dyDescent="0.3">
      <c r="A3" s="1">
        <v>0</v>
      </c>
      <c r="B3" s="1" t="s">
        <v>123</v>
      </c>
      <c r="C3" s="1">
        <v>0.98679239103349048</v>
      </c>
    </row>
    <row r="4" spans="1:3" ht="14.4" x14ac:dyDescent="0.3">
      <c r="A4" s="1">
        <v>0</v>
      </c>
      <c r="B4" s="1" t="s">
        <v>123</v>
      </c>
      <c r="C4" s="1">
        <v>0.77341072725239268</v>
      </c>
    </row>
    <row r="5" spans="1:3" ht="14.4" x14ac:dyDescent="0.3">
      <c r="A5" s="1">
        <v>0</v>
      </c>
      <c r="B5" s="1" t="s">
        <v>123</v>
      </c>
      <c r="C5" s="1">
        <v>0.92360741432456628</v>
      </c>
    </row>
    <row r="6" spans="1:3" ht="14.4" x14ac:dyDescent="0.3">
      <c r="A6" s="1">
        <v>200</v>
      </c>
      <c r="B6" s="1" t="s">
        <v>123</v>
      </c>
      <c r="C6" s="1">
        <v>0.74433035157050065</v>
      </c>
    </row>
    <row r="7" spans="1:3" ht="14.4" x14ac:dyDescent="0.3">
      <c r="A7" s="1">
        <v>200</v>
      </c>
      <c r="B7" s="1" t="s">
        <v>123</v>
      </c>
      <c r="C7" s="1">
        <v>0.97258063128528138</v>
      </c>
    </row>
    <row r="8" spans="1:3" ht="14.4" x14ac:dyDescent="0.3">
      <c r="A8" s="1">
        <v>200</v>
      </c>
      <c r="B8" s="1" t="s">
        <v>123</v>
      </c>
      <c r="C8" s="1">
        <v>0.80487220660662695</v>
      </c>
    </row>
    <row r="9" spans="1:3" ht="14.4" x14ac:dyDescent="0.3">
      <c r="A9" s="1">
        <v>200</v>
      </c>
      <c r="B9" s="1" t="s">
        <v>123</v>
      </c>
      <c r="C9" s="1">
        <v>0.86638606390250761</v>
      </c>
    </row>
    <row r="10" spans="1:3" ht="14.4" x14ac:dyDescent="0.3">
      <c r="A10" s="1">
        <v>0</v>
      </c>
      <c r="B10" s="1" t="s">
        <v>123</v>
      </c>
      <c r="C10" s="1">
        <v>1.0821959221486563</v>
      </c>
    </row>
    <row r="11" spans="1:3" ht="14.4" x14ac:dyDescent="0.3">
      <c r="A11" s="1">
        <v>0</v>
      </c>
      <c r="B11" s="1" t="s">
        <v>123</v>
      </c>
      <c r="C11" s="1">
        <v>1.3386596239770017</v>
      </c>
    </row>
    <row r="12" spans="1:3" ht="14.4" x14ac:dyDescent="0.3">
      <c r="A12" s="1">
        <v>0</v>
      </c>
      <c r="B12" s="1" t="s">
        <v>123</v>
      </c>
      <c r="C12" s="1">
        <v>1.2688191485652627</v>
      </c>
    </row>
    <row r="13" spans="1:3" ht="14.4" x14ac:dyDescent="0.3">
      <c r="A13" s="1">
        <v>0</v>
      </c>
      <c r="B13" s="1" t="s">
        <v>123</v>
      </c>
      <c r="C13" s="1">
        <v>1.0710897398067678</v>
      </c>
    </row>
    <row r="14" spans="1:3" ht="14.4" x14ac:dyDescent="0.3">
      <c r="A14" s="1">
        <v>200</v>
      </c>
      <c r="B14" s="1" t="s">
        <v>123</v>
      </c>
      <c r="C14" s="1">
        <v>0.87335187885470966</v>
      </c>
    </row>
    <row r="15" spans="1:3" ht="14.4" x14ac:dyDescent="0.3">
      <c r="A15" s="1">
        <v>200</v>
      </c>
      <c r="B15" s="1" t="s">
        <v>123</v>
      </c>
      <c r="C15" s="1">
        <v>0.98695781253608217</v>
      </c>
    </row>
    <row r="16" spans="1:3" ht="14.4" x14ac:dyDescent="0.3">
      <c r="A16" s="1">
        <v>200</v>
      </c>
      <c r="B16" s="1" t="s">
        <v>123</v>
      </c>
      <c r="C16" s="1">
        <v>0.82671146731740508</v>
      </c>
    </row>
    <row r="17" spans="1:3" ht="14.4" x14ac:dyDescent="0.3">
      <c r="A17" s="1">
        <v>200</v>
      </c>
      <c r="B17" s="1" t="s">
        <v>123</v>
      </c>
      <c r="C17" s="1">
        <v>0.83267630106049373</v>
      </c>
    </row>
    <row r="18" spans="1:3" ht="14.4" x14ac:dyDescent="0.3">
      <c r="A18" s="1">
        <v>0</v>
      </c>
      <c r="B18" s="1" t="s">
        <v>125</v>
      </c>
      <c r="C18" s="1">
        <v>0.91554698975839433</v>
      </c>
    </row>
    <row r="19" spans="1:3" ht="14.4" x14ac:dyDescent="0.3">
      <c r="A19" s="1">
        <v>0</v>
      </c>
      <c r="B19" s="1" t="s">
        <v>125</v>
      </c>
      <c r="C19" s="1">
        <v>0.94080771573686794</v>
      </c>
    </row>
    <row r="20" spans="1:3" ht="14.4" x14ac:dyDescent="0.3">
      <c r="A20" s="1">
        <v>0</v>
      </c>
      <c r="B20" s="1" t="s">
        <v>125</v>
      </c>
      <c r="C20" s="1">
        <v>1.0559060877147592</v>
      </c>
    </row>
    <row r="21" spans="1:3" ht="15.75" customHeight="1" x14ac:dyDescent="0.3">
      <c r="A21" s="1">
        <v>0</v>
      </c>
      <c r="B21" s="1" t="s">
        <v>125</v>
      </c>
      <c r="C21" s="1">
        <v>0.99078316603543726</v>
      </c>
    </row>
    <row r="22" spans="1:3" ht="15.75" customHeight="1" x14ac:dyDescent="0.3">
      <c r="A22" s="1">
        <v>200</v>
      </c>
      <c r="B22" s="1" t="s">
        <v>125</v>
      </c>
      <c r="C22" s="1">
        <v>0.98386646592277349</v>
      </c>
    </row>
    <row r="23" spans="1:3" ht="15.75" customHeight="1" x14ac:dyDescent="0.3">
      <c r="A23" s="1">
        <v>200</v>
      </c>
      <c r="B23" s="1" t="s">
        <v>125</v>
      </c>
      <c r="C23" s="1">
        <v>0.93483021996939952</v>
      </c>
    </row>
    <row r="24" spans="1:3" ht="15.75" customHeight="1" x14ac:dyDescent="0.3">
      <c r="A24" s="1">
        <v>200</v>
      </c>
      <c r="B24" s="1" t="s">
        <v>125</v>
      </c>
      <c r="C24" s="1">
        <v>0.8724067467876564</v>
      </c>
    </row>
    <row r="25" spans="1:3" ht="15.75" customHeight="1" x14ac:dyDescent="0.3">
      <c r="A25" s="1">
        <v>200</v>
      </c>
      <c r="B25" s="1" t="s">
        <v>125</v>
      </c>
      <c r="C25" s="1">
        <v>0.8526508584246224</v>
      </c>
    </row>
    <row r="26" spans="1:3" ht="15.75" customHeight="1" x14ac:dyDescent="0.3">
      <c r="A26" s="1">
        <v>0</v>
      </c>
      <c r="B26" s="1" t="s">
        <v>125</v>
      </c>
      <c r="C26" s="1">
        <v>0.90536650361318649</v>
      </c>
    </row>
    <row r="27" spans="1:3" ht="15.75" customHeight="1" x14ac:dyDescent="0.3">
      <c r="A27" s="1">
        <v>0</v>
      </c>
      <c r="B27" s="1" t="s">
        <v>125</v>
      </c>
      <c r="C27" s="1">
        <v>0.96995361023223414</v>
      </c>
    </row>
    <row r="28" spans="1:3" ht="15.75" customHeight="1" x14ac:dyDescent="0.3">
      <c r="A28" s="1">
        <v>0</v>
      </c>
      <c r="B28" s="1" t="s">
        <v>125</v>
      </c>
      <c r="C28" s="1">
        <v>1.127691044554143</v>
      </c>
    </row>
    <row r="29" spans="1:3" ht="15.75" customHeight="1" x14ac:dyDescent="0.3">
      <c r="A29" s="1">
        <v>0</v>
      </c>
      <c r="B29" s="1" t="s">
        <v>125</v>
      </c>
      <c r="C29" s="1">
        <v>1.0939448823549784</v>
      </c>
    </row>
    <row r="30" spans="1:3" ht="15.75" customHeight="1" x14ac:dyDescent="0.3">
      <c r="A30" s="1">
        <v>200</v>
      </c>
      <c r="B30" s="1" t="s">
        <v>125</v>
      </c>
      <c r="C30" s="1">
        <v>0.8947704042653325</v>
      </c>
    </row>
    <row r="31" spans="1:3" ht="15.75" customHeight="1" x14ac:dyDescent="0.3">
      <c r="A31" s="1">
        <v>200</v>
      </c>
      <c r="B31" s="1" t="s">
        <v>125</v>
      </c>
      <c r="C31" s="1">
        <v>0.96621716604766117</v>
      </c>
    </row>
    <row r="32" spans="1:3" ht="15.75" customHeight="1" x14ac:dyDescent="0.3">
      <c r="A32" s="1">
        <v>200</v>
      </c>
      <c r="B32" s="1" t="s">
        <v>125</v>
      </c>
      <c r="C32" s="1">
        <v>0.89442813456903569</v>
      </c>
    </row>
    <row r="33" spans="1:3" ht="15.75" customHeight="1" x14ac:dyDescent="0.3">
      <c r="A33" s="1">
        <v>200</v>
      </c>
      <c r="B33" s="1" t="s">
        <v>125</v>
      </c>
      <c r="C33" s="1">
        <v>0.85404845968450072</v>
      </c>
    </row>
    <row r="34" spans="1:3" ht="15.75" customHeight="1" x14ac:dyDescent="0.3">
      <c r="A34" s="1">
        <v>0</v>
      </c>
      <c r="B34" s="1" t="s">
        <v>126</v>
      </c>
      <c r="C34" s="1">
        <v>0.90312656034727101</v>
      </c>
    </row>
    <row r="35" spans="1:3" ht="15.75" customHeight="1" x14ac:dyDescent="0.3">
      <c r="A35" s="1">
        <v>0</v>
      </c>
      <c r="B35" s="1" t="s">
        <v>126</v>
      </c>
      <c r="C35" s="1">
        <v>1.2781844289566771</v>
      </c>
    </row>
    <row r="36" spans="1:3" ht="15.75" customHeight="1" x14ac:dyDescent="0.3">
      <c r="A36" s="1">
        <v>0</v>
      </c>
      <c r="B36" s="1" t="s">
        <v>126</v>
      </c>
      <c r="C36" s="1">
        <v>0.95193771567360419</v>
      </c>
    </row>
    <row r="37" spans="1:3" ht="15.75" customHeight="1" x14ac:dyDescent="0.3">
      <c r="A37" s="1">
        <v>0</v>
      </c>
      <c r="B37" s="1" t="s">
        <v>126</v>
      </c>
      <c r="C37" s="1">
        <v>0.80805190386050374</v>
      </c>
    </row>
    <row r="38" spans="1:3" ht="15.75" customHeight="1" x14ac:dyDescent="0.3">
      <c r="A38" s="1">
        <v>200</v>
      </c>
      <c r="B38" s="1" t="s">
        <v>126</v>
      </c>
      <c r="C38" s="1">
        <v>0.70329034358308651</v>
      </c>
    </row>
    <row r="39" spans="1:3" ht="15.75" customHeight="1" x14ac:dyDescent="0.3">
      <c r="A39" s="1">
        <v>200</v>
      </c>
      <c r="B39" s="1" t="s">
        <v>126</v>
      </c>
      <c r="C39" s="1">
        <v>0.87099304734613947</v>
      </c>
    </row>
    <row r="40" spans="1:3" ht="15.75" customHeight="1" x14ac:dyDescent="0.3">
      <c r="A40" s="1">
        <v>200</v>
      </c>
      <c r="B40" s="1" t="s">
        <v>126</v>
      </c>
      <c r="C40" s="1">
        <v>0.65865587128834724</v>
      </c>
    </row>
    <row r="41" spans="1:3" ht="15.75" customHeight="1" x14ac:dyDescent="0.3">
      <c r="A41" s="1">
        <v>200</v>
      </c>
      <c r="B41" s="1" t="s">
        <v>126</v>
      </c>
      <c r="C41" s="1">
        <v>0.72763085195415533</v>
      </c>
    </row>
    <row r="42" spans="1:3" ht="15.75" customHeight="1" x14ac:dyDescent="0.3">
      <c r="A42" s="1">
        <v>0</v>
      </c>
      <c r="B42" s="1" t="s">
        <v>126</v>
      </c>
      <c r="C42" s="1">
        <v>0.97275070289188992</v>
      </c>
    </row>
    <row r="43" spans="1:3" ht="15.75" customHeight="1" x14ac:dyDescent="0.3">
      <c r="A43" s="1">
        <v>0</v>
      </c>
      <c r="B43" s="1" t="s">
        <v>126</v>
      </c>
      <c r="C43" s="1">
        <v>1.0883933798502221</v>
      </c>
    </row>
    <row r="44" spans="1:3" ht="15.75" customHeight="1" x14ac:dyDescent="0.3">
      <c r="A44" s="1">
        <v>0</v>
      </c>
      <c r="B44" s="1" t="s">
        <v>126</v>
      </c>
      <c r="C44" s="1">
        <v>1.0345649993426089</v>
      </c>
    </row>
    <row r="45" spans="1:3" ht="15.75" customHeight="1" x14ac:dyDescent="0.3">
      <c r="A45" s="1">
        <v>0</v>
      </c>
      <c r="B45" s="1" t="s">
        <v>126</v>
      </c>
      <c r="C45" s="1">
        <v>0.96299030907722372</v>
      </c>
    </row>
    <row r="46" spans="1:3" ht="15.75" customHeight="1" x14ac:dyDescent="0.3">
      <c r="A46" s="1">
        <v>200</v>
      </c>
      <c r="B46" s="1" t="s">
        <v>126</v>
      </c>
      <c r="C46" s="1">
        <v>0.76268253132560127</v>
      </c>
    </row>
    <row r="47" spans="1:3" ht="15.75" customHeight="1" x14ac:dyDescent="0.3">
      <c r="A47" s="1">
        <v>200</v>
      </c>
      <c r="B47" s="1" t="s">
        <v>126</v>
      </c>
      <c r="C47" s="1">
        <v>0.84526388372959571</v>
      </c>
    </row>
    <row r="48" spans="1:3" ht="15.75" customHeight="1" x14ac:dyDescent="0.3">
      <c r="A48" s="1">
        <v>200</v>
      </c>
      <c r="B48" s="1" t="s">
        <v>126</v>
      </c>
      <c r="C48" s="1">
        <v>0.84204563309454816</v>
      </c>
    </row>
    <row r="49" spans="1:3" ht="15.75" customHeight="1" x14ac:dyDescent="0.3">
      <c r="A49" s="1">
        <v>200</v>
      </c>
      <c r="B49" s="1" t="s">
        <v>126</v>
      </c>
      <c r="C49" s="1">
        <v>0.66823866421164058</v>
      </c>
    </row>
    <row r="50" spans="1:3" ht="15.75" customHeight="1" x14ac:dyDescent="0.3">
      <c r="A50" s="1">
        <v>0</v>
      </c>
      <c r="B50" s="1" t="s">
        <v>127</v>
      </c>
      <c r="C50" s="1">
        <v>1.2504001653306809</v>
      </c>
    </row>
    <row r="51" spans="1:3" ht="15.75" customHeight="1" x14ac:dyDescent="0.3">
      <c r="A51" s="1">
        <v>0</v>
      </c>
      <c r="B51" s="1" t="s">
        <v>127</v>
      </c>
      <c r="C51" s="1">
        <v>1.1258651365741486</v>
      </c>
    </row>
    <row r="52" spans="1:3" ht="15.75" customHeight="1" x14ac:dyDescent="0.3">
      <c r="A52" s="1">
        <v>0</v>
      </c>
      <c r="B52" s="1" t="s">
        <v>127</v>
      </c>
      <c r="C52" s="1">
        <v>1.2353159555522162</v>
      </c>
    </row>
    <row r="53" spans="1:3" ht="15.75" customHeight="1" x14ac:dyDescent="0.3">
      <c r="A53" s="1">
        <v>0</v>
      </c>
      <c r="B53" s="1" t="s">
        <v>127</v>
      </c>
      <c r="C53" s="1">
        <v>0.91459079037913094</v>
      </c>
    </row>
    <row r="54" spans="1:3" ht="15.75" customHeight="1" x14ac:dyDescent="0.3">
      <c r="A54" s="1">
        <v>200</v>
      </c>
      <c r="B54" s="1" t="s">
        <v>127</v>
      </c>
      <c r="C54" s="1">
        <v>1.0372489819742874</v>
      </c>
    </row>
    <row r="55" spans="1:3" ht="15.75" customHeight="1" x14ac:dyDescent="0.3">
      <c r="A55" s="1">
        <v>200</v>
      </c>
      <c r="B55" s="1" t="s">
        <v>127</v>
      </c>
      <c r="C55" s="1">
        <v>0.80281743652598381</v>
      </c>
    </row>
    <row r="56" spans="1:3" ht="15.75" customHeight="1" x14ac:dyDescent="0.3">
      <c r="A56" s="1">
        <v>200</v>
      </c>
      <c r="B56" s="1" t="s">
        <v>127</v>
      </c>
      <c r="C56" s="1">
        <v>0.68747713797325771</v>
      </c>
    </row>
    <row r="57" spans="1:3" ht="15.75" customHeight="1" x14ac:dyDescent="0.3">
      <c r="A57" s="1">
        <v>200</v>
      </c>
      <c r="B57" s="1" t="s">
        <v>127</v>
      </c>
      <c r="C57" s="1">
        <v>0.73290968198207351</v>
      </c>
    </row>
    <row r="58" spans="1:3" ht="15.75" customHeight="1" x14ac:dyDescent="0.3">
      <c r="A58" s="1">
        <v>0</v>
      </c>
      <c r="B58" s="1" t="s">
        <v>127</v>
      </c>
      <c r="C58" s="1">
        <v>0.77305109900435276</v>
      </c>
    </row>
    <row r="59" spans="1:3" ht="15.75" customHeight="1" x14ac:dyDescent="0.3">
      <c r="A59" s="1">
        <v>0</v>
      </c>
      <c r="B59" s="1" t="s">
        <v>127</v>
      </c>
      <c r="C59" s="1">
        <v>0.81450234936873966</v>
      </c>
    </row>
    <row r="60" spans="1:3" ht="15.75" customHeight="1" x14ac:dyDescent="0.3">
      <c r="A60" s="1">
        <v>0</v>
      </c>
      <c r="B60" s="1" t="s">
        <v>127</v>
      </c>
      <c r="C60" s="1">
        <v>0.94545569780059413</v>
      </c>
    </row>
    <row r="61" spans="1:3" ht="15.75" customHeight="1" x14ac:dyDescent="0.3">
      <c r="A61" s="1">
        <v>0</v>
      </c>
      <c r="B61" s="1" t="s">
        <v>127</v>
      </c>
      <c r="C61" s="1">
        <v>0.94081880599013623</v>
      </c>
    </row>
    <row r="62" spans="1:3" ht="15.75" customHeight="1" x14ac:dyDescent="0.3">
      <c r="A62" s="1">
        <v>200</v>
      </c>
      <c r="B62" s="1" t="s">
        <v>127</v>
      </c>
      <c r="C62" s="1">
        <v>0.61970655167120448</v>
      </c>
    </row>
    <row r="63" spans="1:3" ht="15.75" customHeight="1" x14ac:dyDescent="0.3">
      <c r="A63" s="1">
        <v>200</v>
      </c>
      <c r="B63" s="1" t="s">
        <v>127</v>
      </c>
      <c r="C63" s="1">
        <v>0.66032774115594151</v>
      </c>
    </row>
    <row r="64" spans="1:3" ht="15.75" customHeight="1" x14ac:dyDescent="0.3">
      <c r="A64" s="1">
        <v>200</v>
      </c>
      <c r="B64" s="1" t="s">
        <v>127</v>
      </c>
      <c r="C64" s="1">
        <v>0.69744604646875707</v>
      </c>
    </row>
    <row r="65" spans="1:3" ht="15.75" customHeight="1" x14ac:dyDescent="0.3">
      <c r="A65" s="1">
        <v>200</v>
      </c>
      <c r="B65" s="1" t="s">
        <v>127</v>
      </c>
      <c r="C65" s="1">
        <v>0.69276826495979427</v>
      </c>
    </row>
    <row r="66" spans="1:3" ht="15.75" customHeight="1" x14ac:dyDescent="0.3"/>
    <row r="67" spans="1:3" ht="15.75" customHeight="1" x14ac:dyDescent="0.3"/>
    <row r="68" spans="1:3" ht="15.75" customHeight="1" x14ac:dyDescent="0.3"/>
    <row r="69" spans="1:3" ht="15.75" customHeight="1" x14ac:dyDescent="0.3"/>
    <row r="70" spans="1:3" ht="15.75" customHeight="1" x14ac:dyDescent="0.3"/>
    <row r="71" spans="1:3" ht="15.75" customHeight="1" x14ac:dyDescent="0.3"/>
    <row r="72" spans="1:3" ht="15.75" customHeight="1" x14ac:dyDescent="0.3"/>
    <row r="73" spans="1:3" ht="15.75" customHeight="1" x14ac:dyDescent="0.3"/>
    <row r="74" spans="1:3" ht="15.75" customHeight="1" x14ac:dyDescent="0.3"/>
    <row r="75" spans="1:3" ht="15.75" customHeight="1" x14ac:dyDescent="0.3"/>
    <row r="76" spans="1:3" ht="15.75" customHeight="1" x14ac:dyDescent="0.3"/>
    <row r="77" spans="1:3" ht="15.75" customHeight="1" x14ac:dyDescent="0.3"/>
    <row r="78" spans="1:3" ht="15.75" customHeight="1" x14ac:dyDescent="0.3"/>
    <row r="79" spans="1:3" ht="15.75" customHeight="1" x14ac:dyDescent="0.3"/>
    <row r="80" spans="1:3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3" ht="14.4" x14ac:dyDescent="0.3">
      <c r="A1" s="1" t="s">
        <v>113</v>
      </c>
      <c r="B1" s="1" t="s">
        <v>114</v>
      </c>
      <c r="C1" s="1" t="s">
        <v>128</v>
      </c>
    </row>
    <row r="2" spans="1:3" ht="14.4" x14ac:dyDescent="0.3">
      <c r="A2" s="1">
        <v>0</v>
      </c>
      <c r="B2" s="1" t="s">
        <v>123</v>
      </c>
      <c r="C2" s="1">
        <v>0.57593393521835712</v>
      </c>
    </row>
    <row r="3" spans="1:3" ht="14.4" x14ac:dyDescent="0.3">
      <c r="A3" s="1">
        <v>0</v>
      </c>
      <c r="B3" s="1" t="s">
        <v>123</v>
      </c>
      <c r="C3" s="1">
        <v>0.87553949512437801</v>
      </c>
    </row>
    <row r="4" spans="1:3" ht="14.4" x14ac:dyDescent="0.3">
      <c r="A4" s="1">
        <v>0</v>
      </c>
      <c r="B4" s="1" t="s">
        <v>123</v>
      </c>
      <c r="C4" s="1">
        <v>0.70953977611525476</v>
      </c>
    </row>
    <row r="5" spans="1:3" ht="14.4" x14ac:dyDescent="0.3">
      <c r="A5" s="1">
        <v>0</v>
      </c>
      <c r="B5" s="1" t="s">
        <v>123</v>
      </c>
      <c r="C5" s="1">
        <v>1.1736805514123301</v>
      </c>
    </row>
    <row r="6" spans="1:3" ht="14.4" x14ac:dyDescent="0.3">
      <c r="A6" s="1">
        <v>200</v>
      </c>
      <c r="B6" s="1" t="s">
        <v>123</v>
      </c>
      <c r="C6" s="1">
        <v>0.55741887803580814</v>
      </c>
    </row>
    <row r="7" spans="1:3" ht="14.4" x14ac:dyDescent="0.3">
      <c r="A7" s="1">
        <v>200</v>
      </c>
      <c r="B7" s="1" t="s">
        <v>123</v>
      </c>
      <c r="C7" s="1">
        <v>0.57380465382931578</v>
      </c>
    </row>
    <row r="8" spans="1:3" ht="14.4" x14ac:dyDescent="0.3">
      <c r="A8" s="1">
        <v>200</v>
      </c>
      <c r="B8" s="1" t="s">
        <v>123</v>
      </c>
      <c r="C8" s="1">
        <v>0.52633553593801996</v>
      </c>
    </row>
    <row r="9" spans="1:3" ht="14.4" x14ac:dyDescent="0.3">
      <c r="A9" s="1">
        <v>200</v>
      </c>
      <c r="B9" s="1" t="s">
        <v>123</v>
      </c>
      <c r="C9" s="1">
        <v>0.71551643621150485</v>
      </c>
    </row>
    <row r="10" spans="1:3" ht="14.4" x14ac:dyDescent="0.3">
      <c r="A10" s="1">
        <v>0</v>
      </c>
      <c r="B10" s="1" t="s">
        <v>123</v>
      </c>
      <c r="C10" s="1">
        <v>1.315172250690505</v>
      </c>
    </row>
    <row r="11" spans="1:3" ht="14.4" x14ac:dyDescent="0.3">
      <c r="A11" s="1">
        <v>0</v>
      </c>
      <c r="B11" s="1" t="s">
        <v>123</v>
      </c>
      <c r="C11" s="1">
        <v>1.1993306484855077</v>
      </c>
    </row>
    <row r="12" spans="1:3" ht="14.4" x14ac:dyDescent="0.3">
      <c r="A12" s="1">
        <v>0</v>
      </c>
      <c r="B12" s="1" t="s">
        <v>123</v>
      </c>
      <c r="C12" s="1">
        <v>1.0900888223255742</v>
      </c>
    </row>
    <row r="13" spans="1:3" ht="14.4" x14ac:dyDescent="0.3">
      <c r="A13" s="1">
        <v>0</v>
      </c>
      <c r="B13" s="1" t="s">
        <v>123</v>
      </c>
      <c r="C13" s="1">
        <v>1.0607145206280928</v>
      </c>
    </row>
    <row r="14" spans="1:3" ht="14.4" x14ac:dyDescent="0.3">
      <c r="A14" s="1">
        <v>200</v>
      </c>
      <c r="B14" s="1" t="s">
        <v>123</v>
      </c>
      <c r="C14" s="1">
        <v>0.52282416888344163</v>
      </c>
    </row>
    <row r="15" spans="1:3" ht="14.4" x14ac:dyDescent="0.3">
      <c r="A15" s="1">
        <v>200</v>
      </c>
      <c r="B15" s="1" t="s">
        <v>123</v>
      </c>
      <c r="C15" s="1">
        <v>0.54646906434226905</v>
      </c>
    </row>
    <row r="16" spans="1:3" ht="14.4" x14ac:dyDescent="0.3">
      <c r="A16" s="1">
        <v>200</v>
      </c>
      <c r="B16" s="1" t="s">
        <v>123</v>
      </c>
      <c r="C16" s="1">
        <v>0.52008988538130807</v>
      </c>
    </row>
    <row r="17" spans="1:3" ht="14.4" x14ac:dyDescent="0.3">
      <c r="A17" s="1">
        <v>200</v>
      </c>
      <c r="B17" s="1" t="s">
        <v>123</v>
      </c>
      <c r="C17" s="1">
        <v>0.64114102673975759</v>
      </c>
    </row>
    <row r="18" spans="1:3" ht="14.4" x14ac:dyDescent="0.3">
      <c r="A18" s="1">
        <v>0</v>
      </c>
      <c r="B18" s="1" t="s">
        <v>125</v>
      </c>
      <c r="C18" s="1">
        <v>0.65623327487639083</v>
      </c>
    </row>
    <row r="19" spans="1:3" ht="14.4" x14ac:dyDescent="0.3">
      <c r="A19" s="1">
        <v>0</v>
      </c>
      <c r="B19" s="1" t="s">
        <v>125</v>
      </c>
      <c r="C19" s="1">
        <v>0.65857237533059432</v>
      </c>
    </row>
    <row r="20" spans="1:3" ht="14.4" x14ac:dyDescent="0.3">
      <c r="A20" s="1">
        <v>0</v>
      </c>
      <c r="B20" s="1" t="s">
        <v>125</v>
      </c>
      <c r="C20" s="1">
        <v>0.9285257948971738</v>
      </c>
    </row>
    <row r="21" spans="1:3" ht="15.75" customHeight="1" x14ac:dyDescent="0.3">
      <c r="A21" s="1">
        <v>0</v>
      </c>
      <c r="B21" s="1" t="s">
        <v>125</v>
      </c>
      <c r="C21" s="1">
        <v>0.94910461324417927</v>
      </c>
    </row>
    <row r="22" spans="1:3" ht="15.75" customHeight="1" x14ac:dyDescent="0.3">
      <c r="A22" s="1">
        <v>200</v>
      </c>
      <c r="B22" s="1" t="s">
        <v>125</v>
      </c>
      <c r="C22" s="1">
        <v>0.54094022294268373</v>
      </c>
    </row>
    <row r="23" spans="1:3" ht="15.75" customHeight="1" x14ac:dyDescent="0.3">
      <c r="A23" s="1">
        <v>200</v>
      </c>
      <c r="B23" s="1" t="s">
        <v>125</v>
      </c>
      <c r="C23" s="1">
        <v>0.64277048882921151</v>
      </c>
    </row>
    <row r="24" spans="1:3" ht="15.75" customHeight="1" x14ac:dyDescent="0.3">
      <c r="A24" s="1">
        <v>200</v>
      </c>
      <c r="B24" s="1" t="s">
        <v>125</v>
      </c>
      <c r="C24" s="1">
        <v>0.38071060769303233</v>
      </c>
    </row>
    <row r="25" spans="1:3" ht="15.75" customHeight="1" x14ac:dyDescent="0.3">
      <c r="A25" s="1">
        <v>200</v>
      </c>
      <c r="B25" s="1" t="s">
        <v>125</v>
      </c>
      <c r="C25" s="1">
        <v>0.35708264890168001</v>
      </c>
    </row>
    <row r="26" spans="1:3" ht="15.75" customHeight="1" x14ac:dyDescent="0.3">
      <c r="A26" s="1">
        <v>0</v>
      </c>
      <c r="B26" s="1" t="s">
        <v>125</v>
      </c>
      <c r="C26" s="1">
        <v>0.8186374390182195</v>
      </c>
    </row>
    <row r="27" spans="1:3" ht="15.75" customHeight="1" x14ac:dyDescent="0.3">
      <c r="A27" s="1">
        <v>0</v>
      </c>
      <c r="B27" s="1" t="s">
        <v>125</v>
      </c>
      <c r="C27" s="1">
        <v>0.67882126779573715</v>
      </c>
    </row>
    <row r="28" spans="1:3" ht="15.75" customHeight="1" x14ac:dyDescent="0.3">
      <c r="A28" s="1">
        <v>0</v>
      </c>
      <c r="B28" s="1" t="s">
        <v>125</v>
      </c>
      <c r="C28" s="1">
        <v>1.7253346464547983</v>
      </c>
    </row>
    <row r="29" spans="1:3" ht="15.75" customHeight="1" x14ac:dyDescent="0.3">
      <c r="A29" s="1">
        <v>0</v>
      </c>
      <c r="B29" s="1" t="s">
        <v>125</v>
      </c>
      <c r="C29" s="1">
        <v>1.5847705883829066</v>
      </c>
    </row>
    <row r="30" spans="1:3" ht="15.75" customHeight="1" x14ac:dyDescent="0.3">
      <c r="A30" s="1">
        <v>200</v>
      </c>
      <c r="B30" s="1" t="s">
        <v>125</v>
      </c>
      <c r="C30" s="1">
        <v>0.41399609765970652</v>
      </c>
    </row>
    <row r="31" spans="1:3" ht="15.75" customHeight="1" x14ac:dyDescent="0.3">
      <c r="A31" s="1">
        <v>200</v>
      </c>
      <c r="B31" s="1" t="s">
        <v>125</v>
      </c>
      <c r="C31" s="1">
        <v>0.49139457037438361</v>
      </c>
    </row>
    <row r="32" spans="1:3" ht="15.75" customHeight="1" x14ac:dyDescent="0.3">
      <c r="A32" s="1">
        <v>200</v>
      </c>
      <c r="B32" s="1" t="s">
        <v>125</v>
      </c>
      <c r="C32" s="1">
        <v>0.39327741048497872</v>
      </c>
    </row>
    <row r="33" spans="1:3" ht="15.75" customHeight="1" x14ac:dyDescent="0.3">
      <c r="A33" s="1">
        <v>200</v>
      </c>
      <c r="B33" s="1" t="s">
        <v>125</v>
      </c>
      <c r="C33" s="1">
        <v>0.37690946661022545</v>
      </c>
    </row>
    <row r="34" spans="1:3" ht="15.75" customHeight="1" x14ac:dyDescent="0.3">
      <c r="A34" s="1">
        <v>0</v>
      </c>
      <c r="B34" s="1" t="s">
        <v>126</v>
      </c>
      <c r="C34" s="1">
        <v>1.1025288555977355</v>
      </c>
    </row>
    <row r="35" spans="1:3" ht="15.75" customHeight="1" x14ac:dyDescent="0.3">
      <c r="A35" s="1">
        <v>0</v>
      </c>
      <c r="B35" s="1" t="s">
        <v>126</v>
      </c>
      <c r="C35" s="1">
        <v>1.2775821762430128</v>
      </c>
    </row>
    <row r="36" spans="1:3" ht="15.75" customHeight="1" x14ac:dyDescent="0.3">
      <c r="A36" s="1">
        <v>0</v>
      </c>
      <c r="B36" s="1" t="s">
        <v>126</v>
      </c>
      <c r="C36" s="1">
        <v>0.83214802872434623</v>
      </c>
    </row>
    <row r="37" spans="1:3" ht="15.75" customHeight="1" x14ac:dyDescent="0.3">
      <c r="A37" s="1">
        <v>0</v>
      </c>
      <c r="B37" s="1" t="s">
        <v>126</v>
      </c>
      <c r="C37" s="1">
        <v>0.536835985338037</v>
      </c>
    </row>
    <row r="38" spans="1:3" ht="15.75" customHeight="1" x14ac:dyDescent="0.3">
      <c r="A38" s="1">
        <v>200</v>
      </c>
      <c r="B38" s="1" t="s">
        <v>126</v>
      </c>
      <c r="C38" s="1">
        <v>0.36456497968612755</v>
      </c>
    </row>
    <row r="39" spans="1:3" ht="15.75" customHeight="1" x14ac:dyDescent="0.3">
      <c r="A39" s="1">
        <v>200</v>
      </c>
      <c r="B39" s="1" t="s">
        <v>126</v>
      </c>
      <c r="C39" s="1">
        <v>0.42877347526372989</v>
      </c>
    </row>
    <row r="40" spans="1:3" ht="15.75" customHeight="1" x14ac:dyDescent="0.3">
      <c r="A40" s="1">
        <v>200</v>
      </c>
      <c r="B40" s="1" t="s">
        <v>126</v>
      </c>
      <c r="C40" s="1">
        <v>0.34568004988634976</v>
      </c>
    </row>
    <row r="41" spans="1:3" ht="15.75" customHeight="1" x14ac:dyDescent="0.3">
      <c r="A41" s="1">
        <v>200</v>
      </c>
      <c r="B41" s="1" t="s">
        <v>126</v>
      </c>
      <c r="C41" s="1">
        <v>0.35879439992672174</v>
      </c>
    </row>
    <row r="42" spans="1:3" ht="15.75" customHeight="1" x14ac:dyDescent="0.3">
      <c r="A42" s="1">
        <v>0</v>
      </c>
      <c r="B42" s="1" t="s">
        <v>126</v>
      </c>
      <c r="C42" s="1">
        <v>1.1080243927575104</v>
      </c>
    </row>
    <row r="43" spans="1:3" ht="15.75" customHeight="1" x14ac:dyDescent="0.3">
      <c r="A43" s="1">
        <v>0</v>
      </c>
      <c r="B43" s="1" t="s">
        <v>126</v>
      </c>
      <c r="C43" s="1">
        <v>1.186762976974068</v>
      </c>
    </row>
    <row r="44" spans="1:3" ht="15.75" customHeight="1" x14ac:dyDescent="0.3">
      <c r="A44" s="1">
        <v>0</v>
      </c>
      <c r="B44" s="1" t="s">
        <v>126</v>
      </c>
      <c r="C44" s="1">
        <v>1.1798762823176092</v>
      </c>
    </row>
    <row r="45" spans="1:3" ht="15.75" customHeight="1" x14ac:dyDescent="0.3">
      <c r="A45" s="1">
        <v>0</v>
      </c>
      <c r="B45" s="1" t="s">
        <v>126</v>
      </c>
      <c r="C45" s="1">
        <v>0.77624130204768049</v>
      </c>
    </row>
    <row r="46" spans="1:3" ht="15.75" customHeight="1" x14ac:dyDescent="0.3">
      <c r="A46" s="1">
        <v>200</v>
      </c>
      <c r="B46" s="1" t="s">
        <v>126</v>
      </c>
      <c r="C46" s="1">
        <v>0.34454201130381895</v>
      </c>
    </row>
    <row r="47" spans="1:3" ht="15.75" customHeight="1" x14ac:dyDescent="0.3">
      <c r="A47" s="1">
        <v>200</v>
      </c>
      <c r="B47" s="1" t="s">
        <v>126</v>
      </c>
      <c r="C47" s="1">
        <v>0.41819562919773173</v>
      </c>
    </row>
    <row r="48" spans="1:3" ht="15.75" customHeight="1" x14ac:dyDescent="0.3">
      <c r="A48" s="1">
        <v>200</v>
      </c>
      <c r="B48" s="1" t="s">
        <v>126</v>
      </c>
      <c r="C48" s="1">
        <v>0.43330503461658587</v>
      </c>
    </row>
    <row r="49" spans="1:3" ht="15.75" customHeight="1" x14ac:dyDescent="0.3">
      <c r="A49" s="1">
        <v>200</v>
      </c>
      <c r="B49" s="1" t="s">
        <v>126</v>
      </c>
      <c r="C49" s="1">
        <v>0.35069658773613943</v>
      </c>
    </row>
    <row r="50" spans="1:3" ht="15.75" customHeight="1" x14ac:dyDescent="0.3">
      <c r="A50" s="1">
        <v>0</v>
      </c>
      <c r="B50" s="1" t="s">
        <v>127</v>
      </c>
      <c r="C50" s="1">
        <v>1.1211027048098883</v>
      </c>
    </row>
    <row r="51" spans="1:3" ht="15.75" customHeight="1" x14ac:dyDescent="0.3">
      <c r="A51" s="1">
        <v>0</v>
      </c>
      <c r="B51" s="1" t="s">
        <v>127</v>
      </c>
      <c r="C51" s="1">
        <v>1.183281383707274</v>
      </c>
    </row>
    <row r="52" spans="1:3" ht="15.75" customHeight="1" x14ac:dyDescent="0.3">
      <c r="A52" s="1">
        <v>0</v>
      </c>
      <c r="B52" s="1" t="s">
        <v>127</v>
      </c>
      <c r="C52" s="1">
        <v>1.0889595609328973</v>
      </c>
    </row>
    <row r="53" spans="1:3" ht="15.75" customHeight="1" x14ac:dyDescent="0.3">
      <c r="A53" s="1">
        <v>0</v>
      </c>
      <c r="B53" s="1" t="s">
        <v>127</v>
      </c>
      <c r="C53" s="1">
        <v>1.1513436985552969</v>
      </c>
    </row>
    <row r="54" spans="1:3" ht="15.75" customHeight="1" x14ac:dyDescent="0.3">
      <c r="A54" s="1">
        <v>200</v>
      </c>
      <c r="B54" s="1" t="s">
        <v>127</v>
      </c>
      <c r="C54" s="1">
        <v>0.39507242495371536</v>
      </c>
    </row>
    <row r="55" spans="1:3" ht="15.75" customHeight="1" x14ac:dyDescent="0.3">
      <c r="A55" s="1">
        <v>200</v>
      </c>
      <c r="B55" s="1" t="s">
        <v>127</v>
      </c>
      <c r="C55" s="1">
        <v>0.46840311423610559</v>
      </c>
    </row>
    <row r="56" spans="1:3" ht="15.75" customHeight="1" x14ac:dyDescent="0.3">
      <c r="A56" s="1">
        <v>200</v>
      </c>
      <c r="B56" s="1" t="s">
        <v>127</v>
      </c>
      <c r="C56" s="1">
        <v>0.35229423135465843</v>
      </c>
    </row>
    <row r="57" spans="1:3" ht="15.75" customHeight="1" x14ac:dyDescent="0.3">
      <c r="A57" s="1">
        <v>200</v>
      </c>
      <c r="B57" s="1" t="s">
        <v>127</v>
      </c>
      <c r="C57" s="1">
        <v>0.36223939767455071</v>
      </c>
    </row>
    <row r="58" spans="1:3" ht="15.75" customHeight="1" x14ac:dyDescent="0.3">
      <c r="A58" s="1">
        <v>0</v>
      </c>
      <c r="B58" s="1" t="s">
        <v>127</v>
      </c>
      <c r="C58" s="1">
        <v>0.7095128444088491</v>
      </c>
    </row>
    <row r="59" spans="1:3" ht="15.75" customHeight="1" x14ac:dyDescent="0.3">
      <c r="A59" s="1">
        <v>0</v>
      </c>
      <c r="B59" s="1" t="s">
        <v>127</v>
      </c>
      <c r="C59" s="1">
        <v>0.67527594959513049</v>
      </c>
    </row>
    <row r="60" spans="1:3" ht="15.75" customHeight="1" x14ac:dyDescent="0.3">
      <c r="A60" s="1">
        <v>0</v>
      </c>
      <c r="B60" s="1" t="s">
        <v>127</v>
      </c>
      <c r="C60" s="1">
        <v>1.0483046416650714</v>
      </c>
    </row>
    <row r="61" spans="1:3" ht="15.75" customHeight="1" x14ac:dyDescent="0.3">
      <c r="A61" s="1">
        <v>0</v>
      </c>
      <c r="B61" s="1" t="s">
        <v>127</v>
      </c>
      <c r="C61" s="1">
        <v>1.0222192163255939</v>
      </c>
    </row>
    <row r="62" spans="1:3" ht="15.75" customHeight="1" x14ac:dyDescent="0.3">
      <c r="A62" s="1">
        <v>200</v>
      </c>
      <c r="B62" s="1" t="s">
        <v>127</v>
      </c>
      <c r="C62" s="1">
        <v>0.30779343806406073</v>
      </c>
    </row>
    <row r="63" spans="1:3" ht="15.75" customHeight="1" x14ac:dyDescent="0.3">
      <c r="A63" s="1">
        <v>200</v>
      </c>
      <c r="B63" s="1" t="s">
        <v>127</v>
      </c>
      <c r="C63" s="1">
        <v>0.36119704109310075</v>
      </c>
    </row>
    <row r="64" spans="1:3" ht="15.75" customHeight="1" x14ac:dyDescent="0.3">
      <c r="A64" s="1">
        <v>200</v>
      </c>
      <c r="B64" s="1" t="s">
        <v>127</v>
      </c>
      <c r="C64" s="1">
        <v>0.33159049907038968</v>
      </c>
    </row>
    <row r="65" spans="1:3" ht="15.75" customHeight="1" x14ac:dyDescent="0.3">
      <c r="A65" s="1">
        <v>200</v>
      </c>
      <c r="B65" s="1" t="s">
        <v>127</v>
      </c>
      <c r="C65" s="1">
        <v>0.30174294974560928</v>
      </c>
    </row>
    <row r="66" spans="1:3" ht="15.75" customHeight="1" x14ac:dyDescent="0.3"/>
    <row r="67" spans="1:3" ht="15.75" customHeight="1" x14ac:dyDescent="0.3"/>
    <row r="68" spans="1:3" ht="15.75" customHeight="1" x14ac:dyDescent="0.3"/>
    <row r="69" spans="1:3" ht="15.75" customHeight="1" x14ac:dyDescent="0.3"/>
    <row r="70" spans="1:3" ht="15.75" customHeight="1" x14ac:dyDescent="0.3"/>
    <row r="71" spans="1:3" ht="15.75" customHeight="1" x14ac:dyDescent="0.3"/>
    <row r="72" spans="1:3" ht="15.75" customHeight="1" x14ac:dyDescent="0.3"/>
    <row r="73" spans="1:3" ht="15.75" customHeight="1" x14ac:dyDescent="0.3"/>
    <row r="74" spans="1:3" ht="15.75" customHeight="1" x14ac:dyDescent="0.3"/>
    <row r="75" spans="1:3" ht="15.75" customHeight="1" x14ac:dyDescent="0.3"/>
    <row r="76" spans="1:3" ht="15.75" customHeight="1" x14ac:dyDescent="0.3"/>
    <row r="77" spans="1:3" ht="15.75" customHeight="1" x14ac:dyDescent="0.3"/>
    <row r="78" spans="1:3" ht="15.75" customHeight="1" x14ac:dyDescent="0.3"/>
    <row r="79" spans="1:3" ht="15.75" customHeight="1" x14ac:dyDescent="0.3"/>
    <row r="80" spans="1:3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3" ht="14.4" x14ac:dyDescent="0.3">
      <c r="A1" s="1" t="s">
        <v>114</v>
      </c>
      <c r="B1" s="1" t="s">
        <v>115</v>
      </c>
      <c r="C1" s="1" t="s">
        <v>129</v>
      </c>
    </row>
    <row r="2" spans="1:3" ht="14.4" x14ac:dyDescent="0.3">
      <c r="A2" s="1">
        <v>0</v>
      </c>
      <c r="B2" s="1" t="s">
        <v>123</v>
      </c>
      <c r="C2" s="1">
        <v>0.65961932820687552</v>
      </c>
    </row>
    <row r="3" spans="1:3" ht="14.4" x14ac:dyDescent="0.3">
      <c r="A3" s="1">
        <v>0</v>
      </c>
      <c r="B3" s="1" t="s">
        <v>123</v>
      </c>
      <c r="C3" s="1">
        <v>1.0993655470114592</v>
      </c>
    </row>
    <row r="4" spans="1:3" ht="14.4" x14ac:dyDescent="0.3">
      <c r="A4" s="1">
        <v>0</v>
      </c>
      <c r="B4" s="1" t="s">
        <v>123</v>
      </c>
      <c r="C4" s="1">
        <v>0.84284742602587215</v>
      </c>
    </row>
    <row r="5" spans="1:3" ht="14.4" x14ac:dyDescent="0.3">
      <c r="A5" s="1">
        <v>0</v>
      </c>
      <c r="B5" s="1" t="s">
        <v>123</v>
      </c>
      <c r="C5" s="1">
        <v>0.91331945955599692</v>
      </c>
    </row>
    <row r="6" spans="1:3" ht="14.4" x14ac:dyDescent="0.3">
      <c r="A6" s="1">
        <v>200</v>
      </c>
      <c r="B6" s="1" t="s">
        <v>123</v>
      </c>
      <c r="C6" s="1">
        <v>0.86257943328617259</v>
      </c>
    </row>
    <row r="7" spans="1:3" ht="14.4" x14ac:dyDescent="0.3">
      <c r="A7" s="1">
        <v>200</v>
      </c>
      <c r="B7" s="1" t="s">
        <v>123</v>
      </c>
      <c r="C7" s="1">
        <v>0.78646939388143622</v>
      </c>
    </row>
    <row r="8" spans="1:3" ht="14.4" x14ac:dyDescent="0.3">
      <c r="A8" s="1">
        <v>200</v>
      </c>
      <c r="B8" s="1" t="s">
        <v>123</v>
      </c>
      <c r="C8" s="1">
        <v>0.5468642772188439</v>
      </c>
    </row>
    <row r="9" spans="1:3" ht="14.4" x14ac:dyDescent="0.3">
      <c r="A9" s="1">
        <v>200</v>
      </c>
      <c r="B9" s="1" t="s">
        <v>123</v>
      </c>
      <c r="C9" s="1">
        <v>0.51585625820932013</v>
      </c>
    </row>
    <row r="10" spans="1:3" ht="14.4" x14ac:dyDescent="0.3">
      <c r="A10" s="1">
        <v>0</v>
      </c>
      <c r="B10" s="1" t="s">
        <v>123</v>
      </c>
      <c r="C10" s="1">
        <v>1.1726565834788898</v>
      </c>
    </row>
    <row r="11" spans="1:3" ht="14.4" x14ac:dyDescent="0.3">
      <c r="A11" s="1">
        <v>0</v>
      </c>
      <c r="B11" s="1" t="s">
        <v>123</v>
      </c>
      <c r="C11" s="1">
        <v>1.3671596797462695</v>
      </c>
    </row>
    <row r="12" spans="1:3" ht="14.4" x14ac:dyDescent="0.3">
      <c r="A12" s="1">
        <v>0</v>
      </c>
      <c r="B12" s="1" t="s">
        <v>123</v>
      </c>
      <c r="C12" s="1">
        <v>1.0880905485630761</v>
      </c>
    </row>
    <row r="13" spans="1:3" ht="14.4" x14ac:dyDescent="0.3">
      <c r="A13" s="1">
        <v>0</v>
      </c>
      <c r="B13" s="1" t="s">
        <v>123</v>
      </c>
      <c r="C13" s="1">
        <v>0.85694142741156099</v>
      </c>
    </row>
    <row r="14" spans="1:3" ht="14.4" x14ac:dyDescent="0.3">
      <c r="A14" s="1">
        <v>200</v>
      </c>
      <c r="B14" s="1" t="s">
        <v>123</v>
      </c>
      <c r="C14" s="1">
        <v>0.7357293676116119</v>
      </c>
    </row>
    <row r="15" spans="1:3" ht="14.4" x14ac:dyDescent="0.3">
      <c r="A15" s="1">
        <v>200</v>
      </c>
      <c r="B15" s="1" t="s">
        <v>123</v>
      </c>
      <c r="C15" s="1">
        <v>0.84566541566233788</v>
      </c>
    </row>
    <row r="16" spans="1:3" ht="14.4" x14ac:dyDescent="0.3">
      <c r="A16" s="1">
        <v>200</v>
      </c>
      <c r="B16" s="1" t="s">
        <v>123</v>
      </c>
      <c r="C16" s="1">
        <v>0.58350928880213915</v>
      </c>
    </row>
    <row r="17" spans="1:3" ht="14.4" x14ac:dyDescent="0.3">
      <c r="A17" s="1">
        <v>200</v>
      </c>
      <c r="B17" s="1" t="s">
        <v>123</v>
      </c>
      <c r="C17" s="1">
        <v>0.53558826546962057</v>
      </c>
    </row>
    <row r="18" spans="1:3" ht="14.4" x14ac:dyDescent="0.3">
      <c r="A18" s="1">
        <v>0</v>
      </c>
      <c r="B18" s="1" t="s">
        <v>125</v>
      </c>
      <c r="C18" s="1">
        <v>1.0499086544547025</v>
      </c>
    </row>
    <row r="19" spans="1:3" ht="14.4" x14ac:dyDescent="0.3">
      <c r="A19" s="1">
        <v>0</v>
      </c>
      <c r="B19" s="1" t="s">
        <v>125</v>
      </c>
      <c r="C19" s="1">
        <v>1.1238462205469171</v>
      </c>
    </row>
    <row r="20" spans="1:3" ht="14.4" x14ac:dyDescent="0.3">
      <c r="A20" s="1">
        <v>0</v>
      </c>
      <c r="B20" s="1" t="s">
        <v>125</v>
      </c>
      <c r="C20" s="1">
        <v>0.83548997856809926</v>
      </c>
    </row>
    <row r="21" spans="1:3" ht="15.75" customHeight="1" x14ac:dyDescent="0.3">
      <c r="A21" s="1">
        <v>0</v>
      </c>
      <c r="B21" s="1" t="s">
        <v>125</v>
      </c>
      <c r="C21" s="1">
        <v>1.064694041426592</v>
      </c>
    </row>
    <row r="22" spans="1:3" ht="15.75" customHeight="1" x14ac:dyDescent="0.3">
      <c r="A22" s="1">
        <v>200</v>
      </c>
      <c r="B22" s="1" t="s">
        <v>125</v>
      </c>
      <c r="C22" s="1">
        <v>0.76894643486592518</v>
      </c>
    </row>
    <row r="23" spans="1:3" ht="15.75" customHeight="1" x14ac:dyDescent="0.3">
      <c r="A23" s="1">
        <v>200</v>
      </c>
      <c r="B23" s="1" t="s">
        <v>125</v>
      </c>
      <c r="C23" s="1">
        <v>0.71719093594383265</v>
      </c>
    </row>
    <row r="24" spans="1:3" ht="15.75" customHeight="1" x14ac:dyDescent="0.3">
      <c r="A24" s="1">
        <v>200</v>
      </c>
      <c r="B24" s="1" t="s">
        <v>125</v>
      </c>
      <c r="C24" s="1">
        <v>0.75415839008584395</v>
      </c>
    </row>
    <row r="25" spans="1:3" ht="15.75" customHeight="1" x14ac:dyDescent="0.3">
      <c r="A25" s="1">
        <v>200</v>
      </c>
      <c r="B25" s="1" t="s">
        <v>125</v>
      </c>
      <c r="C25" s="1">
        <v>0.63585934746157724</v>
      </c>
    </row>
    <row r="26" spans="1:3" ht="15.75" customHeight="1" x14ac:dyDescent="0.3">
      <c r="A26" s="1">
        <v>0</v>
      </c>
      <c r="B26" s="1" t="s">
        <v>125</v>
      </c>
      <c r="C26" s="1">
        <v>0.90203352227027322</v>
      </c>
    </row>
    <row r="27" spans="1:3" ht="15.75" customHeight="1" x14ac:dyDescent="0.3">
      <c r="A27" s="1">
        <v>0</v>
      </c>
      <c r="B27" s="1" t="s">
        <v>125</v>
      </c>
      <c r="C27" s="1">
        <v>1.0203325648945398</v>
      </c>
    </row>
    <row r="28" spans="1:3" ht="15.75" customHeight="1" x14ac:dyDescent="0.3">
      <c r="A28" s="1">
        <v>0</v>
      </c>
      <c r="B28" s="1" t="s">
        <v>125</v>
      </c>
      <c r="C28" s="1">
        <v>1.1977811288309399</v>
      </c>
    </row>
    <row r="29" spans="1:3" ht="15.75" customHeight="1" x14ac:dyDescent="0.3">
      <c r="A29" s="1">
        <v>0</v>
      </c>
      <c r="B29" s="1" t="s">
        <v>125</v>
      </c>
      <c r="C29" s="1">
        <v>0.8059138890079367</v>
      </c>
    </row>
    <row r="30" spans="1:3" ht="15.75" customHeight="1" x14ac:dyDescent="0.3">
      <c r="A30" s="1">
        <v>200</v>
      </c>
      <c r="B30" s="1" t="s">
        <v>125</v>
      </c>
      <c r="C30" s="1">
        <v>0.887245477490192</v>
      </c>
    </row>
    <row r="31" spans="1:3" ht="15.75" customHeight="1" x14ac:dyDescent="0.3">
      <c r="A31" s="1">
        <v>200</v>
      </c>
      <c r="B31" s="1" t="s">
        <v>125</v>
      </c>
      <c r="C31" s="1">
        <v>0.89463949988023261</v>
      </c>
    </row>
    <row r="32" spans="1:3" ht="15.75" customHeight="1" x14ac:dyDescent="0.3">
      <c r="A32" s="1">
        <v>200</v>
      </c>
      <c r="B32" s="1" t="s">
        <v>125</v>
      </c>
      <c r="C32" s="1">
        <v>0.7393730031139546</v>
      </c>
    </row>
    <row r="33" spans="1:3" ht="15.75" customHeight="1" x14ac:dyDescent="0.3">
      <c r="A33" s="1">
        <v>200</v>
      </c>
      <c r="B33" s="1" t="s">
        <v>125</v>
      </c>
      <c r="C33" s="1">
        <v>0.6950088687737106</v>
      </c>
    </row>
    <row r="34" spans="1:3" ht="15.75" customHeight="1" x14ac:dyDescent="0.3">
      <c r="A34" s="1">
        <v>0</v>
      </c>
      <c r="B34" s="1" t="s">
        <v>126</v>
      </c>
      <c r="C34" s="1">
        <v>0.93947225277713986</v>
      </c>
    </row>
    <row r="35" spans="1:3" ht="15.75" customHeight="1" x14ac:dyDescent="0.3">
      <c r="A35" s="1">
        <v>0</v>
      </c>
      <c r="B35" s="1" t="s">
        <v>126</v>
      </c>
      <c r="C35" s="1">
        <v>0.98499772659015494</v>
      </c>
    </row>
    <row r="36" spans="1:3" ht="15.75" customHeight="1" x14ac:dyDescent="0.3">
      <c r="A36" s="1">
        <v>0</v>
      </c>
      <c r="B36" s="1" t="s">
        <v>126</v>
      </c>
      <c r="C36" s="1">
        <v>1.084324815872399</v>
      </c>
    </row>
    <row r="37" spans="1:3" ht="15.75" customHeight="1" x14ac:dyDescent="0.3">
      <c r="A37" s="1">
        <v>0</v>
      </c>
      <c r="B37" s="1" t="s">
        <v>126</v>
      </c>
      <c r="C37" s="1">
        <v>0.7490942158688656</v>
      </c>
    </row>
    <row r="38" spans="1:3" ht="15.75" customHeight="1" x14ac:dyDescent="0.3">
      <c r="A38" s="1">
        <v>200</v>
      </c>
      <c r="B38" s="1" t="s">
        <v>126</v>
      </c>
      <c r="C38" s="1">
        <v>0.72426281547629556</v>
      </c>
    </row>
    <row r="39" spans="1:3" ht="15.75" customHeight="1" x14ac:dyDescent="0.3">
      <c r="A39" s="1">
        <v>200</v>
      </c>
      <c r="B39" s="1" t="s">
        <v>126</v>
      </c>
      <c r="C39" s="1">
        <v>0.66632238532297761</v>
      </c>
    </row>
    <row r="40" spans="1:3" ht="15.75" customHeight="1" x14ac:dyDescent="0.3">
      <c r="A40" s="1">
        <v>200</v>
      </c>
      <c r="B40" s="1" t="s">
        <v>126</v>
      </c>
      <c r="C40" s="1">
        <v>0.4676667190465254</v>
      </c>
    </row>
    <row r="41" spans="1:3" ht="15.75" customHeight="1" x14ac:dyDescent="0.3">
      <c r="A41" s="1">
        <v>200</v>
      </c>
      <c r="B41" s="1" t="s">
        <v>126</v>
      </c>
      <c r="C41" s="1">
        <v>0.56699380832876944</v>
      </c>
    </row>
    <row r="42" spans="1:3" ht="15.75" customHeight="1" x14ac:dyDescent="0.3">
      <c r="A42" s="1">
        <v>0</v>
      </c>
      <c r="B42" s="1" t="s">
        <v>126</v>
      </c>
      <c r="C42" s="1">
        <v>1.3078118825414211</v>
      </c>
    </row>
    <row r="43" spans="1:3" ht="15.75" customHeight="1" x14ac:dyDescent="0.3">
      <c r="A43" s="1">
        <v>0</v>
      </c>
      <c r="B43" s="1" t="s">
        <v>126</v>
      </c>
      <c r="C43" s="1">
        <v>0.96430365316970978</v>
      </c>
    </row>
    <row r="44" spans="1:3" ht="15.75" customHeight="1" x14ac:dyDescent="0.3">
      <c r="A44" s="1">
        <v>0</v>
      </c>
      <c r="B44" s="1" t="s">
        <v>126</v>
      </c>
      <c r="C44" s="1">
        <v>0.98499772659015494</v>
      </c>
    </row>
    <row r="45" spans="1:3" ht="15.75" customHeight="1" x14ac:dyDescent="0.3">
      <c r="A45" s="1">
        <v>0</v>
      </c>
      <c r="B45" s="1" t="s">
        <v>126</v>
      </c>
      <c r="C45" s="1">
        <v>0.98499772659015494</v>
      </c>
    </row>
    <row r="46" spans="1:3" ht="15.75" customHeight="1" x14ac:dyDescent="0.3">
      <c r="A46" s="1">
        <v>200</v>
      </c>
      <c r="B46" s="1" t="s">
        <v>126</v>
      </c>
      <c r="C46" s="1">
        <v>0.72840163016038462</v>
      </c>
    </row>
    <row r="47" spans="1:3" ht="15.75" customHeight="1" x14ac:dyDescent="0.3">
      <c r="A47" s="1">
        <v>200</v>
      </c>
      <c r="B47" s="1" t="s">
        <v>126</v>
      </c>
      <c r="C47" s="1">
        <v>0.8277287194426286</v>
      </c>
    </row>
    <row r="48" spans="1:3" ht="15.75" customHeight="1" x14ac:dyDescent="0.3">
      <c r="A48" s="1">
        <v>200</v>
      </c>
      <c r="B48" s="1" t="s">
        <v>126</v>
      </c>
      <c r="C48" s="1">
        <v>0.6497671265866215</v>
      </c>
    </row>
    <row r="49" spans="1:3" ht="15.75" customHeight="1" x14ac:dyDescent="0.3">
      <c r="A49" s="1">
        <v>200</v>
      </c>
      <c r="B49" s="1" t="s">
        <v>126</v>
      </c>
      <c r="C49" s="1">
        <v>0.52560714919984342</v>
      </c>
    </row>
    <row r="50" spans="1:3" ht="15.75" customHeight="1" x14ac:dyDescent="0.3">
      <c r="A50" s="1">
        <v>0</v>
      </c>
      <c r="B50" s="1" t="s">
        <v>127</v>
      </c>
      <c r="C50" s="1">
        <v>1.1700443333933681</v>
      </c>
    </row>
    <row r="51" spans="1:3" ht="15.75" customHeight="1" x14ac:dyDescent="0.3">
      <c r="A51" s="1">
        <v>0</v>
      </c>
      <c r="B51" s="1" t="s">
        <v>127</v>
      </c>
      <c r="C51" s="1">
        <v>1.022026498688072</v>
      </c>
    </row>
    <row r="52" spans="1:3" ht="15.75" customHeight="1" x14ac:dyDescent="0.3">
      <c r="A52" s="1">
        <v>0</v>
      </c>
      <c r="B52" s="1" t="s">
        <v>127</v>
      </c>
      <c r="C52" s="1">
        <v>1.0361231538045916</v>
      </c>
    </row>
    <row r="53" spans="1:3" ht="15.75" customHeight="1" x14ac:dyDescent="0.3">
      <c r="A53" s="1">
        <v>0</v>
      </c>
      <c r="B53" s="1" t="s">
        <v>127</v>
      </c>
      <c r="C53" s="1">
        <v>0.81762119895045771</v>
      </c>
    </row>
    <row r="54" spans="1:3" ht="15.75" customHeight="1" x14ac:dyDescent="0.3">
      <c r="A54" s="1">
        <v>200</v>
      </c>
      <c r="B54" s="1" t="s">
        <v>127</v>
      </c>
      <c r="C54" s="1">
        <v>0.81762119895045771</v>
      </c>
    </row>
    <row r="55" spans="1:3" ht="15.75" customHeight="1" x14ac:dyDescent="0.3">
      <c r="A55" s="1">
        <v>200</v>
      </c>
      <c r="B55" s="1" t="s">
        <v>127</v>
      </c>
      <c r="C55" s="1">
        <v>0.70954459088050059</v>
      </c>
    </row>
    <row r="56" spans="1:3" ht="15.75" customHeight="1" x14ac:dyDescent="0.3">
      <c r="A56" s="1">
        <v>200</v>
      </c>
      <c r="B56" s="1" t="s">
        <v>127</v>
      </c>
      <c r="C56" s="1">
        <v>0.44640224283010782</v>
      </c>
    </row>
    <row r="57" spans="1:3" ht="15.75" customHeight="1" x14ac:dyDescent="0.3">
      <c r="A57" s="1">
        <v>200</v>
      </c>
      <c r="B57" s="1" t="s">
        <v>127</v>
      </c>
      <c r="C57" s="1">
        <v>0.69309835248352103</v>
      </c>
    </row>
    <row r="58" spans="1:3" ht="15.75" customHeight="1" x14ac:dyDescent="0.3">
      <c r="A58" s="1">
        <v>0</v>
      </c>
      <c r="B58" s="1" t="s">
        <v>127</v>
      </c>
      <c r="C58" s="1">
        <v>0.92099864045949498</v>
      </c>
    </row>
    <row r="59" spans="1:3" ht="15.75" customHeight="1" x14ac:dyDescent="0.3">
      <c r="A59" s="1">
        <v>0</v>
      </c>
      <c r="B59" s="1" t="s">
        <v>127</v>
      </c>
      <c r="C59" s="1">
        <v>0.97033735565043333</v>
      </c>
    </row>
    <row r="60" spans="1:3" ht="15.75" customHeight="1" x14ac:dyDescent="0.3">
      <c r="A60" s="1">
        <v>0</v>
      </c>
      <c r="B60" s="1" t="s">
        <v>127</v>
      </c>
      <c r="C60" s="1">
        <v>1.1019089519587499</v>
      </c>
    </row>
    <row r="61" spans="1:3" ht="15.75" customHeight="1" x14ac:dyDescent="0.3">
      <c r="A61" s="1">
        <v>0</v>
      </c>
      <c r="B61" s="1" t="s">
        <v>127</v>
      </c>
      <c r="C61" s="1">
        <v>0.96093986709483381</v>
      </c>
    </row>
    <row r="62" spans="1:3" ht="15.75" customHeight="1" x14ac:dyDescent="0.3">
      <c r="A62" s="1">
        <v>200</v>
      </c>
      <c r="B62" s="1" t="s">
        <v>127</v>
      </c>
      <c r="C62" s="1">
        <v>0.51218804098426607</v>
      </c>
    </row>
    <row r="63" spans="1:3" ht="15.75" customHeight="1" x14ac:dyDescent="0.3">
      <c r="A63" s="1">
        <v>200</v>
      </c>
      <c r="B63" s="1" t="s">
        <v>127</v>
      </c>
      <c r="C63" s="1">
        <v>0.3970635276391693</v>
      </c>
    </row>
    <row r="64" spans="1:3" ht="15.75" customHeight="1" x14ac:dyDescent="0.3">
      <c r="A64" s="1">
        <v>200</v>
      </c>
      <c r="B64" s="1" t="s">
        <v>127</v>
      </c>
      <c r="C64" s="1">
        <v>0.48634346946544671</v>
      </c>
    </row>
    <row r="65" spans="1:3" ht="15.75" customHeight="1" x14ac:dyDescent="0.3">
      <c r="A65" s="1">
        <v>200</v>
      </c>
      <c r="B65" s="1" t="s">
        <v>127</v>
      </c>
      <c r="C65" s="1">
        <v>0.61556548249330334</v>
      </c>
    </row>
    <row r="66" spans="1:3" ht="15.75" customHeight="1" x14ac:dyDescent="0.3"/>
    <row r="67" spans="1:3" ht="15.75" customHeight="1" x14ac:dyDescent="0.3"/>
    <row r="68" spans="1:3" ht="15.75" customHeight="1" x14ac:dyDescent="0.3"/>
    <row r="69" spans="1:3" ht="15.75" customHeight="1" x14ac:dyDescent="0.3"/>
    <row r="70" spans="1:3" ht="15.75" customHeight="1" x14ac:dyDescent="0.3"/>
    <row r="71" spans="1:3" ht="15.75" customHeight="1" x14ac:dyDescent="0.3"/>
    <row r="72" spans="1:3" ht="15.75" customHeight="1" x14ac:dyDescent="0.3"/>
    <row r="73" spans="1:3" ht="15.75" customHeight="1" x14ac:dyDescent="0.3"/>
    <row r="74" spans="1:3" ht="15.75" customHeight="1" x14ac:dyDescent="0.3"/>
    <row r="75" spans="1:3" ht="15.75" customHeight="1" x14ac:dyDescent="0.3"/>
    <row r="76" spans="1:3" ht="15.75" customHeight="1" x14ac:dyDescent="0.3"/>
    <row r="77" spans="1:3" ht="15.75" customHeight="1" x14ac:dyDescent="0.3"/>
    <row r="78" spans="1:3" ht="15.75" customHeight="1" x14ac:dyDescent="0.3"/>
    <row r="79" spans="1:3" ht="15.75" customHeight="1" x14ac:dyDescent="0.3"/>
    <row r="80" spans="1:3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66"/>
  <sheetViews>
    <sheetView tabSelected="1" zoomScale="61" workbookViewId="0">
      <selection activeCell="N63" sqref="N63"/>
    </sheetView>
  </sheetViews>
  <sheetFormatPr defaultColWidth="14.44140625" defaultRowHeight="15" customHeight="1" x14ac:dyDescent="0.3"/>
  <cols>
    <col min="5" max="5" width="27.88671875" customWidth="1"/>
    <col min="14" max="14" width="31.44140625" customWidth="1"/>
  </cols>
  <sheetData>
    <row r="1" spans="1:18" thickBot="1" x14ac:dyDescent="0.35">
      <c r="A1" s="2" t="s">
        <v>130</v>
      </c>
      <c r="B1" s="2" t="s">
        <v>131</v>
      </c>
      <c r="E1" t="s">
        <v>130</v>
      </c>
      <c r="F1" t="s">
        <v>142</v>
      </c>
      <c r="I1" t="s">
        <v>130</v>
      </c>
      <c r="J1" t="s">
        <v>142</v>
      </c>
    </row>
    <row r="2" spans="1:18" thickBot="1" x14ac:dyDescent="0.35">
      <c r="A2" s="2" t="s">
        <v>132</v>
      </c>
      <c r="B2" s="1">
        <v>631.48800000000006</v>
      </c>
      <c r="D2" t="s">
        <v>140</v>
      </c>
      <c r="E2" t="s">
        <v>132</v>
      </c>
      <c r="F2" s="1">
        <v>589.87699999999995</v>
      </c>
      <c r="H2" t="s">
        <v>141</v>
      </c>
      <c r="I2" t="s">
        <v>132</v>
      </c>
      <c r="J2" s="1">
        <v>1659.55</v>
      </c>
      <c r="M2" t="s">
        <v>143</v>
      </c>
      <c r="N2" t="s">
        <v>130</v>
      </c>
      <c r="O2" s="3" t="s">
        <v>131</v>
      </c>
      <c r="P2" t="s">
        <v>144</v>
      </c>
      <c r="Q2" t="s">
        <v>145</v>
      </c>
      <c r="R2" t="s">
        <v>146</v>
      </c>
    </row>
    <row r="3" spans="1:18" ht="14.4" x14ac:dyDescent="0.3">
      <c r="A3" s="2" t="s">
        <v>132</v>
      </c>
      <c r="B3" s="1">
        <v>662.08900000000006</v>
      </c>
      <c r="E3" t="s">
        <v>132</v>
      </c>
      <c r="F3" s="1">
        <v>834.846</v>
      </c>
      <c r="I3" t="s">
        <v>132</v>
      </c>
      <c r="J3" s="1">
        <v>1923.0440000000001</v>
      </c>
      <c r="M3">
        <v>5</v>
      </c>
      <c r="N3" s="2" t="s">
        <v>132</v>
      </c>
      <c r="O3" s="1">
        <v>631.48800000000006</v>
      </c>
      <c r="P3" s="1">
        <v>589.87699999999995</v>
      </c>
      <c r="Q3" t="s">
        <v>147</v>
      </c>
      <c r="R3">
        <v>1</v>
      </c>
    </row>
    <row r="4" spans="1:18" ht="14.4" x14ac:dyDescent="0.3">
      <c r="A4" s="2" t="s">
        <v>132</v>
      </c>
      <c r="B4" s="1">
        <v>728.85400000000004</v>
      </c>
      <c r="E4" t="s">
        <v>132</v>
      </c>
      <c r="F4" s="1">
        <v>621.75800000000004</v>
      </c>
      <c r="I4" t="s">
        <v>132</v>
      </c>
      <c r="J4" s="1">
        <v>1252.567</v>
      </c>
      <c r="M4">
        <v>5</v>
      </c>
      <c r="N4" s="2" t="s">
        <v>132</v>
      </c>
      <c r="O4" s="1">
        <v>662.08900000000006</v>
      </c>
      <c r="P4" s="1">
        <v>834.846</v>
      </c>
      <c r="Q4" t="s">
        <v>147</v>
      </c>
      <c r="R4">
        <v>1</v>
      </c>
    </row>
    <row r="5" spans="1:18" ht="14.4" x14ac:dyDescent="0.3">
      <c r="A5" s="2" t="s">
        <v>132</v>
      </c>
      <c r="B5" s="1">
        <v>503.52100000000002</v>
      </c>
      <c r="E5" t="s">
        <v>132</v>
      </c>
      <c r="F5" s="1">
        <v>527.779</v>
      </c>
      <c r="I5" t="s">
        <v>132</v>
      </c>
      <c r="J5" s="1">
        <v>808.05700000000002</v>
      </c>
      <c r="M5">
        <v>5</v>
      </c>
      <c r="N5" s="2" t="s">
        <v>132</v>
      </c>
      <c r="O5" s="1">
        <v>728.85400000000004</v>
      </c>
      <c r="P5" s="1">
        <v>621.75800000000004</v>
      </c>
      <c r="Q5" t="s">
        <v>147</v>
      </c>
      <c r="R5">
        <v>1</v>
      </c>
    </row>
    <row r="6" spans="1:18" ht="14.4" x14ac:dyDescent="0.3">
      <c r="A6" s="2" t="s">
        <v>132</v>
      </c>
      <c r="B6" s="1">
        <v>879.07600000000002</v>
      </c>
      <c r="E6" t="s">
        <v>132</v>
      </c>
      <c r="F6" s="1">
        <v>635.35199999999998</v>
      </c>
      <c r="I6" t="s">
        <v>132</v>
      </c>
      <c r="J6" s="1">
        <v>1667.8219999999999</v>
      </c>
      <c r="M6">
        <v>5</v>
      </c>
      <c r="N6" s="2" t="s">
        <v>132</v>
      </c>
      <c r="O6" s="1">
        <v>503.52100000000002</v>
      </c>
      <c r="P6" s="1">
        <v>527.779</v>
      </c>
      <c r="Q6" t="s">
        <v>147</v>
      </c>
      <c r="R6">
        <v>1</v>
      </c>
    </row>
    <row r="7" spans="1:18" ht="14.4" x14ac:dyDescent="0.3">
      <c r="A7" s="2" t="s">
        <v>132</v>
      </c>
      <c r="B7" s="1">
        <v>648.17899999999997</v>
      </c>
      <c r="E7" t="s">
        <v>132</v>
      </c>
      <c r="F7" s="1">
        <v>710.88400000000001</v>
      </c>
      <c r="I7" t="s">
        <v>132</v>
      </c>
      <c r="J7" s="1">
        <v>1786.3409999999999</v>
      </c>
      <c r="M7">
        <v>5</v>
      </c>
      <c r="N7" s="2" t="s">
        <v>132</v>
      </c>
      <c r="O7" s="1">
        <v>879.07600000000002</v>
      </c>
      <c r="P7" s="1">
        <v>635.35199999999998</v>
      </c>
      <c r="Q7" t="s">
        <v>147</v>
      </c>
      <c r="R7">
        <v>1</v>
      </c>
    </row>
    <row r="8" spans="1:18" ht="14.4" x14ac:dyDescent="0.3">
      <c r="A8" s="2" t="s">
        <v>132</v>
      </c>
      <c r="B8" s="1">
        <v>662.08900000000006</v>
      </c>
      <c r="E8" t="s">
        <v>132</v>
      </c>
      <c r="F8" s="1">
        <v>675.726</v>
      </c>
      <c r="I8" t="s">
        <v>132</v>
      </c>
      <c r="J8" s="1">
        <v>1775.9749999999999</v>
      </c>
      <c r="M8">
        <v>5</v>
      </c>
      <c r="N8" s="2" t="s">
        <v>132</v>
      </c>
      <c r="O8" s="1">
        <v>648.17899999999997</v>
      </c>
      <c r="P8" s="1">
        <v>710.88400000000001</v>
      </c>
      <c r="Q8" t="s">
        <v>147</v>
      </c>
      <c r="R8">
        <v>1</v>
      </c>
    </row>
    <row r="9" spans="1:18" ht="14.4" x14ac:dyDescent="0.3">
      <c r="A9" s="2" t="s">
        <v>132</v>
      </c>
      <c r="B9" s="1">
        <v>662.08900000000006</v>
      </c>
      <c r="E9" t="s">
        <v>132</v>
      </c>
      <c r="F9" s="1">
        <v>628.97699999999998</v>
      </c>
      <c r="I9" t="s">
        <v>132</v>
      </c>
      <c r="J9" s="1">
        <v>1168.415</v>
      </c>
      <c r="M9">
        <v>5</v>
      </c>
      <c r="N9" s="2" t="s">
        <v>132</v>
      </c>
      <c r="O9" s="1">
        <v>662.08900000000006</v>
      </c>
      <c r="P9" s="1">
        <v>675.726</v>
      </c>
      <c r="Q9" t="s">
        <v>147</v>
      </c>
      <c r="R9">
        <v>1</v>
      </c>
    </row>
    <row r="10" spans="1:18" ht="14.4" x14ac:dyDescent="0.3">
      <c r="A10" s="2" t="s">
        <v>133</v>
      </c>
      <c r="B10" s="1">
        <v>486.83</v>
      </c>
      <c r="E10" t="s">
        <v>133</v>
      </c>
      <c r="F10" s="1">
        <v>459.35399999999998</v>
      </c>
      <c r="I10" t="s">
        <v>133</v>
      </c>
      <c r="J10" s="1">
        <v>548.75099999999998</v>
      </c>
      <c r="M10">
        <v>5</v>
      </c>
      <c r="N10" s="2" t="s">
        <v>132</v>
      </c>
      <c r="O10" s="1">
        <v>662.08900000000006</v>
      </c>
      <c r="P10" s="1">
        <v>628.97699999999998</v>
      </c>
      <c r="Q10" t="s">
        <v>147</v>
      </c>
      <c r="R10">
        <v>1</v>
      </c>
    </row>
    <row r="11" spans="1:18" ht="14.4" x14ac:dyDescent="0.3">
      <c r="A11" s="2" t="s">
        <v>133</v>
      </c>
      <c r="B11" s="1">
        <v>447.88400000000001</v>
      </c>
      <c r="E11" t="s">
        <v>133</v>
      </c>
      <c r="F11" s="1">
        <v>568.88900000000001</v>
      </c>
      <c r="I11" t="s">
        <v>133</v>
      </c>
      <c r="J11" s="1">
        <v>645.399</v>
      </c>
      <c r="M11">
        <v>5</v>
      </c>
      <c r="N11" s="2" t="s">
        <v>133</v>
      </c>
      <c r="O11" s="1">
        <v>486.83</v>
      </c>
      <c r="P11" s="1">
        <v>459.35399999999998</v>
      </c>
      <c r="Q11" t="s">
        <v>147</v>
      </c>
      <c r="R11">
        <v>1</v>
      </c>
    </row>
    <row r="12" spans="1:18" ht="14.4" x14ac:dyDescent="0.3">
      <c r="A12" s="2" t="s">
        <v>133</v>
      </c>
      <c r="B12" s="1">
        <v>314.35300000000001</v>
      </c>
      <c r="E12" t="s">
        <v>133</v>
      </c>
      <c r="F12" s="1">
        <v>430.20100000000002</v>
      </c>
      <c r="I12" t="s">
        <v>133</v>
      </c>
      <c r="J12" s="1">
        <v>520.32500000000005</v>
      </c>
      <c r="M12">
        <v>5</v>
      </c>
      <c r="N12" s="2" t="s">
        <v>133</v>
      </c>
      <c r="O12" s="1">
        <v>447.88400000000001</v>
      </c>
      <c r="P12" s="1">
        <v>568.88900000000001</v>
      </c>
      <c r="Q12" t="s">
        <v>147</v>
      </c>
      <c r="R12">
        <v>1</v>
      </c>
    </row>
    <row r="13" spans="1:18" ht="14.4" x14ac:dyDescent="0.3">
      <c r="A13" s="2" t="s">
        <v>133</v>
      </c>
      <c r="B13" s="1">
        <v>381.11799999999999</v>
      </c>
      <c r="E13" t="s">
        <v>133</v>
      </c>
      <c r="F13" s="1">
        <v>475.25200000000001</v>
      </c>
      <c r="I13" t="s">
        <v>133</v>
      </c>
      <c r="J13" s="1">
        <v>540.06500000000005</v>
      </c>
      <c r="M13">
        <v>5</v>
      </c>
      <c r="N13" s="2" t="s">
        <v>133</v>
      </c>
      <c r="O13" s="1">
        <v>314.35300000000001</v>
      </c>
      <c r="P13" s="1">
        <v>430.20100000000002</v>
      </c>
      <c r="Q13" t="s">
        <v>147</v>
      </c>
      <c r="R13">
        <v>1</v>
      </c>
    </row>
    <row r="14" spans="1:18" ht="14.4" x14ac:dyDescent="0.3">
      <c r="A14" s="2" t="s">
        <v>133</v>
      </c>
      <c r="B14" s="1">
        <v>489.61200000000002</v>
      </c>
      <c r="E14" t="s">
        <v>133</v>
      </c>
      <c r="F14" s="1">
        <v>498.14600000000002</v>
      </c>
      <c r="I14" t="s">
        <v>133</v>
      </c>
      <c r="J14" s="1">
        <v>518.61199999999997</v>
      </c>
      <c r="M14">
        <v>5</v>
      </c>
      <c r="N14" s="2" t="s">
        <v>133</v>
      </c>
      <c r="O14" s="1">
        <v>381.11799999999999</v>
      </c>
      <c r="P14" s="1">
        <v>475.25200000000001</v>
      </c>
      <c r="Q14" t="s">
        <v>147</v>
      </c>
      <c r="R14">
        <v>1</v>
      </c>
    </row>
    <row r="15" spans="1:18" ht="14.4" x14ac:dyDescent="0.3">
      <c r="A15" s="2" t="s">
        <v>133</v>
      </c>
      <c r="B15" s="1">
        <v>556.37699999999995</v>
      </c>
      <c r="E15" t="s">
        <v>133</v>
      </c>
      <c r="F15" s="1">
        <v>552.08399999999995</v>
      </c>
      <c r="I15" t="s">
        <v>133</v>
      </c>
      <c r="J15" s="1">
        <v>629.47699999999998</v>
      </c>
      <c r="M15">
        <v>5</v>
      </c>
      <c r="N15" s="2" t="s">
        <v>133</v>
      </c>
      <c r="O15" s="1">
        <v>489.61200000000002</v>
      </c>
      <c r="P15" s="1">
        <v>498.14600000000002</v>
      </c>
      <c r="Q15" t="s">
        <v>147</v>
      </c>
      <c r="R15">
        <v>1</v>
      </c>
    </row>
    <row r="16" spans="1:18" ht="14.4" x14ac:dyDescent="0.3">
      <c r="A16" s="2" t="s">
        <v>133</v>
      </c>
      <c r="B16" s="1">
        <v>436.75599999999997</v>
      </c>
      <c r="E16" t="s">
        <v>133</v>
      </c>
      <c r="F16" s="1">
        <v>549.98199999999997</v>
      </c>
      <c r="I16" t="s">
        <v>133</v>
      </c>
      <c r="J16" s="1">
        <v>652.22</v>
      </c>
      <c r="M16">
        <v>5</v>
      </c>
      <c r="N16" s="2" t="s">
        <v>133</v>
      </c>
      <c r="O16" s="1">
        <v>556.37699999999995</v>
      </c>
      <c r="P16" s="1">
        <v>552.08399999999995</v>
      </c>
      <c r="Q16" t="s">
        <v>147</v>
      </c>
      <c r="R16">
        <v>1</v>
      </c>
    </row>
    <row r="17" spans="1:18" ht="14.4" x14ac:dyDescent="0.3">
      <c r="A17" s="2" t="s">
        <v>133</v>
      </c>
      <c r="B17" s="1">
        <v>353.29899999999998</v>
      </c>
      <c r="E17" t="s">
        <v>133</v>
      </c>
      <c r="F17" s="1">
        <v>436.46</v>
      </c>
      <c r="I17" t="s">
        <v>133</v>
      </c>
      <c r="J17" s="1">
        <v>527.87599999999998</v>
      </c>
      <c r="M17">
        <v>5</v>
      </c>
      <c r="N17" s="2" t="s">
        <v>133</v>
      </c>
      <c r="O17" s="1">
        <v>436.75599999999997</v>
      </c>
      <c r="P17" s="1">
        <v>549.98199999999997</v>
      </c>
      <c r="Q17" t="s">
        <v>147</v>
      </c>
      <c r="R17">
        <v>1</v>
      </c>
    </row>
    <row r="18" spans="1:18" ht="14.4" x14ac:dyDescent="0.3">
      <c r="A18" s="2" t="s">
        <v>134</v>
      </c>
      <c r="B18" s="1">
        <v>650.96100000000001</v>
      </c>
      <c r="E18" t="s">
        <v>134</v>
      </c>
      <c r="F18" s="1">
        <v>459.99599999999998</v>
      </c>
      <c r="I18" t="s">
        <v>134</v>
      </c>
      <c r="J18" s="1">
        <v>635.90499999999997</v>
      </c>
      <c r="M18">
        <v>5</v>
      </c>
      <c r="N18" s="2" t="s">
        <v>133</v>
      </c>
      <c r="O18" s="1">
        <v>353.29899999999998</v>
      </c>
      <c r="P18" s="1">
        <v>436.46</v>
      </c>
      <c r="Q18" t="s">
        <v>147</v>
      </c>
      <c r="R18">
        <v>1</v>
      </c>
    </row>
    <row r="19" spans="1:18" ht="14.4" x14ac:dyDescent="0.3">
      <c r="A19" s="2" t="s">
        <v>134</v>
      </c>
      <c r="B19" s="1">
        <v>1084.9349999999999</v>
      </c>
      <c r="E19" t="s">
        <v>134</v>
      </c>
      <c r="F19" s="1">
        <v>817.24900000000002</v>
      </c>
      <c r="I19" t="s">
        <v>134</v>
      </c>
      <c r="J19" s="1">
        <v>966.70799999999997</v>
      </c>
      <c r="M19">
        <v>9</v>
      </c>
      <c r="N19" s="2" t="s">
        <v>134</v>
      </c>
      <c r="O19" s="1">
        <v>650.96100000000001</v>
      </c>
      <c r="P19" s="1">
        <v>459.99599999999998</v>
      </c>
      <c r="Q19" t="s">
        <v>147</v>
      </c>
      <c r="R19">
        <v>1</v>
      </c>
    </row>
    <row r="20" spans="1:18" ht="14.4" x14ac:dyDescent="0.3">
      <c r="A20" s="2" t="s">
        <v>134</v>
      </c>
      <c r="B20" s="1">
        <v>831.78399999999999</v>
      </c>
      <c r="E20" t="s">
        <v>134</v>
      </c>
      <c r="F20" s="1">
        <v>640.529</v>
      </c>
      <c r="I20" t="s">
        <v>134</v>
      </c>
      <c r="J20" s="1">
        <v>783.423</v>
      </c>
      <c r="M20">
        <v>9</v>
      </c>
      <c r="N20" s="2" t="s">
        <v>134</v>
      </c>
      <c r="O20" s="1">
        <v>1084.9349999999999</v>
      </c>
      <c r="P20" s="1">
        <v>817.24900000000002</v>
      </c>
      <c r="Q20" t="s">
        <v>147</v>
      </c>
      <c r="R20">
        <v>1</v>
      </c>
    </row>
    <row r="21" spans="1:18" ht="14.4" x14ac:dyDescent="0.3">
      <c r="A21" s="2" t="s">
        <v>134</v>
      </c>
      <c r="B21" s="1">
        <v>901.33100000000002</v>
      </c>
      <c r="E21" t="s">
        <v>134</v>
      </c>
      <c r="F21" s="1">
        <v>764.92</v>
      </c>
      <c r="I21" t="s">
        <v>134</v>
      </c>
      <c r="J21" s="1">
        <v>1295.894</v>
      </c>
      <c r="M21">
        <v>9</v>
      </c>
      <c r="N21" s="2" t="s">
        <v>134</v>
      </c>
      <c r="O21" s="1">
        <v>831.78399999999999</v>
      </c>
      <c r="P21" s="1">
        <v>640.529</v>
      </c>
      <c r="Q21" t="s">
        <v>147</v>
      </c>
      <c r="R21">
        <v>1</v>
      </c>
    </row>
    <row r="22" spans="1:18" ht="14.4" x14ac:dyDescent="0.3">
      <c r="A22" s="2" t="s">
        <v>134</v>
      </c>
      <c r="B22" s="1">
        <v>1157.2639999999999</v>
      </c>
      <c r="E22" t="s">
        <v>134</v>
      </c>
      <c r="F22" s="1">
        <v>896.26099999999997</v>
      </c>
      <c r="I22" t="s">
        <v>134</v>
      </c>
      <c r="J22" s="1">
        <v>1452.1189999999999</v>
      </c>
      <c r="M22">
        <v>9</v>
      </c>
      <c r="N22" s="2" t="s">
        <v>134</v>
      </c>
      <c r="O22" s="1">
        <v>901.33100000000002</v>
      </c>
      <c r="P22" s="1">
        <v>764.92</v>
      </c>
      <c r="Q22" t="s">
        <v>147</v>
      </c>
      <c r="R22">
        <v>1</v>
      </c>
    </row>
    <row r="23" spans="1:18" ht="14.4" x14ac:dyDescent="0.3">
      <c r="A23" s="2" t="s">
        <v>134</v>
      </c>
      <c r="B23" s="1">
        <v>1349.2139999999999</v>
      </c>
      <c r="E23" t="s">
        <v>134</v>
      </c>
      <c r="F23" s="1">
        <v>1108.6610000000001</v>
      </c>
      <c r="I23" t="s">
        <v>134</v>
      </c>
      <c r="J23" s="1">
        <v>1324.2149999999999</v>
      </c>
      <c r="M23">
        <v>9</v>
      </c>
      <c r="N23" s="2" t="s">
        <v>134</v>
      </c>
      <c r="O23" s="1">
        <v>1157.2639999999999</v>
      </c>
      <c r="P23" s="1">
        <v>896.26099999999997</v>
      </c>
      <c r="Q23" t="s">
        <v>147</v>
      </c>
      <c r="R23">
        <v>1</v>
      </c>
    </row>
    <row r="24" spans="1:18" ht="14.4" x14ac:dyDescent="0.3">
      <c r="A24" s="2" t="s">
        <v>134</v>
      </c>
      <c r="B24" s="1">
        <v>1073.808</v>
      </c>
      <c r="E24" t="s">
        <v>134</v>
      </c>
      <c r="F24" s="1">
        <v>1050.82</v>
      </c>
      <c r="I24" t="s">
        <v>134</v>
      </c>
      <c r="J24" s="1">
        <v>1203.598</v>
      </c>
      <c r="M24">
        <v>9</v>
      </c>
      <c r="N24" s="2" t="s">
        <v>134</v>
      </c>
      <c r="O24" s="1">
        <v>1349.2139999999999</v>
      </c>
      <c r="P24" s="1">
        <v>1108.6610000000001</v>
      </c>
      <c r="Q24" t="s">
        <v>147</v>
      </c>
      <c r="R24">
        <v>1</v>
      </c>
    </row>
    <row r="25" spans="1:18" ht="14.4" x14ac:dyDescent="0.3">
      <c r="A25" s="2" t="s">
        <v>134</v>
      </c>
      <c r="B25" s="1">
        <v>845.69299999999998</v>
      </c>
      <c r="E25" t="s">
        <v>134</v>
      </c>
      <c r="F25" s="1">
        <v>887.06299999999999</v>
      </c>
      <c r="I25" t="s">
        <v>134</v>
      </c>
      <c r="J25" s="1">
        <v>1171.165</v>
      </c>
      <c r="M25">
        <v>9</v>
      </c>
      <c r="N25" s="2" t="s">
        <v>134</v>
      </c>
      <c r="O25" s="1">
        <v>1073.808</v>
      </c>
      <c r="P25" s="1">
        <v>1050.82</v>
      </c>
      <c r="Q25" t="s">
        <v>147</v>
      </c>
      <c r="R25">
        <v>1</v>
      </c>
    </row>
    <row r="26" spans="1:18" ht="14.4" x14ac:dyDescent="0.3">
      <c r="A26" s="2" t="s">
        <v>135</v>
      </c>
      <c r="B26" s="1">
        <v>851.25699999999995</v>
      </c>
      <c r="E26" t="s">
        <v>135</v>
      </c>
      <c r="F26" s="1">
        <v>616.44500000000005</v>
      </c>
      <c r="I26" t="s">
        <v>135</v>
      </c>
      <c r="J26" s="1">
        <v>615.46199999999999</v>
      </c>
      <c r="M26">
        <v>9</v>
      </c>
      <c r="N26" s="2" t="s">
        <v>134</v>
      </c>
      <c r="O26" s="1">
        <v>845.69299999999998</v>
      </c>
      <c r="P26" s="1">
        <v>887.06299999999999</v>
      </c>
      <c r="Q26" t="s">
        <v>147</v>
      </c>
      <c r="R26">
        <v>1</v>
      </c>
    </row>
    <row r="27" spans="1:18" ht="14.4" x14ac:dyDescent="0.3">
      <c r="A27" s="2" t="s">
        <v>135</v>
      </c>
      <c r="B27" s="1">
        <v>776.14599999999996</v>
      </c>
      <c r="E27" t="s">
        <v>135</v>
      </c>
      <c r="F27" s="1">
        <v>805.47900000000004</v>
      </c>
      <c r="I27" t="s">
        <v>135</v>
      </c>
      <c r="J27" s="1">
        <v>633.55399999999997</v>
      </c>
      <c r="M27">
        <v>9</v>
      </c>
      <c r="N27" s="2" t="s">
        <v>135</v>
      </c>
      <c r="O27" s="1">
        <v>851.25699999999995</v>
      </c>
      <c r="P27" s="1">
        <v>616.44500000000005</v>
      </c>
      <c r="Q27" t="s">
        <v>147</v>
      </c>
      <c r="R27">
        <v>1</v>
      </c>
    </row>
    <row r="28" spans="1:18" ht="14.4" x14ac:dyDescent="0.3">
      <c r="A28" s="2" t="s">
        <v>135</v>
      </c>
      <c r="B28" s="1">
        <v>539.68600000000004</v>
      </c>
      <c r="E28" t="s">
        <v>135</v>
      </c>
      <c r="F28" s="1">
        <v>666.58500000000004</v>
      </c>
      <c r="I28" t="s">
        <v>135</v>
      </c>
      <c r="J28" s="1">
        <v>581.14200000000005</v>
      </c>
      <c r="M28">
        <v>9</v>
      </c>
      <c r="N28" s="2" t="s">
        <v>135</v>
      </c>
      <c r="O28" s="1">
        <v>776.14599999999996</v>
      </c>
      <c r="P28" s="1">
        <v>805.47900000000004</v>
      </c>
      <c r="Q28" t="s">
        <v>147</v>
      </c>
      <c r="R28">
        <v>1</v>
      </c>
    </row>
    <row r="29" spans="1:18" ht="14.4" x14ac:dyDescent="0.3">
      <c r="A29" s="2" t="s">
        <v>135</v>
      </c>
      <c r="B29" s="1">
        <v>509.08499999999998</v>
      </c>
      <c r="E29" t="s">
        <v>135</v>
      </c>
      <c r="F29" s="1">
        <v>717.53</v>
      </c>
      <c r="I29" t="s">
        <v>135</v>
      </c>
      <c r="J29" s="1">
        <v>790.02200000000005</v>
      </c>
      <c r="M29">
        <v>9</v>
      </c>
      <c r="N29" s="2" t="s">
        <v>135</v>
      </c>
      <c r="O29" s="1">
        <v>539.68600000000004</v>
      </c>
      <c r="P29" s="1">
        <v>666.58500000000004</v>
      </c>
      <c r="Q29" t="s">
        <v>147</v>
      </c>
      <c r="R29">
        <v>1</v>
      </c>
    </row>
    <row r="30" spans="1:18" ht="14.4" x14ac:dyDescent="0.3">
      <c r="A30" s="2" t="s">
        <v>135</v>
      </c>
      <c r="B30" s="1">
        <v>726.072</v>
      </c>
      <c r="E30" t="s">
        <v>135</v>
      </c>
      <c r="F30" s="1">
        <v>723.29899999999998</v>
      </c>
      <c r="I30" t="s">
        <v>135</v>
      </c>
      <c r="J30" s="1">
        <v>577.26499999999999</v>
      </c>
      <c r="M30">
        <v>9</v>
      </c>
      <c r="N30" s="2" t="s">
        <v>135</v>
      </c>
      <c r="O30" s="1">
        <v>509.08499999999998</v>
      </c>
      <c r="P30" s="1">
        <v>717.53</v>
      </c>
      <c r="Q30" t="s">
        <v>147</v>
      </c>
      <c r="R30">
        <v>1</v>
      </c>
    </row>
    <row r="31" spans="1:18" ht="14.4" x14ac:dyDescent="0.3">
      <c r="A31" s="2" t="s">
        <v>135</v>
      </c>
      <c r="B31" s="1">
        <v>834.56500000000005</v>
      </c>
      <c r="E31" t="s">
        <v>135</v>
      </c>
      <c r="F31" s="1">
        <v>817.38599999999997</v>
      </c>
      <c r="I31" t="s">
        <v>135</v>
      </c>
      <c r="J31" s="1">
        <v>603.37199999999996</v>
      </c>
      <c r="M31">
        <v>9</v>
      </c>
      <c r="N31" s="2" t="s">
        <v>135</v>
      </c>
      <c r="O31" s="1">
        <v>726.072</v>
      </c>
      <c r="P31" s="1">
        <v>723.29899999999998</v>
      </c>
      <c r="Q31" t="s">
        <v>147</v>
      </c>
      <c r="R31">
        <v>1</v>
      </c>
    </row>
    <row r="32" spans="1:18" ht="14.4" x14ac:dyDescent="0.3">
      <c r="A32" s="2" t="s">
        <v>135</v>
      </c>
      <c r="B32" s="1">
        <v>575.85</v>
      </c>
      <c r="E32" t="s">
        <v>135</v>
      </c>
      <c r="F32" s="1">
        <v>684.67200000000003</v>
      </c>
      <c r="I32" t="s">
        <v>135</v>
      </c>
      <c r="J32" s="1">
        <v>574.24599999999998</v>
      </c>
      <c r="M32">
        <v>9</v>
      </c>
      <c r="N32" s="2" t="s">
        <v>135</v>
      </c>
      <c r="O32" s="1">
        <v>834.56500000000005</v>
      </c>
      <c r="P32" s="1">
        <v>817.38599999999997</v>
      </c>
      <c r="Q32" t="s">
        <v>147</v>
      </c>
      <c r="R32">
        <v>1</v>
      </c>
    </row>
    <row r="33" spans="1:18" ht="14.4" x14ac:dyDescent="0.3">
      <c r="A33" s="2" t="s">
        <v>135</v>
      </c>
      <c r="B33" s="1">
        <v>528.55799999999999</v>
      </c>
      <c r="E33" t="s">
        <v>135</v>
      </c>
      <c r="F33" s="1">
        <v>689.61199999999997</v>
      </c>
      <c r="I33" t="s">
        <v>135</v>
      </c>
      <c r="J33" s="1">
        <v>707.90200000000004</v>
      </c>
      <c r="M33">
        <v>9</v>
      </c>
      <c r="N33" s="2" t="s">
        <v>135</v>
      </c>
      <c r="O33" s="1">
        <v>575.85</v>
      </c>
      <c r="P33" s="1">
        <v>684.67200000000003</v>
      </c>
      <c r="Q33" t="s">
        <v>147</v>
      </c>
      <c r="R33">
        <v>1</v>
      </c>
    </row>
    <row r="34" spans="1:18" ht="14.4" x14ac:dyDescent="0.3">
      <c r="A34" s="2" t="s">
        <v>136</v>
      </c>
      <c r="B34" s="1">
        <v>1385.3789999999999</v>
      </c>
      <c r="E34" t="s">
        <v>136</v>
      </c>
      <c r="F34" s="1">
        <v>917.39499999999998</v>
      </c>
      <c r="I34" t="s">
        <v>136</v>
      </c>
      <c r="J34" s="1">
        <v>1860.6949999999999</v>
      </c>
      <c r="M34">
        <v>9</v>
      </c>
      <c r="N34" s="2" t="s">
        <v>135</v>
      </c>
      <c r="O34" s="1">
        <v>528.55799999999999</v>
      </c>
      <c r="P34" s="1">
        <v>689.61199999999997</v>
      </c>
      <c r="Q34" t="s">
        <v>147</v>
      </c>
      <c r="R34">
        <v>1</v>
      </c>
    </row>
    <row r="35" spans="1:18" ht="14.4" x14ac:dyDescent="0.3">
      <c r="A35" s="2" t="s">
        <v>136</v>
      </c>
      <c r="B35" s="1">
        <v>1210.1199999999999</v>
      </c>
      <c r="E35" t="s">
        <v>136</v>
      </c>
      <c r="F35" s="1">
        <v>826.02599999999995</v>
      </c>
      <c r="I35" t="s">
        <v>136</v>
      </c>
      <c r="J35" s="1">
        <v>1963.893</v>
      </c>
      <c r="M35">
        <v>3</v>
      </c>
      <c r="N35" s="2" t="s">
        <v>136</v>
      </c>
      <c r="O35" s="1">
        <v>1385.3789999999999</v>
      </c>
      <c r="P35" s="1">
        <v>917.39499999999998</v>
      </c>
      <c r="Q35" t="s">
        <v>147</v>
      </c>
      <c r="R35">
        <v>1</v>
      </c>
    </row>
    <row r="36" spans="1:18" ht="14.4" x14ac:dyDescent="0.3">
      <c r="A36" s="2" t="s">
        <v>136</v>
      </c>
      <c r="B36" s="1">
        <v>1226.8109999999999</v>
      </c>
      <c r="E36" t="s">
        <v>136</v>
      </c>
      <c r="F36" s="1">
        <v>906.32799999999997</v>
      </c>
      <c r="I36" t="s">
        <v>136</v>
      </c>
      <c r="J36" s="1">
        <v>1807.347</v>
      </c>
      <c r="M36">
        <v>3</v>
      </c>
      <c r="N36" s="2" t="s">
        <v>136</v>
      </c>
      <c r="O36" s="1">
        <v>1210.1199999999999</v>
      </c>
      <c r="P36" s="1">
        <v>826.02599999999995</v>
      </c>
      <c r="Q36" t="s">
        <v>147</v>
      </c>
      <c r="R36">
        <v>1</v>
      </c>
    </row>
    <row r="37" spans="1:18" ht="14.4" x14ac:dyDescent="0.3">
      <c r="A37" s="2" t="s">
        <v>136</v>
      </c>
      <c r="B37" s="1">
        <v>968.096</v>
      </c>
      <c r="E37" t="s">
        <v>136</v>
      </c>
      <c r="F37" s="1">
        <v>671.01800000000003</v>
      </c>
      <c r="I37" t="s">
        <v>136</v>
      </c>
      <c r="J37" s="1">
        <v>1910.886</v>
      </c>
      <c r="M37">
        <v>3</v>
      </c>
      <c r="N37" s="2" t="s">
        <v>136</v>
      </c>
      <c r="O37" s="1">
        <v>1226.8109999999999</v>
      </c>
      <c r="P37" s="1">
        <v>906.32799999999997</v>
      </c>
      <c r="Q37" t="s">
        <v>147</v>
      </c>
      <c r="R37">
        <v>1</v>
      </c>
    </row>
    <row r="38" spans="1:18" ht="14.4" x14ac:dyDescent="0.3">
      <c r="A38" s="2" t="s">
        <v>136</v>
      </c>
      <c r="B38" s="1">
        <v>1090.499</v>
      </c>
      <c r="E38" t="s">
        <v>136</v>
      </c>
      <c r="F38" s="1">
        <v>567.173</v>
      </c>
      <c r="I38" t="s">
        <v>136</v>
      </c>
      <c r="J38" s="1">
        <v>1177.579</v>
      </c>
      <c r="M38">
        <v>3</v>
      </c>
      <c r="N38" s="2" t="s">
        <v>136</v>
      </c>
      <c r="O38" s="1">
        <v>968.096</v>
      </c>
      <c r="P38" s="1">
        <v>671.01800000000003</v>
      </c>
      <c r="Q38" t="s">
        <v>147</v>
      </c>
      <c r="R38">
        <v>1</v>
      </c>
    </row>
    <row r="39" spans="1:18" ht="14.4" x14ac:dyDescent="0.3">
      <c r="A39" s="2" t="s">
        <v>136</v>
      </c>
      <c r="B39" s="1">
        <v>1148.9179999999999</v>
      </c>
      <c r="E39" t="s">
        <v>136</v>
      </c>
      <c r="F39" s="1">
        <v>597.58500000000004</v>
      </c>
      <c r="I39" t="s">
        <v>136</v>
      </c>
      <c r="J39" s="1">
        <v>1120.7560000000001</v>
      </c>
      <c r="M39">
        <v>3</v>
      </c>
      <c r="N39" s="2" t="s">
        <v>136</v>
      </c>
      <c r="O39" s="1">
        <v>1090.499</v>
      </c>
      <c r="P39" s="1">
        <v>567.173</v>
      </c>
      <c r="Q39" t="s">
        <v>147</v>
      </c>
      <c r="R39">
        <v>1</v>
      </c>
    </row>
    <row r="40" spans="1:18" ht="14.4" x14ac:dyDescent="0.3">
      <c r="A40" s="2" t="s">
        <v>136</v>
      </c>
      <c r="B40" s="1">
        <v>1304.704</v>
      </c>
      <c r="E40" t="s">
        <v>136</v>
      </c>
      <c r="F40" s="1">
        <v>693.66300000000001</v>
      </c>
      <c r="I40" t="s">
        <v>136</v>
      </c>
      <c r="J40" s="1">
        <v>1739.8720000000001</v>
      </c>
      <c r="M40">
        <v>3</v>
      </c>
      <c r="N40" s="2" t="s">
        <v>136</v>
      </c>
      <c r="O40" s="1">
        <v>1148.9179999999999</v>
      </c>
      <c r="P40" s="1">
        <v>597.58500000000004</v>
      </c>
      <c r="Q40" t="s">
        <v>147</v>
      </c>
      <c r="R40">
        <v>1</v>
      </c>
    </row>
    <row r="41" spans="1:18" ht="14.4" x14ac:dyDescent="0.3">
      <c r="A41" s="2" t="s">
        <v>136</v>
      </c>
      <c r="B41" s="1">
        <v>1137.7909999999999</v>
      </c>
      <c r="E41" t="s">
        <v>136</v>
      </c>
      <c r="F41" s="1">
        <v>690.26099999999997</v>
      </c>
      <c r="I41" t="s">
        <v>136</v>
      </c>
      <c r="J41" s="1">
        <v>1696.578</v>
      </c>
      <c r="M41">
        <v>3</v>
      </c>
      <c r="N41" s="2" t="s">
        <v>136</v>
      </c>
      <c r="O41" s="1">
        <v>1304.704</v>
      </c>
      <c r="P41" s="1">
        <v>693.66300000000001</v>
      </c>
      <c r="Q41" t="s">
        <v>147</v>
      </c>
      <c r="R41">
        <v>1</v>
      </c>
    </row>
    <row r="42" spans="1:18" ht="14.4" x14ac:dyDescent="0.3">
      <c r="A42" s="2" t="s">
        <v>137</v>
      </c>
      <c r="B42" s="1">
        <v>968.096</v>
      </c>
      <c r="E42" t="s">
        <v>137</v>
      </c>
      <c r="F42" s="1">
        <v>761.01</v>
      </c>
      <c r="I42" t="s">
        <v>137</v>
      </c>
      <c r="J42" s="1">
        <v>655.702</v>
      </c>
      <c r="M42">
        <v>3</v>
      </c>
      <c r="N42" s="2" t="s">
        <v>136</v>
      </c>
      <c r="O42" s="1">
        <v>1137.7909999999999</v>
      </c>
      <c r="P42" s="1">
        <v>690.26099999999997</v>
      </c>
      <c r="Q42" t="s">
        <v>147</v>
      </c>
      <c r="R42">
        <v>1</v>
      </c>
    </row>
    <row r="43" spans="1:18" ht="14.4" x14ac:dyDescent="0.3">
      <c r="A43" s="2" t="s">
        <v>137</v>
      </c>
      <c r="B43" s="1">
        <v>840.12900000000002</v>
      </c>
      <c r="E43" t="s">
        <v>137</v>
      </c>
      <c r="F43" s="1">
        <v>589.01199999999994</v>
      </c>
      <c r="I43" t="s">
        <v>137</v>
      </c>
      <c r="J43" s="1">
        <v>777.40899999999999</v>
      </c>
      <c r="M43">
        <v>3</v>
      </c>
      <c r="N43" s="2" t="s">
        <v>137</v>
      </c>
      <c r="O43" s="1">
        <v>968.096</v>
      </c>
      <c r="P43" s="1">
        <v>761.01</v>
      </c>
      <c r="Q43" t="s">
        <v>147</v>
      </c>
      <c r="R43">
        <v>1</v>
      </c>
    </row>
    <row r="44" spans="1:18" ht="14.4" x14ac:dyDescent="0.3">
      <c r="A44" s="2" t="s">
        <v>137</v>
      </c>
      <c r="B44" s="1">
        <v>528.55799999999999</v>
      </c>
      <c r="E44" t="s">
        <v>137</v>
      </c>
      <c r="F44" s="1">
        <v>504.38900000000001</v>
      </c>
      <c r="I44" t="s">
        <v>137</v>
      </c>
      <c r="J44" s="1">
        <v>584.70299999999997</v>
      </c>
      <c r="M44">
        <v>3</v>
      </c>
      <c r="N44" s="2" t="s">
        <v>137</v>
      </c>
      <c r="O44" s="1">
        <v>840.12900000000002</v>
      </c>
      <c r="P44" s="1">
        <v>589.01199999999994</v>
      </c>
      <c r="Q44" t="s">
        <v>147</v>
      </c>
      <c r="R44">
        <v>1</v>
      </c>
    </row>
    <row r="45" spans="1:18" ht="14.4" x14ac:dyDescent="0.3">
      <c r="A45" s="2" t="s">
        <v>137</v>
      </c>
      <c r="B45" s="1">
        <v>820.65599999999995</v>
      </c>
      <c r="E45" t="s">
        <v>137</v>
      </c>
      <c r="F45" s="1">
        <v>537.72199999999998</v>
      </c>
      <c r="I45" t="s">
        <v>137</v>
      </c>
      <c r="J45" s="1">
        <v>601.20899999999995</v>
      </c>
      <c r="M45">
        <v>3</v>
      </c>
      <c r="N45" s="2" t="s">
        <v>137</v>
      </c>
      <c r="O45" s="1">
        <v>528.55799999999999</v>
      </c>
      <c r="P45" s="1">
        <v>504.38900000000001</v>
      </c>
      <c r="Q45" t="s">
        <v>147</v>
      </c>
      <c r="R45">
        <v>1</v>
      </c>
    </row>
    <row r="46" spans="1:18" ht="14.4" x14ac:dyDescent="0.3">
      <c r="A46" s="2" t="s">
        <v>137</v>
      </c>
      <c r="B46" s="1">
        <v>606.45100000000002</v>
      </c>
      <c r="E46" t="s">
        <v>137</v>
      </c>
      <c r="F46" s="1">
        <v>454.66699999999997</v>
      </c>
      <c r="I46" t="s">
        <v>137</v>
      </c>
      <c r="J46" s="1">
        <v>510.84500000000003</v>
      </c>
      <c r="M46">
        <v>3</v>
      </c>
      <c r="N46" s="2" t="s">
        <v>137</v>
      </c>
      <c r="O46" s="1">
        <v>820.65599999999995</v>
      </c>
      <c r="P46" s="1">
        <v>537.72199999999998</v>
      </c>
      <c r="Q46" t="s">
        <v>147</v>
      </c>
      <c r="R46">
        <v>1</v>
      </c>
    </row>
    <row r="47" spans="1:18" ht="14.4" x14ac:dyDescent="0.3">
      <c r="A47" s="2" t="s">
        <v>137</v>
      </c>
      <c r="B47" s="1">
        <v>470.13900000000001</v>
      </c>
      <c r="E47" t="s">
        <v>137</v>
      </c>
      <c r="F47" s="1">
        <v>484.47</v>
      </c>
      <c r="I47" t="s">
        <v>137</v>
      </c>
      <c r="J47" s="1">
        <v>599.47900000000004</v>
      </c>
      <c r="M47">
        <v>3</v>
      </c>
      <c r="N47" s="2" t="s">
        <v>137</v>
      </c>
      <c r="O47" s="1">
        <v>606.45100000000002</v>
      </c>
      <c r="P47" s="1">
        <v>454.66699999999997</v>
      </c>
      <c r="Q47" t="s">
        <v>147</v>
      </c>
      <c r="R47">
        <v>1</v>
      </c>
    </row>
    <row r="48" spans="1:18" ht="14.4" x14ac:dyDescent="0.3">
      <c r="A48" s="2" t="s">
        <v>137</v>
      </c>
      <c r="B48" s="1">
        <v>575.85</v>
      </c>
      <c r="E48" t="s">
        <v>137</v>
      </c>
      <c r="F48" s="1">
        <v>511.70299999999997</v>
      </c>
      <c r="I48" t="s">
        <v>137</v>
      </c>
      <c r="J48" s="1">
        <v>550.34100000000001</v>
      </c>
      <c r="M48">
        <v>3</v>
      </c>
      <c r="N48" s="2" t="s">
        <v>137</v>
      </c>
      <c r="O48" s="1">
        <v>470.13900000000001</v>
      </c>
      <c r="P48" s="1">
        <v>484.47</v>
      </c>
      <c r="Q48" t="s">
        <v>147</v>
      </c>
      <c r="R48">
        <v>1</v>
      </c>
    </row>
    <row r="49" spans="1:18" ht="14.4" x14ac:dyDescent="0.3">
      <c r="A49" s="2" t="s">
        <v>137</v>
      </c>
      <c r="B49" s="1">
        <v>728.85400000000004</v>
      </c>
      <c r="E49" t="s">
        <v>137</v>
      </c>
      <c r="F49" s="1">
        <v>508.27100000000002</v>
      </c>
      <c r="I49" t="s">
        <v>137</v>
      </c>
      <c r="J49" s="1">
        <v>500.803</v>
      </c>
      <c r="M49">
        <v>3</v>
      </c>
      <c r="N49" s="2" t="s">
        <v>137</v>
      </c>
      <c r="O49" s="1">
        <v>575.85</v>
      </c>
      <c r="P49" s="1">
        <v>511.70299999999997</v>
      </c>
      <c r="Q49" t="s">
        <v>147</v>
      </c>
      <c r="R49">
        <v>1</v>
      </c>
    </row>
    <row r="50" spans="1:18" ht="14.4" x14ac:dyDescent="0.3">
      <c r="A50" s="2" t="s">
        <v>138</v>
      </c>
      <c r="B50" s="1">
        <v>395.02800000000002</v>
      </c>
      <c r="E50" t="s">
        <v>138</v>
      </c>
      <c r="F50" s="1">
        <v>449.38799999999998</v>
      </c>
      <c r="I50" t="s">
        <v>138</v>
      </c>
      <c r="J50" s="1">
        <v>797.60199999999998</v>
      </c>
      <c r="M50">
        <v>3</v>
      </c>
      <c r="N50" s="2" t="s">
        <v>137</v>
      </c>
      <c r="O50" s="1">
        <v>728.85400000000004</v>
      </c>
      <c r="P50" s="1">
        <v>508.27100000000002</v>
      </c>
      <c r="Q50" t="s">
        <v>147</v>
      </c>
      <c r="R50">
        <v>1</v>
      </c>
    </row>
    <row r="51" spans="1:18" ht="14.4" x14ac:dyDescent="0.3">
      <c r="A51" s="2" t="s">
        <v>138</v>
      </c>
      <c r="B51" s="1">
        <v>422.84699999999998</v>
      </c>
      <c r="E51" t="s">
        <v>138</v>
      </c>
      <c r="F51" s="1">
        <v>461.78699999999998</v>
      </c>
      <c r="I51" t="s">
        <v>138</v>
      </c>
      <c r="J51" s="1">
        <v>800.44500000000005</v>
      </c>
      <c r="M51">
        <v>5</v>
      </c>
      <c r="N51" s="2" t="s">
        <v>138</v>
      </c>
      <c r="O51" s="1">
        <v>395.02800000000002</v>
      </c>
      <c r="P51" s="1">
        <v>449.38799999999998</v>
      </c>
      <c r="Q51" t="s">
        <v>147</v>
      </c>
      <c r="R51">
        <v>1</v>
      </c>
    </row>
    <row r="52" spans="1:18" ht="14.4" x14ac:dyDescent="0.3">
      <c r="A52" s="2" t="s">
        <v>138</v>
      </c>
      <c r="B52" s="1">
        <v>314.35300000000001</v>
      </c>
      <c r="E52" t="s">
        <v>138</v>
      </c>
      <c r="F52" s="1">
        <v>518.28200000000004</v>
      </c>
      <c r="I52" t="s">
        <v>138</v>
      </c>
      <c r="J52" s="1">
        <v>1128.5530000000001</v>
      </c>
      <c r="M52">
        <v>5</v>
      </c>
      <c r="N52" s="2" t="s">
        <v>138</v>
      </c>
      <c r="O52" s="1">
        <v>422.84699999999998</v>
      </c>
      <c r="P52" s="1">
        <v>461.78699999999998</v>
      </c>
      <c r="Q52" t="s">
        <v>147</v>
      </c>
      <c r="R52">
        <v>1</v>
      </c>
    </row>
    <row r="53" spans="1:18" ht="14.4" x14ac:dyDescent="0.3">
      <c r="A53" s="2" t="s">
        <v>138</v>
      </c>
      <c r="B53" s="1">
        <v>400.59100000000001</v>
      </c>
      <c r="E53" t="s">
        <v>138</v>
      </c>
      <c r="F53" s="1">
        <v>486.31700000000001</v>
      </c>
      <c r="I53" t="s">
        <v>138</v>
      </c>
      <c r="J53" s="1">
        <v>1153.5650000000001</v>
      </c>
      <c r="M53">
        <v>5</v>
      </c>
      <c r="N53" s="2" t="s">
        <v>138</v>
      </c>
      <c r="O53" s="1">
        <v>314.35300000000001</v>
      </c>
      <c r="P53" s="1">
        <v>518.28200000000004</v>
      </c>
      <c r="Q53" t="s">
        <v>147</v>
      </c>
      <c r="R53">
        <v>1</v>
      </c>
    </row>
    <row r="54" spans="1:18" ht="14.4" x14ac:dyDescent="0.3">
      <c r="A54" s="2" t="s">
        <v>138</v>
      </c>
      <c r="B54" s="1">
        <v>339.39</v>
      </c>
      <c r="E54" t="s">
        <v>138</v>
      </c>
      <c r="F54" s="1">
        <v>444.39100000000002</v>
      </c>
      <c r="I54" t="s">
        <v>138</v>
      </c>
      <c r="J54" s="1">
        <v>994.99199999999996</v>
      </c>
      <c r="M54">
        <v>5</v>
      </c>
      <c r="N54" s="2" t="s">
        <v>138</v>
      </c>
      <c r="O54" s="1">
        <v>400.59100000000001</v>
      </c>
      <c r="P54" s="1">
        <v>486.31700000000001</v>
      </c>
      <c r="Q54" t="s">
        <v>147</v>
      </c>
      <c r="R54">
        <v>1</v>
      </c>
    </row>
    <row r="55" spans="1:18" ht="14.4" x14ac:dyDescent="0.3">
      <c r="A55" s="2" t="s">
        <v>138</v>
      </c>
      <c r="B55" s="1">
        <v>383.9</v>
      </c>
      <c r="E55" t="s">
        <v>138</v>
      </c>
      <c r="F55" s="1">
        <v>476.09300000000002</v>
      </c>
      <c r="I55" t="s">
        <v>138</v>
      </c>
      <c r="J55" s="1">
        <v>825.05600000000004</v>
      </c>
      <c r="M55">
        <v>5</v>
      </c>
      <c r="N55" s="2" t="s">
        <v>138</v>
      </c>
      <c r="O55" s="1">
        <v>339.39</v>
      </c>
      <c r="P55" s="1">
        <v>444.39100000000002</v>
      </c>
      <c r="Q55" t="s">
        <v>147</v>
      </c>
      <c r="R55">
        <v>1</v>
      </c>
    </row>
    <row r="56" spans="1:18" ht="14.4" x14ac:dyDescent="0.3">
      <c r="A56" s="2" t="s">
        <v>138</v>
      </c>
      <c r="B56" s="1">
        <v>450.66500000000002</v>
      </c>
      <c r="E56" t="s">
        <v>138</v>
      </c>
      <c r="F56" s="1">
        <v>553.51700000000005</v>
      </c>
      <c r="I56" t="s">
        <v>138</v>
      </c>
      <c r="J56" s="1">
        <v>2097.0140000000001</v>
      </c>
      <c r="M56">
        <v>5</v>
      </c>
      <c r="N56" s="2" t="s">
        <v>138</v>
      </c>
      <c r="O56" s="1">
        <v>383.9</v>
      </c>
      <c r="P56" s="1">
        <v>476.09300000000002</v>
      </c>
      <c r="Q56" t="s">
        <v>147</v>
      </c>
      <c r="R56">
        <v>1</v>
      </c>
    </row>
    <row r="57" spans="1:18" ht="14.4" x14ac:dyDescent="0.3">
      <c r="A57" s="2" t="s">
        <v>138</v>
      </c>
      <c r="B57" s="1">
        <v>303.22500000000002</v>
      </c>
      <c r="E57" t="s">
        <v>138</v>
      </c>
      <c r="F57" s="1">
        <v>536.95299999999997</v>
      </c>
      <c r="I57" t="s">
        <v>138</v>
      </c>
      <c r="J57" s="1">
        <v>1926.1690000000001</v>
      </c>
      <c r="M57">
        <v>5</v>
      </c>
      <c r="N57" s="2" t="s">
        <v>138</v>
      </c>
      <c r="O57" s="1">
        <v>450.66500000000002</v>
      </c>
      <c r="P57" s="1">
        <v>553.51700000000005</v>
      </c>
      <c r="Q57" t="s">
        <v>147</v>
      </c>
      <c r="R57">
        <v>1</v>
      </c>
    </row>
    <row r="58" spans="1:18" ht="14.4" x14ac:dyDescent="0.3">
      <c r="A58" s="2" t="s">
        <v>139</v>
      </c>
      <c r="B58" s="1">
        <v>289.31599999999997</v>
      </c>
      <c r="E58" t="s">
        <v>139</v>
      </c>
      <c r="F58" s="1">
        <v>482.92200000000003</v>
      </c>
      <c r="I58" t="s">
        <v>139</v>
      </c>
      <c r="J58" s="1">
        <v>657.47199999999998</v>
      </c>
      <c r="M58">
        <v>5</v>
      </c>
      <c r="N58" s="2" t="s">
        <v>138</v>
      </c>
      <c r="O58" s="1">
        <v>303.22500000000002</v>
      </c>
      <c r="P58" s="1">
        <v>536.95299999999997</v>
      </c>
      <c r="Q58" t="s">
        <v>147</v>
      </c>
      <c r="R58">
        <v>1</v>
      </c>
    </row>
    <row r="59" spans="1:18" ht="14.4" x14ac:dyDescent="0.3">
      <c r="A59" s="2" t="s">
        <v>139</v>
      </c>
      <c r="B59" s="1">
        <v>269.84300000000002</v>
      </c>
      <c r="E59" t="s">
        <v>139</v>
      </c>
      <c r="F59" s="1">
        <v>458.85300000000001</v>
      </c>
      <c r="I59" t="s">
        <v>139</v>
      </c>
      <c r="J59" s="1">
        <v>781.23900000000003</v>
      </c>
      <c r="M59">
        <v>5</v>
      </c>
      <c r="N59" s="2" t="s">
        <v>139</v>
      </c>
      <c r="O59" s="1">
        <v>289.31599999999997</v>
      </c>
      <c r="P59" s="1">
        <v>482.92200000000003</v>
      </c>
      <c r="Q59" t="s">
        <v>147</v>
      </c>
      <c r="R59">
        <v>1</v>
      </c>
    </row>
    <row r="60" spans="1:18" ht="14.4" x14ac:dyDescent="0.3">
      <c r="A60" s="2" t="s">
        <v>139</v>
      </c>
      <c r="B60" s="1">
        <v>283.75200000000001</v>
      </c>
      <c r="E60" t="s">
        <v>139</v>
      </c>
      <c r="F60" s="1">
        <v>428.21300000000002</v>
      </c>
      <c r="I60" t="s">
        <v>139</v>
      </c>
      <c r="J60" s="1">
        <v>462.72500000000002</v>
      </c>
      <c r="M60">
        <v>5</v>
      </c>
      <c r="N60" s="2" t="s">
        <v>139</v>
      </c>
      <c r="O60" s="1">
        <v>269.84300000000002</v>
      </c>
      <c r="P60" s="1">
        <v>458.85300000000001</v>
      </c>
      <c r="Q60" t="s">
        <v>147</v>
      </c>
      <c r="R60">
        <v>1</v>
      </c>
    </row>
    <row r="61" spans="1:18" ht="14.4" x14ac:dyDescent="0.3">
      <c r="A61" s="2" t="s">
        <v>139</v>
      </c>
      <c r="B61" s="1">
        <v>239.24199999999999</v>
      </c>
      <c r="E61" t="s">
        <v>139</v>
      </c>
      <c r="F61" s="1">
        <v>418.51600000000002</v>
      </c>
      <c r="I61" t="s">
        <v>139</v>
      </c>
      <c r="J61" s="1">
        <v>434.00700000000001</v>
      </c>
      <c r="M61">
        <v>5</v>
      </c>
      <c r="N61" s="2" t="s">
        <v>139</v>
      </c>
      <c r="O61" s="1">
        <v>283.75200000000001</v>
      </c>
      <c r="P61" s="1">
        <v>428.21300000000002</v>
      </c>
      <c r="Q61" t="s">
        <v>147</v>
      </c>
      <c r="R61">
        <v>1</v>
      </c>
    </row>
    <row r="62" spans="1:18" ht="14.4" x14ac:dyDescent="0.3">
      <c r="A62" s="2" t="s">
        <v>139</v>
      </c>
      <c r="B62" s="1">
        <v>333.82600000000002</v>
      </c>
      <c r="E62" t="s">
        <v>139</v>
      </c>
      <c r="F62" s="1">
        <v>439.19</v>
      </c>
      <c r="I62" t="s">
        <v>139</v>
      </c>
      <c r="J62" s="1">
        <v>503.18099999999998</v>
      </c>
      <c r="M62">
        <v>5</v>
      </c>
      <c r="N62" s="2" t="s">
        <v>139</v>
      </c>
      <c r="O62" s="1">
        <v>239.24199999999999</v>
      </c>
      <c r="P62" s="1">
        <v>418.51600000000002</v>
      </c>
      <c r="Q62" t="s">
        <v>147</v>
      </c>
      <c r="R62">
        <v>1</v>
      </c>
    </row>
    <row r="63" spans="1:18" ht="14.4" x14ac:dyDescent="0.3">
      <c r="A63" s="2" t="s">
        <v>139</v>
      </c>
      <c r="B63" s="1">
        <v>336.608</v>
      </c>
      <c r="E63" t="s">
        <v>139</v>
      </c>
      <c r="F63" s="1">
        <v>474.25900000000001</v>
      </c>
      <c r="I63" t="s">
        <v>139</v>
      </c>
      <c r="J63" s="1">
        <v>597.25300000000004</v>
      </c>
      <c r="M63">
        <v>5</v>
      </c>
      <c r="N63" s="2" t="s">
        <v>139</v>
      </c>
      <c r="O63" s="1">
        <v>333.82600000000002</v>
      </c>
      <c r="P63" s="1">
        <v>439.19</v>
      </c>
      <c r="Q63" t="s">
        <v>147</v>
      </c>
      <c r="R63">
        <v>1</v>
      </c>
    </row>
    <row r="64" spans="1:18" ht="14.4" x14ac:dyDescent="0.3">
      <c r="A64" s="2" t="s">
        <v>139</v>
      </c>
      <c r="B64" s="1">
        <v>278.18900000000002</v>
      </c>
      <c r="E64" t="s">
        <v>139</v>
      </c>
      <c r="F64" s="1">
        <v>439.02199999999999</v>
      </c>
      <c r="I64" t="s">
        <v>139</v>
      </c>
      <c r="J64" s="1">
        <v>477.99900000000002</v>
      </c>
      <c r="M64">
        <v>5</v>
      </c>
      <c r="N64" s="2" t="s">
        <v>139</v>
      </c>
      <c r="O64" s="1">
        <v>336.608</v>
      </c>
      <c r="P64" s="1">
        <v>474.25900000000001</v>
      </c>
      <c r="Q64" t="s">
        <v>147</v>
      </c>
      <c r="R64">
        <v>1</v>
      </c>
    </row>
    <row r="65" spans="1:18" ht="14.4" x14ac:dyDescent="0.3">
      <c r="A65" s="2" t="s">
        <v>139</v>
      </c>
      <c r="B65" s="1">
        <v>261.49700000000001</v>
      </c>
      <c r="E65" t="s">
        <v>139</v>
      </c>
      <c r="F65" s="1">
        <v>419.202</v>
      </c>
      <c r="I65" t="s">
        <v>139</v>
      </c>
      <c r="J65" s="1">
        <v>458.10500000000002</v>
      </c>
      <c r="M65">
        <v>5</v>
      </c>
      <c r="N65" s="2" t="s">
        <v>139</v>
      </c>
      <c r="O65" s="1">
        <v>278.18900000000002</v>
      </c>
      <c r="P65" s="1">
        <v>439.02199999999999</v>
      </c>
      <c r="Q65" t="s">
        <v>147</v>
      </c>
      <c r="R65">
        <v>1</v>
      </c>
    </row>
    <row r="66" spans="1:18" ht="15" customHeight="1" x14ac:dyDescent="0.3">
      <c r="M66">
        <v>5</v>
      </c>
      <c r="N66" s="2" t="s">
        <v>139</v>
      </c>
      <c r="O66" s="1">
        <v>261.49700000000001</v>
      </c>
      <c r="P66" s="1">
        <v>419.202</v>
      </c>
      <c r="Q66" t="s">
        <v>147</v>
      </c>
      <c r="R6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2023-08-03_ATG_PWK-TUCA-SFM-BLG</vt:lpstr>
      <vt:lpstr>Values</vt:lpstr>
      <vt:lpstr>VIA</vt:lpstr>
      <vt:lpstr>CYT</vt:lpstr>
      <vt:lpstr>APOP</vt:lpstr>
      <vt:lpstr>Notepad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</dc:creator>
  <cp:lastModifiedBy>M Blop</cp:lastModifiedBy>
  <dcterms:created xsi:type="dcterms:W3CDTF">2023-08-06T23:20:52Z</dcterms:created>
  <dcterms:modified xsi:type="dcterms:W3CDTF">2024-03-05T20:44:26Z</dcterms:modified>
</cp:coreProperties>
</file>