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meli\Desktop\Brem\ATG\NCS\"/>
    </mc:Choice>
  </mc:AlternateContent>
  <xr:revisionPtr revIDLastSave="0" documentId="13_ncr:1_{83AFFE3C-27D0-4112-85BA-349167117FE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023-08-11_ATG_PWK-MSM-KJR-BLG2" sheetId="1" r:id="rId1"/>
    <sheet name="Values" sheetId="2" r:id="rId2"/>
    <sheet name="VIA" sheetId="3" r:id="rId3"/>
    <sheet name="CYT" sheetId="4" r:id="rId4"/>
    <sheet name="APOP" sheetId="5" r:id="rId5"/>
    <sheet name="Notep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2" l="1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<sst xmlns="http://schemas.openxmlformats.org/spreadsheetml/2006/main" count="1215" uniqueCount="160">
  <si>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</si>
  <si>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</si>
  <si>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</si>
  <si>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</si>
  <si>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</si>
  <si>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</si>
  <si>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</si>
  <si>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</si>
  <si>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</si>
  <si>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</si>
  <si>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</si>
  <si>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</si>
  <si>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</si>
  <si>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</si>
  <si>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</si>
  <si>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</si>
  <si>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</si>
  <si>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</si>
  <si>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</si>
  <si>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</si>
  <si>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</si>
  <si>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</si>
  <si>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</si>
  <si>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</si>
  <si>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</si>
  <si>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</si>
  <si>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</si>
  <si>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</si>
  <si>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</si>
  <si>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</si>
  <si>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</si>
  <si>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</si>
  <si>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</si>
  <si>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</si>
  <si>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</si>
  <si>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</si>
  <si>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</si>
  <si>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</si>
  <si>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</si>
  <si>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</si>
  <si>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</si>
  <si>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</si>
  <si>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</si>
  <si>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</si>
  <si>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</si>
  <si>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</si>
  <si>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</si>
  <si>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</si>
  <si>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</si>
  <si>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</si>
  <si>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</si>
  <si>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</si>
  <si>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</si>
  <si>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</si>
  <si>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</si>
  <si>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</si>
  <si>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</si>
  <si>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</si>
  <si>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</si>
  <si>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</si>
  <si>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</si>
  <si>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</si>
  <si>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</si>
  <si>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</si>
  <si>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</si>
  <si>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</si>
  <si>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</si>
  <si>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</si>
  <si>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</si>
  <si>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</si>
  <si>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</si>
  <si>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</si>
  <si>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</si>
  <si>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</si>
  <si>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</si>
  <si>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</si>
  <si>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</si>
  <si>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</si>
  <si>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</si>
  <si>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</si>
  <si>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</si>
  <si>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</si>
  <si>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</si>
  <si>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</si>
  <si>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</si>
  <si>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</si>
  <si>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</si>
  <si>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</si>
  <si>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</si>
  <si>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</si>
  <si>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</si>
  <si>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</si>
  <si>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</si>
  <si>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</si>
  <si>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</si>
  <si>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</si>
  <si>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</si>
  <si>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</si>
  <si>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</si>
  <si>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</si>
  <si>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</si>
  <si>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</si>
  <si>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</si>
  <si>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</si>
  <si>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</si>
  <si>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</si>
  <si>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</si>
  <si>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</si>
  <si>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</si>
  <si>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</si>
  <si>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</si>
  <si>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</si>
  <si>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2023-08-11_ATG_PWK-MSM-KJR-BLG21_NCS; Date Last Saved: 8/11/2023 1:49:19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</si>
  <si>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</si>
  <si>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</si>
  <si>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</si>
  <si>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</si>
  <si>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</si>
  <si>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</si>
  <si>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</si>
  <si>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</si>
  <si>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</si>
  <si>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</si>
  <si>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</si>
  <si>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NCS</t>
  </si>
  <si>
    <t>MSM</t>
  </si>
  <si>
    <t>BLG2</t>
  </si>
  <si>
    <t>BLG3</t>
  </si>
  <si>
    <t>BLG4</t>
  </si>
  <si>
    <t>BLG5</t>
  </si>
  <si>
    <t>BLG6</t>
  </si>
  <si>
    <t>BLG7</t>
  </si>
  <si>
    <t>BLG8</t>
  </si>
  <si>
    <t>BLG9</t>
  </si>
  <si>
    <t>KJR</t>
  </si>
  <si>
    <t>RFU</t>
  </si>
  <si>
    <t>RLU</t>
  </si>
  <si>
    <t>Sample</t>
  </si>
  <si>
    <t>Caspase Value</t>
  </si>
  <si>
    <t>CONT_M.MUS.musK</t>
  </si>
  <si>
    <t>NCS_M.MUS.musK</t>
  </si>
  <si>
    <t>CONT_M.MUS.musP</t>
  </si>
  <si>
    <t>NCS_M.MUS.musP</t>
  </si>
  <si>
    <t>CONT_M.MUS.musB</t>
  </si>
  <si>
    <t>NCS_M.MUS.musB</t>
  </si>
  <si>
    <t>CONT_M.MUS.musM</t>
  </si>
  <si>
    <t>NCS_M.MUS.musM</t>
  </si>
  <si>
    <t>Fluorescent Value</t>
  </si>
  <si>
    <t>VIA</t>
  </si>
  <si>
    <t xml:space="preserve">Passage </t>
  </si>
  <si>
    <t xml:space="preserve">Viability Value </t>
  </si>
  <si>
    <t>Date</t>
  </si>
  <si>
    <t>Plate</t>
  </si>
  <si>
    <t>CONT_M.MUS.domT</t>
  </si>
  <si>
    <t>NCS_M.MUS.domT</t>
  </si>
  <si>
    <t>CONT_M.Spretus.sfm</t>
  </si>
  <si>
    <t>NCS_M.Spretus.sfm</t>
  </si>
  <si>
    <t>CONT_M.Spretus.stf</t>
  </si>
  <si>
    <t>NCS_M.Spretus.stf</t>
  </si>
  <si>
    <t>8.11.23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</si>
</sst>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VIA!$C$2:$C$17</c:f>
              <c:numCache>
                <c:formatCode>General</c:formatCode>
                <c:ptCount val="16"/>
                <c:pt idx="0">
                  <c:v>0.57650177240887313</c:v>
                </c:pt>
                <c:pt idx="1">
                  <c:v>2.4019753485321407</c:v>
                </c:pt>
                <c:pt idx="2">
                  <c:v>0.59542728748167606</c:v>
                </c:pt>
                <c:pt idx="3">
                  <c:v>0.38630028983165871</c:v>
                </c:pt>
                <c:pt idx="4">
                  <c:v>0.53666944760332491</c:v>
                </c:pt>
                <c:pt idx="5">
                  <c:v>0.64338617393461583</c:v>
                </c:pt>
                <c:pt idx="6">
                  <c:v>0.46529964627551523</c:v>
                </c:pt>
                <c:pt idx="7">
                  <c:v>0.52974950113530372</c:v>
                </c:pt>
                <c:pt idx="8">
                  <c:v>0.53420573125381532</c:v>
                </c:pt>
                <c:pt idx="9">
                  <c:v>0.65032631479894443</c:v>
                </c:pt>
                <c:pt idx="10">
                  <c:v>2.3841279898399748</c:v>
                </c:pt>
                <c:pt idx="11">
                  <c:v>0.47113526585291665</c:v>
                </c:pt>
                <c:pt idx="12">
                  <c:v>0.45445918214658304</c:v>
                </c:pt>
                <c:pt idx="13">
                  <c:v>0.50513028821470463</c:v>
                </c:pt>
                <c:pt idx="14">
                  <c:v>1.8364772782890186</c:v>
                </c:pt>
                <c:pt idx="15">
                  <c:v>0.61649509142942815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2-4FD5-89E5-090DA429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38255"/>
        <c:axId val="141629305"/>
      </c:scatterChart>
      <c:valAx>
        <c:axId val="1156638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629305"/>
        <c:crosses val="autoZero"/>
        <c:crossBetween val="midCat"/>
      </c:valAx>
      <c:valAx>
        <c:axId val="141629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6382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M.musM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APOP!$C$18:$C$33</c:f>
              <c:numCache>
                <c:formatCode>General</c:formatCode>
                <c:ptCount val="16"/>
                <c:pt idx="0">
                  <c:v>0.48434287482695104</c:v>
                </c:pt>
                <c:pt idx="1">
                  <c:v>1.4530274272984816</c:v>
                </c:pt>
                <c:pt idx="2">
                  <c:v>1.9206672136792453</c:v>
                </c:pt>
                <c:pt idx="3">
                  <c:v>0.80501056737914489</c:v>
                </c:pt>
                <c:pt idx="4">
                  <c:v>0.63465510747180975</c:v>
                </c:pt>
                <c:pt idx="5">
                  <c:v>1.713570226792732</c:v>
                </c:pt>
                <c:pt idx="6">
                  <c:v>0.44425881466674105</c:v>
                </c:pt>
                <c:pt idx="7">
                  <c:v>0.42087664577034717</c:v>
                </c:pt>
                <c:pt idx="8">
                  <c:v>1.5164924591727142</c:v>
                </c:pt>
                <c:pt idx="9">
                  <c:v>0.67473916763201969</c:v>
                </c:pt>
                <c:pt idx="10">
                  <c:v>0.62797482983923181</c:v>
                </c:pt>
                <c:pt idx="11">
                  <c:v>0.51774546017221168</c:v>
                </c:pt>
                <c:pt idx="12">
                  <c:v>1.3427968604490901</c:v>
                </c:pt>
                <c:pt idx="13">
                  <c:v>0.93194182830998107</c:v>
                </c:pt>
                <c:pt idx="14">
                  <c:v>1.088935535769789</c:v>
                </c:pt>
                <c:pt idx="15">
                  <c:v>0.87181573806966606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0-4139-9877-82CE4990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85791"/>
        <c:axId val="821550659"/>
      </c:scatterChart>
      <c:valAx>
        <c:axId val="15836857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1550659"/>
        <c:crosses val="autoZero"/>
        <c:crossBetween val="midCat"/>
      </c:valAx>
      <c:valAx>
        <c:axId val="821550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6857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M.musB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APOP!$A$34:$A$41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APOP!$C$34:$C$41</c:f>
              <c:numCache>
                <c:formatCode>General</c:formatCode>
                <c:ptCount val="8"/>
                <c:pt idx="0">
                  <c:v>0.95105115943336638</c:v>
                </c:pt>
                <c:pt idx="1">
                  <c:v>0.81118730387881333</c:v>
                </c:pt>
                <c:pt idx="2">
                  <c:v>1.4545449988470829</c:v>
                </c:pt>
                <c:pt idx="3">
                  <c:v>0.78321653784073697</c:v>
                </c:pt>
                <c:pt idx="4">
                  <c:v>1.1608419300831101</c:v>
                </c:pt>
                <c:pt idx="5">
                  <c:v>0.72727500576458426</c:v>
                </c:pt>
                <c:pt idx="6">
                  <c:v>0.74126038878362255</c:v>
                </c:pt>
                <c:pt idx="7">
                  <c:v>0.89510461467512803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1-4EAE-9411-FF4FF709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94544"/>
        <c:axId val="1571907702"/>
      </c:scatterChart>
      <c:valAx>
        <c:axId val="1321794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907702"/>
        <c:crosses val="autoZero"/>
        <c:crossBetween val="midCat"/>
      </c:valAx>
      <c:valAx>
        <c:axId val="1571907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7945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M.musK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APOP!$A$42:$A$57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APOP!$C$42:$C$57</c:f>
              <c:numCache>
                <c:formatCode>General</c:formatCode>
                <c:ptCount val="16"/>
                <c:pt idx="0">
                  <c:v>1.2602158377906127</c:v>
                </c:pt>
                <c:pt idx="1">
                  <c:v>1.066667077742224</c:v>
                </c:pt>
                <c:pt idx="2">
                  <c:v>1.3591391152908932</c:v>
                </c:pt>
                <c:pt idx="3">
                  <c:v>0.81720382038207684</c:v>
                </c:pt>
                <c:pt idx="4">
                  <c:v>1.1698927747946966</c:v>
                </c:pt>
                <c:pt idx="5">
                  <c:v>0.98494577078401224</c:v>
                </c:pt>
                <c:pt idx="6">
                  <c:v>2.4301070710519692</c:v>
                </c:pt>
                <c:pt idx="7">
                  <c:v>0.93763457104329828</c:v>
                </c:pt>
                <c:pt idx="8">
                  <c:v>1.0107525804304653</c:v>
                </c:pt>
                <c:pt idx="9">
                  <c:v>0.92473193698674172</c:v>
                </c:pt>
                <c:pt idx="10">
                  <c:v>0.77419349866021492</c:v>
                </c:pt>
                <c:pt idx="11">
                  <c:v>0.78709613271677137</c:v>
                </c:pt>
                <c:pt idx="12">
                  <c:v>1.0924738873886772</c:v>
                </c:pt>
                <c:pt idx="13">
                  <c:v>1.2301081501253073</c:v>
                </c:pt>
                <c:pt idx="14">
                  <c:v>0.38279510054458521</c:v>
                </c:pt>
                <c:pt idx="15">
                  <c:v>0.66236604557003786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0-409B-94D8-6B706246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03415"/>
        <c:axId val="483900346"/>
      </c:scatterChart>
      <c:valAx>
        <c:axId val="1276403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3900346"/>
        <c:crosses val="autoZero"/>
        <c:crossBetween val="midCat"/>
      </c:valAx>
      <c:valAx>
        <c:axId val="483900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4034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M.musM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VIA!$C$18:$C$33</c:f>
              <c:numCache>
                <c:formatCode>General</c:formatCode>
                <c:ptCount val="16"/>
                <c:pt idx="0">
                  <c:v>0.16279764946630729</c:v>
                </c:pt>
                <c:pt idx="1">
                  <c:v>2.2903222883767036</c:v>
                </c:pt>
                <c:pt idx="2">
                  <c:v>3.0803266866067935</c:v>
                </c:pt>
                <c:pt idx="3">
                  <c:v>0.69805401764092412</c:v>
                </c:pt>
                <c:pt idx="4">
                  <c:v>0.34410785789027698</c:v>
                </c:pt>
                <c:pt idx="5">
                  <c:v>2.1045372345067297</c:v>
                </c:pt>
                <c:pt idx="6">
                  <c:v>0.14524592972973061</c:v>
                </c:pt>
                <c:pt idx="7">
                  <c:v>0.14039544650459923</c:v>
                </c:pt>
                <c:pt idx="8">
                  <c:v>1.2030856596240411</c:v>
                </c:pt>
                <c:pt idx="9">
                  <c:v>0.19496134818865879</c:v>
                </c:pt>
                <c:pt idx="10">
                  <c:v>0.20361017280259769</c:v>
                </c:pt>
                <c:pt idx="11">
                  <c:v>0.16684217729397424</c:v>
                </c:pt>
                <c:pt idx="12">
                  <c:v>2.126358050898983</c:v>
                </c:pt>
                <c:pt idx="13">
                  <c:v>0.4151865623659331</c:v>
                </c:pt>
                <c:pt idx="14">
                  <c:v>1.1712220642052578</c:v>
                </c:pt>
                <c:pt idx="15">
                  <c:v>0.54441384245562063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B-419C-82FF-9E58885E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421"/>
        <c:axId val="2110565110"/>
      </c:scatterChart>
      <c:valAx>
        <c:axId val="47702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565110"/>
        <c:crosses val="autoZero"/>
        <c:crossBetween val="midCat"/>
      </c:valAx>
      <c:valAx>
        <c:axId val="211056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024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M.musB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VIA!$A$34:$A$41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VIA!$C$34:$C$41</c:f>
              <c:numCache>
                <c:formatCode>General</c:formatCode>
                <c:ptCount val="8"/>
                <c:pt idx="0">
                  <c:v>0.9366118860480287</c:v>
                </c:pt>
                <c:pt idx="1">
                  <c:v>0.90443319146292211</c:v>
                </c:pt>
                <c:pt idx="2">
                  <c:v>1.2225045823107272</c:v>
                </c:pt>
                <c:pt idx="3">
                  <c:v>0.93645034017832174</c:v>
                </c:pt>
                <c:pt idx="4">
                  <c:v>0.93044828978843697</c:v>
                </c:pt>
                <c:pt idx="5">
                  <c:v>0.87431110006523971</c:v>
                </c:pt>
                <c:pt idx="6">
                  <c:v>0.87731626746196933</c:v>
                </c:pt>
                <c:pt idx="7">
                  <c:v>2.2477554444064745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F-496B-A0F1-91827F40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01207"/>
        <c:axId val="456529155"/>
      </c:scatterChart>
      <c:valAx>
        <c:axId val="2082801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6529155"/>
        <c:crosses val="autoZero"/>
        <c:crossBetween val="midCat"/>
      </c:valAx>
      <c:valAx>
        <c:axId val="456529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28012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M.musK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VIA!$A$42:$A$57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VIA!$C$42:$C$57</c:f>
              <c:numCache>
                <c:formatCode>General</c:formatCode>
                <c:ptCount val="16"/>
                <c:pt idx="0">
                  <c:v>1.1071331820245121</c:v>
                </c:pt>
                <c:pt idx="1">
                  <c:v>1.0080915115751248</c:v>
                </c:pt>
                <c:pt idx="2">
                  <c:v>1.2114273263731274</c:v>
                </c:pt>
                <c:pt idx="3">
                  <c:v>1.1086598275079438</c:v>
                </c:pt>
                <c:pt idx="4">
                  <c:v>0.93005683159328179</c:v>
                </c:pt>
                <c:pt idx="5">
                  <c:v>0.94860608261461654</c:v>
                </c:pt>
                <c:pt idx="6">
                  <c:v>1.9611206536541079</c:v>
                </c:pt>
                <c:pt idx="7">
                  <c:v>0.86431520653654115</c:v>
                </c:pt>
                <c:pt idx="8">
                  <c:v>0.87764684521107583</c:v>
                </c:pt>
                <c:pt idx="9">
                  <c:v>0.96633463458919655</c:v>
                </c:pt>
                <c:pt idx="10">
                  <c:v>0.86318801634135267</c:v>
                </c:pt>
                <c:pt idx="11">
                  <c:v>0.85751865637766678</c:v>
                </c:pt>
                <c:pt idx="12">
                  <c:v>0.91665546981389012</c:v>
                </c:pt>
                <c:pt idx="13">
                  <c:v>0.91556459373581478</c:v>
                </c:pt>
                <c:pt idx="14">
                  <c:v>0.66784711756695414</c:v>
                </c:pt>
                <c:pt idx="15">
                  <c:v>0.76498592827961864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9-446B-AB5D-E74D6976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16925"/>
        <c:axId val="951589214"/>
      </c:scatterChart>
      <c:valAx>
        <c:axId val="1989116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1589214"/>
        <c:crosses val="autoZero"/>
        <c:crossBetween val="midCat"/>
      </c:valAx>
      <c:valAx>
        <c:axId val="951589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91169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CYT</a:t>
            </a:r>
          </a:p>
        </c:rich>
      </c:tx>
      <c:layout>
        <c:manualLayout>
          <c:xMode val="edge"/>
          <c:yMode val="edge"/>
          <c:x val="0.3344930008748906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CYT!$C$2:$C$17</c:f>
              <c:numCache>
                <c:formatCode>General</c:formatCode>
                <c:ptCount val="16"/>
                <c:pt idx="0">
                  <c:v>1.0551767134691987</c:v>
                </c:pt>
                <c:pt idx="1">
                  <c:v>1.4283555399588594</c:v>
                </c:pt>
                <c:pt idx="2">
                  <c:v>0.99778916834351883</c:v>
                </c:pt>
                <c:pt idx="3">
                  <c:v>0.68417063946868362</c:v>
                </c:pt>
                <c:pt idx="4">
                  <c:v>0.91048035749618272</c:v>
                </c:pt>
                <c:pt idx="5">
                  <c:v>1.1477509025135983</c:v>
                </c:pt>
                <c:pt idx="6">
                  <c:v>1.0819232219455468</c:v>
                </c:pt>
                <c:pt idx="7">
                  <c:v>0.84121957866521313</c:v>
                </c:pt>
                <c:pt idx="8">
                  <c:v>0.93488387720588506</c:v>
                </c:pt>
                <c:pt idx="9">
                  <c:v>1.0808181794424763</c:v>
                </c:pt>
                <c:pt idx="10">
                  <c:v>0.96814266994695042</c:v>
                </c:pt>
                <c:pt idx="11">
                  <c:v>0.85066321216442731</c:v>
                </c:pt>
                <c:pt idx="12">
                  <c:v>1.0969204406730306</c:v>
                </c:pt>
                <c:pt idx="13">
                  <c:v>0.8258878605854485</c:v>
                </c:pt>
                <c:pt idx="14">
                  <c:v>1.5591179072884274</c:v>
                </c:pt>
                <c:pt idx="15">
                  <c:v>0.92403355446627555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4-4A83-8788-9326AB85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77364"/>
        <c:axId val="761167960"/>
      </c:scatterChart>
      <c:valAx>
        <c:axId val="832577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1167960"/>
        <c:crosses val="autoZero"/>
        <c:crossBetween val="midCat"/>
      </c:valAx>
      <c:valAx>
        <c:axId val="761167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25773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M.musM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CYT!$C$18:$C$33</c:f>
              <c:numCache>
                <c:formatCode>General</c:formatCode>
                <c:ptCount val="16"/>
                <c:pt idx="0">
                  <c:v>0.60373155827770852</c:v>
                </c:pt>
                <c:pt idx="1">
                  <c:v>1.3499916633172266</c:v>
                </c:pt>
                <c:pt idx="2">
                  <c:v>1.7554760997641834</c:v>
                </c:pt>
                <c:pt idx="3">
                  <c:v>0.71402600561739382</c:v>
                </c:pt>
                <c:pt idx="4">
                  <c:v>0.68616188522334398</c:v>
                </c:pt>
                <c:pt idx="5">
                  <c:v>1.1329876764765661</c:v>
                </c:pt>
                <c:pt idx="6">
                  <c:v>0.5070818844823054</c:v>
                </c:pt>
                <c:pt idx="7">
                  <c:v>0.4525801160584379</c:v>
                </c:pt>
                <c:pt idx="8">
                  <c:v>1.0644813549619911</c:v>
                </c:pt>
                <c:pt idx="9">
                  <c:v>0.68980371340820512</c:v>
                </c:pt>
                <c:pt idx="10">
                  <c:v>1.1529012058790127</c:v>
                </c:pt>
                <c:pt idx="11">
                  <c:v>0.66958839877427945</c:v>
                </c:pt>
                <c:pt idx="12">
                  <c:v>1.2093790768862316</c:v>
                </c:pt>
                <c:pt idx="13">
                  <c:v>1.0562461622396331</c:v>
                </c:pt>
                <c:pt idx="14">
                  <c:v>0.81870252218886663</c:v>
                </c:pt>
                <c:pt idx="15">
                  <c:v>0.7593238614655432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F-4968-994F-CB1B8867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86681"/>
        <c:axId val="529410748"/>
      </c:scatterChart>
      <c:valAx>
        <c:axId val="315686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410748"/>
        <c:crosses val="autoZero"/>
        <c:crossBetween val="midCat"/>
      </c:valAx>
      <c:valAx>
        <c:axId val="52941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6866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M.musB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CYT!$A$34:$A$41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CYT!$C$34:$C$41</c:f>
              <c:numCache>
                <c:formatCode>General</c:formatCode>
                <c:ptCount val="8"/>
                <c:pt idx="0">
                  <c:v>0.8480349697313434</c:v>
                </c:pt>
                <c:pt idx="1">
                  <c:v>0.85545005889197645</c:v>
                </c:pt>
                <c:pt idx="2">
                  <c:v>1.3442732397864543</c:v>
                </c:pt>
                <c:pt idx="3">
                  <c:v>0.95224173159022574</c:v>
                </c:pt>
                <c:pt idx="4">
                  <c:v>0.79767659484930531</c:v>
                </c:pt>
                <c:pt idx="5">
                  <c:v>0.91143738347180259</c:v>
                </c:pt>
                <c:pt idx="6">
                  <c:v>0.81455869777934931</c:v>
                </c:pt>
                <c:pt idx="7">
                  <c:v>1.5171395822901661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8-4223-A7E8-533BCAC1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60565"/>
        <c:axId val="145301411"/>
      </c:scatterChart>
      <c:valAx>
        <c:axId val="2086160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01411"/>
        <c:crosses val="autoZero"/>
        <c:crossBetween val="midCat"/>
      </c:valAx>
      <c:valAx>
        <c:axId val="145301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1605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M.musK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CYT!$A$42:$A$57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CYT!$C$42:$C$57</c:f>
              <c:numCache>
                <c:formatCode>General</c:formatCode>
                <c:ptCount val="16"/>
                <c:pt idx="0">
                  <c:v>1.0123550653749551</c:v>
                </c:pt>
                <c:pt idx="1">
                  <c:v>1.0964896982101895</c:v>
                </c:pt>
                <c:pt idx="2">
                  <c:v>1.3789626235325048</c:v>
                </c:pt>
                <c:pt idx="3">
                  <c:v>0.97031112086908078</c:v>
                </c:pt>
                <c:pt idx="4">
                  <c:v>0.85996311841503015</c:v>
                </c:pt>
                <c:pt idx="5">
                  <c:v>0.9357263574078778</c:v>
                </c:pt>
                <c:pt idx="6">
                  <c:v>1.7912403137147965</c:v>
                </c:pt>
                <c:pt idx="7">
                  <c:v>0.8915421123781716</c:v>
                </c:pt>
                <c:pt idx="8">
                  <c:v>0.82499448900944694</c:v>
                </c:pt>
                <c:pt idx="9">
                  <c:v>0.90806392926101365</c:v>
                </c:pt>
                <c:pt idx="10">
                  <c:v>0.89587512316731877</c:v>
                </c:pt>
                <c:pt idx="11">
                  <c:v>0.91294795057548883</c:v>
                </c:pt>
                <c:pt idx="12">
                  <c:v>0.93576601883386545</c:v>
                </c:pt>
                <c:pt idx="13">
                  <c:v>0.92871478388506667</c:v>
                </c:pt>
                <c:pt idx="14">
                  <c:v>0.81733841731433698</c:v>
                </c:pt>
                <c:pt idx="15">
                  <c:v>0.77918979143224665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3-48C6-9BEE-D559B20A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05472"/>
        <c:axId val="1715567874"/>
      </c:scatterChart>
      <c:valAx>
        <c:axId val="962105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567874"/>
        <c:crosses val="autoZero"/>
        <c:crossBetween val="midCat"/>
      </c:valAx>
      <c:valAx>
        <c:axId val="1715567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21054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APOP!$C$2:$C$17</c:f>
              <c:numCache>
                <c:formatCode>General</c:formatCode>
                <c:ptCount val="16"/>
                <c:pt idx="0">
                  <c:v>1.2897675889956595</c:v>
                </c:pt>
                <c:pt idx="1">
                  <c:v>1.547721599873279</c:v>
                </c:pt>
                <c:pt idx="2">
                  <c:v>1.0111782434048058</c:v>
                </c:pt>
                <c:pt idx="3">
                  <c:v>0.6362857383673155</c:v>
                </c:pt>
                <c:pt idx="4">
                  <c:v>0.92175352886258055</c:v>
                </c:pt>
                <c:pt idx="5">
                  <c:v>1.1590709723307469</c:v>
                </c:pt>
                <c:pt idx="6">
                  <c:v>0.78073924484105095</c:v>
                </c:pt>
                <c:pt idx="7">
                  <c:v>0.93895087381982834</c:v>
                </c:pt>
                <c:pt idx="8">
                  <c:v>1.2381767868201354</c:v>
                </c:pt>
                <c:pt idx="9">
                  <c:v>0.93895087381982834</c:v>
                </c:pt>
                <c:pt idx="10">
                  <c:v>0.73946734271836345</c:v>
                </c:pt>
                <c:pt idx="11">
                  <c:v>0.59845182600061431</c:v>
                </c:pt>
                <c:pt idx="12">
                  <c:v>0.71883077530890982</c:v>
                </c:pt>
                <c:pt idx="13">
                  <c:v>0.63972496081952124</c:v>
                </c:pt>
                <c:pt idx="14">
                  <c:v>1.7300077860174963</c:v>
                </c:pt>
                <c:pt idx="15">
                  <c:v>1.1900252070968171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BE1-BD29-7831EF5A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682947"/>
        <c:axId val="482971216"/>
      </c:scatterChart>
      <c:valAx>
        <c:axId val="1745682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2971216"/>
        <c:crosses val="autoZero"/>
        <c:crossBetween val="midCat"/>
      </c:valAx>
      <c:valAx>
        <c:axId val="48297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56829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2</xdr:row>
      <xdr:rowOff>0</xdr:rowOff>
    </xdr:from>
    <xdr:ext cx="4343400" cy="2876550"/>
    <xdr:graphicFrame macro="">
      <xdr:nvGraphicFramePr>
        <xdr:cNvPr id="591648980" name="Chart 1">
          <a:extLst>
            <a:ext uri="{FF2B5EF4-FFF2-40B4-BE49-F238E27FC236}">
              <a16:creationId xmlns:a16="http://schemas.microsoft.com/office/drawing/2014/main" id="{00000000-0008-0000-0200-0000D4D8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381000</xdr:colOff>
      <xdr:row>17</xdr:row>
      <xdr:rowOff>9525</xdr:rowOff>
    </xdr:from>
    <xdr:ext cx="4343400" cy="2876550"/>
    <xdr:graphicFrame macro="">
      <xdr:nvGraphicFramePr>
        <xdr:cNvPr id="1500493697" name="Chart 2">
          <a:extLst>
            <a:ext uri="{FF2B5EF4-FFF2-40B4-BE49-F238E27FC236}">
              <a16:creationId xmlns:a16="http://schemas.microsoft.com/office/drawing/2014/main" id="{00000000-0008-0000-0200-000081B7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104775</xdr:colOff>
      <xdr:row>1</xdr:row>
      <xdr:rowOff>180975</xdr:rowOff>
    </xdr:from>
    <xdr:ext cx="4371975" cy="2886075"/>
    <xdr:graphicFrame macro="">
      <xdr:nvGraphicFramePr>
        <xdr:cNvPr id="461544307" name="Chart 3">
          <a:extLst>
            <a:ext uri="{FF2B5EF4-FFF2-40B4-BE49-F238E27FC236}">
              <a16:creationId xmlns:a16="http://schemas.microsoft.com/office/drawing/2014/main" id="{00000000-0008-0000-0200-0000739B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228600</xdr:colOff>
      <xdr:row>17</xdr:row>
      <xdr:rowOff>47625</xdr:rowOff>
    </xdr:from>
    <xdr:ext cx="4371975" cy="2876550"/>
    <xdr:graphicFrame macro="">
      <xdr:nvGraphicFramePr>
        <xdr:cNvPr id="492000749" name="Chart 4">
          <a:extLst>
            <a:ext uri="{FF2B5EF4-FFF2-40B4-BE49-F238E27FC236}">
              <a16:creationId xmlns:a16="http://schemas.microsoft.com/office/drawing/2014/main" id="{00000000-0008-0000-0200-0000ED555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</xdr:row>
      <xdr:rowOff>38100</xdr:rowOff>
    </xdr:from>
    <xdr:ext cx="4343400" cy="2876550"/>
    <xdr:graphicFrame macro="">
      <xdr:nvGraphicFramePr>
        <xdr:cNvPr id="987701323" name="Chart 5">
          <a:extLst>
            <a:ext uri="{FF2B5EF4-FFF2-40B4-BE49-F238E27FC236}">
              <a16:creationId xmlns:a16="http://schemas.microsoft.com/office/drawing/2014/main" id="{00000000-0008-0000-0300-00004B20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295275</xdr:colOff>
      <xdr:row>16</xdr:row>
      <xdr:rowOff>85725</xdr:rowOff>
    </xdr:from>
    <xdr:ext cx="4371975" cy="2876550"/>
    <xdr:graphicFrame macro="">
      <xdr:nvGraphicFramePr>
        <xdr:cNvPr id="297102044" name="Chart 6">
          <a:extLst>
            <a:ext uri="{FF2B5EF4-FFF2-40B4-BE49-F238E27FC236}">
              <a16:creationId xmlns:a16="http://schemas.microsoft.com/office/drawing/2014/main" id="{00000000-0008-0000-0300-0000DC6AB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142875</xdr:rowOff>
    </xdr:from>
    <xdr:ext cx="4371975" cy="2886075"/>
    <xdr:graphicFrame macro="">
      <xdr:nvGraphicFramePr>
        <xdr:cNvPr id="1619475203" name="Chart 7">
          <a:extLst>
            <a:ext uri="{FF2B5EF4-FFF2-40B4-BE49-F238E27FC236}">
              <a16:creationId xmlns:a16="http://schemas.microsoft.com/office/drawing/2014/main" id="{00000000-0008-0000-0300-0000033B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104775</xdr:colOff>
      <xdr:row>16</xdr:row>
      <xdr:rowOff>28575</xdr:rowOff>
    </xdr:from>
    <xdr:ext cx="4371975" cy="2876550"/>
    <xdr:graphicFrame macro="">
      <xdr:nvGraphicFramePr>
        <xdr:cNvPr id="1947884192" name="Chart 8">
          <a:extLst>
            <a:ext uri="{FF2B5EF4-FFF2-40B4-BE49-F238E27FC236}">
              <a16:creationId xmlns:a16="http://schemas.microsoft.com/office/drawing/2014/main" id="{00000000-0008-0000-0300-0000A05A1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1</xdr:row>
      <xdr:rowOff>95250</xdr:rowOff>
    </xdr:from>
    <xdr:ext cx="4371975" cy="2876550"/>
    <xdr:graphicFrame macro="">
      <xdr:nvGraphicFramePr>
        <xdr:cNvPr id="1491760949" name="Chart 9">
          <a:extLst>
            <a:ext uri="{FF2B5EF4-FFF2-40B4-BE49-F238E27FC236}">
              <a16:creationId xmlns:a16="http://schemas.microsoft.com/office/drawing/2014/main" id="{00000000-0008-0000-0400-00003577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257175</xdr:colOff>
      <xdr:row>16</xdr:row>
      <xdr:rowOff>114300</xdr:rowOff>
    </xdr:from>
    <xdr:ext cx="4371975" cy="2886075"/>
    <xdr:graphicFrame macro="">
      <xdr:nvGraphicFramePr>
        <xdr:cNvPr id="198797732" name="Chart 10">
          <a:extLst>
            <a:ext uri="{FF2B5EF4-FFF2-40B4-BE49-F238E27FC236}">
              <a16:creationId xmlns:a16="http://schemas.microsoft.com/office/drawing/2014/main" id="{00000000-0008-0000-0400-0000A469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142875</xdr:colOff>
      <xdr:row>1</xdr:row>
      <xdr:rowOff>114300</xdr:rowOff>
    </xdr:from>
    <xdr:ext cx="4371975" cy="2886075"/>
    <xdr:graphicFrame macro="">
      <xdr:nvGraphicFramePr>
        <xdr:cNvPr id="456985866" name="Chart 11">
          <a:extLst>
            <a:ext uri="{FF2B5EF4-FFF2-40B4-BE49-F238E27FC236}">
              <a16:creationId xmlns:a16="http://schemas.microsoft.com/office/drawing/2014/main" id="{00000000-0008-0000-0400-00000A0D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152400</xdr:colOff>
      <xdr:row>17</xdr:row>
      <xdr:rowOff>9525</xdr:rowOff>
    </xdr:from>
    <xdr:ext cx="4371975" cy="2876550"/>
    <xdr:graphicFrame macro="">
      <xdr:nvGraphicFramePr>
        <xdr:cNvPr id="1629536050" name="Chart 12">
          <a:extLst>
            <a:ext uri="{FF2B5EF4-FFF2-40B4-BE49-F238E27FC236}">
              <a16:creationId xmlns:a16="http://schemas.microsoft.com/office/drawing/2014/main" id="{00000000-0008-0000-0400-000032BF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8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8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22</v>
      </c>
      <c r="C4" s="1">
        <v>1027.7139999999999</v>
      </c>
      <c r="D4" s="1">
        <v>4281.9359999999997</v>
      </c>
      <c r="E4" s="1">
        <v>1061.452</v>
      </c>
      <c r="F4" s="1">
        <v>688.64700000000005</v>
      </c>
      <c r="G4" s="1">
        <v>956.70600000000002</v>
      </c>
      <c r="H4" s="1">
        <v>1146.9469999999999</v>
      </c>
      <c r="I4" s="1">
        <v>829.47699999999998</v>
      </c>
      <c r="J4" s="1">
        <v>944.37</v>
      </c>
      <c r="O4" s="1">
        <v>952.31399999999996</v>
      </c>
      <c r="P4" s="1">
        <v>1159.319</v>
      </c>
      <c r="Q4" s="1">
        <v>4250.12</v>
      </c>
      <c r="R4" s="1">
        <v>839.88</v>
      </c>
      <c r="S4" s="1">
        <v>810.15200000000004</v>
      </c>
      <c r="T4" s="1">
        <v>900.48199999999997</v>
      </c>
      <c r="U4" s="1">
        <v>3273.8380000000002</v>
      </c>
      <c r="V4" s="1">
        <v>1099.009</v>
      </c>
      <c r="AA4" s="1">
        <v>640.11699999999996</v>
      </c>
      <c r="AB4" s="1">
        <v>9005.5</v>
      </c>
      <c r="AC4" s="1">
        <v>12111.781000000001</v>
      </c>
      <c r="AD4" s="1">
        <v>2744.7339999999999</v>
      </c>
      <c r="AE4" s="1">
        <v>1353.0250000000001</v>
      </c>
      <c r="AF4" s="1">
        <v>8274.9969999999994</v>
      </c>
      <c r="AG4" s="1">
        <v>571.10400000000004</v>
      </c>
      <c r="AH4" s="1">
        <v>552.03200000000004</v>
      </c>
      <c r="AM4" s="1">
        <v>4730.5079999999998</v>
      </c>
      <c r="AN4" s="1">
        <v>766.58399999999995</v>
      </c>
      <c r="AO4" s="1">
        <v>800.59100000000001</v>
      </c>
      <c r="AP4" s="1">
        <v>656.02</v>
      </c>
      <c r="AQ4" s="1">
        <v>8360.7960000000003</v>
      </c>
      <c r="AR4" s="1">
        <v>1632.5050000000001</v>
      </c>
      <c r="AS4" s="1">
        <v>4605.2209999999995</v>
      </c>
      <c r="AT4" s="1">
        <v>2140.6239999999998</v>
      </c>
      <c r="AY4" s="1">
        <v>452.22899999999998</v>
      </c>
      <c r="AZ4" s="1">
        <v>436.69200000000001</v>
      </c>
      <c r="BA4" s="1">
        <v>590.26800000000003</v>
      </c>
      <c r="BB4" s="1">
        <v>452.15100000000001</v>
      </c>
      <c r="BC4" s="1">
        <v>449.25299999999999</v>
      </c>
      <c r="BD4" s="1">
        <v>422.14800000000002</v>
      </c>
      <c r="BE4" s="1">
        <v>423.59899999999999</v>
      </c>
      <c r="BF4" s="1">
        <v>9685.2950000000001</v>
      </c>
      <c r="BK4" s="1">
        <v>273.291</v>
      </c>
      <c r="BL4" s="1">
        <v>264.74400000000003</v>
      </c>
      <c r="BM4" s="1">
        <v>272.50099999999998</v>
      </c>
      <c r="BN4" s="1">
        <v>269.55500000000001</v>
      </c>
      <c r="BO4" s="1">
        <v>273.71600000000001</v>
      </c>
      <c r="BP4" s="1">
        <v>281.95299999999997</v>
      </c>
      <c r="BQ4" s="1">
        <v>275.262</v>
      </c>
      <c r="BR4" s="1">
        <v>277.61700000000002</v>
      </c>
      <c r="BW4" s="1">
        <v>762.19200000000001</v>
      </c>
      <c r="BX4" s="1">
        <v>694.00800000000004</v>
      </c>
      <c r="BY4" s="1">
        <v>833.99199999999996</v>
      </c>
      <c r="BZ4" s="1">
        <v>763.24300000000005</v>
      </c>
      <c r="CA4" s="1">
        <v>640.28599999999994</v>
      </c>
      <c r="CB4" s="1">
        <v>653.05600000000004</v>
      </c>
      <c r="CC4" s="1">
        <v>8350.1090000000004</v>
      </c>
      <c r="CD4" s="1">
        <v>595.02700000000004</v>
      </c>
      <c r="CI4" s="1">
        <v>604.20500000000004</v>
      </c>
      <c r="CJ4" s="1">
        <v>665.26099999999997</v>
      </c>
      <c r="CK4" s="1">
        <v>594.25099999999998</v>
      </c>
      <c r="CL4" s="1">
        <v>590.34799999999996</v>
      </c>
      <c r="CM4" s="1">
        <v>631.05999999999995</v>
      </c>
      <c r="CN4" s="1">
        <v>630.30899999999997</v>
      </c>
      <c r="CO4" s="1">
        <v>459.77100000000002</v>
      </c>
      <c r="CP4" s="1">
        <v>526.64499999999998</v>
      </c>
    </row>
    <row r="6" spans="1:98" ht="14.4" x14ac:dyDescent="0.3">
      <c r="B6" s="1">
        <v>22</v>
      </c>
      <c r="C6" s="1">
        <v>706.60699999999997</v>
      </c>
      <c r="D6" s="1">
        <v>956.50900000000001</v>
      </c>
      <c r="E6" s="1">
        <v>668.17700000000002</v>
      </c>
      <c r="F6" s="1">
        <v>458.16</v>
      </c>
      <c r="G6" s="1">
        <v>609.71</v>
      </c>
      <c r="H6" s="1">
        <v>768.6</v>
      </c>
      <c r="I6" s="1">
        <v>724.51800000000003</v>
      </c>
      <c r="J6" s="1">
        <v>563.32899999999995</v>
      </c>
      <c r="O6" s="1">
        <v>626.05200000000002</v>
      </c>
      <c r="P6" s="1">
        <v>723.77800000000002</v>
      </c>
      <c r="Q6" s="1">
        <v>648.32399999999996</v>
      </c>
      <c r="R6" s="1">
        <v>569.65300000000002</v>
      </c>
      <c r="S6" s="1">
        <v>734.56100000000004</v>
      </c>
      <c r="T6" s="1">
        <v>553.06200000000001</v>
      </c>
      <c r="U6" s="1">
        <v>1044.075</v>
      </c>
      <c r="V6" s="1">
        <v>618.78599999999994</v>
      </c>
      <c r="AA6" s="1">
        <v>562.15</v>
      </c>
      <c r="AB6" s="1">
        <v>1257.0119999999999</v>
      </c>
      <c r="AC6" s="1">
        <v>1634.569</v>
      </c>
      <c r="AD6" s="1">
        <v>664.84799999999996</v>
      </c>
      <c r="AE6" s="1">
        <v>638.90300000000002</v>
      </c>
      <c r="AF6" s="1">
        <v>1054.954</v>
      </c>
      <c r="AG6" s="1">
        <v>472.15699999999998</v>
      </c>
      <c r="AH6" s="1">
        <v>421.40899999999999</v>
      </c>
      <c r="AM6" s="1">
        <v>991.16600000000005</v>
      </c>
      <c r="AN6" s="1">
        <v>642.29399999999998</v>
      </c>
      <c r="AO6" s="1">
        <v>1073.4960000000001</v>
      </c>
      <c r="AP6" s="1">
        <v>623.471</v>
      </c>
      <c r="AQ6" s="1">
        <v>1126.0840000000001</v>
      </c>
      <c r="AR6" s="1">
        <v>983.49800000000005</v>
      </c>
      <c r="AS6" s="1">
        <v>762.31500000000005</v>
      </c>
      <c r="AT6" s="1">
        <v>707.02599999999995</v>
      </c>
      <c r="AY6" s="1">
        <v>536.03399999999999</v>
      </c>
      <c r="AZ6" s="1">
        <v>540.721</v>
      </c>
      <c r="BA6" s="1">
        <v>849.70100000000002</v>
      </c>
      <c r="BB6" s="1">
        <v>601.90200000000004</v>
      </c>
      <c r="BC6" s="1">
        <v>504.20299999999997</v>
      </c>
      <c r="BD6" s="1">
        <v>576.11</v>
      </c>
      <c r="BE6" s="1">
        <v>514.87400000000002</v>
      </c>
      <c r="BF6" s="1">
        <v>958.96799999999996</v>
      </c>
      <c r="BK6" s="1">
        <v>1117.001</v>
      </c>
      <c r="BL6" s="1">
        <v>1241.653</v>
      </c>
      <c r="BM6" s="1">
        <v>1257.06</v>
      </c>
      <c r="BN6" s="1">
        <v>1258.213</v>
      </c>
      <c r="BO6" s="1">
        <v>1279.1610000000001</v>
      </c>
      <c r="BP6" s="1">
        <v>1284.3969999999999</v>
      </c>
      <c r="BQ6" s="1">
        <v>1285.6099999999999</v>
      </c>
      <c r="BR6" s="1">
        <v>1290.539</v>
      </c>
      <c r="BW6" s="1">
        <v>714.69799999999998</v>
      </c>
      <c r="BX6" s="1">
        <v>774.09500000000003</v>
      </c>
      <c r="BY6" s="1">
        <v>973.51400000000001</v>
      </c>
      <c r="BZ6" s="1">
        <v>685.01599999999996</v>
      </c>
      <c r="CA6" s="1">
        <v>607.11300000000006</v>
      </c>
      <c r="CB6" s="1">
        <v>660.6</v>
      </c>
      <c r="CC6" s="1">
        <v>1264.5719999999999</v>
      </c>
      <c r="CD6" s="1">
        <v>629.40700000000004</v>
      </c>
      <c r="CI6" s="1">
        <v>582.42600000000004</v>
      </c>
      <c r="CJ6" s="1">
        <v>641.07100000000003</v>
      </c>
      <c r="CK6" s="1">
        <v>632.46600000000001</v>
      </c>
      <c r="CL6" s="1">
        <v>644.51900000000001</v>
      </c>
      <c r="CM6" s="1">
        <v>660.62800000000004</v>
      </c>
      <c r="CN6" s="1">
        <v>655.65</v>
      </c>
      <c r="CO6" s="1">
        <v>577.02099999999996</v>
      </c>
      <c r="CP6" s="1">
        <v>550.08900000000006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1027.7139999999999</v>
      </c>
      <c r="D9" s="1">
        <v>4281.9359999999997</v>
      </c>
      <c r="E9" s="1">
        <v>1061.452</v>
      </c>
      <c r="F9" s="1">
        <v>688.64700000000005</v>
      </c>
      <c r="G9" s="1">
        <v>956.70600000000002</v>
      </c>
      <c r="H9" s="1">
        <v>1146.9469999999999</v>
      </c>
      <c r="I9" s="1">
        <v>829.47699999999998</v>
      </c>
      <c r="J9" s="1">
        <v>944.37</v>
      </c>
      <c r="K9" s="1" t="s">
        <v>108</v>
      </c>
      <c r="L9" s="1" t="s">
        <v>108</v>
      </c>
      <c r="M9" s="1" t="s">
        <v>108</v>
      </c>
      <c r="N9" s="1" t="s">
        <v>108</v>
      </c>
      <c r="O9" s="1">
        <v>952.31399999999996</v>
      </c>
      <c r="P9" s="1">
        <v>1159.319</v>
      </c>
      <c r="Q9" s="1">
        <v>4250.12</v>
      </c>
      <c r="R9" s="1">
        <v>839.88</v>
      </c>
      <c r="S9" s="1">
        <v>810.15200000000004</v>
      </c>
      <c r="T9" s="1">
        <v>900.48199999999997</v>
      </c>
      <c r="U9" s="1">
        <v>3273.8380000000002</v>
      </c>
      <c r="V9" s="1">
        <v>1099.009</v>
      </c>
      <c r="W9" s="1" t="s">
        <v>108</v>
      </c>
      <c r="X9" s="1" t="s">
        <v>108</v>
      </c>
      <c r="Y9" s="1" t="s">
        <v>108</v>
      </c>
      <c r="Z9" s="1" t="s">
        <v>108</v>
      </c>
      <c r="AA9" s="1">
        <v>640.11699999999996</v>
      </c>
      <c r="AB9" s="1">
        <v>9005.5</v>
      </c>
      <c r="AC9" s="1">
        <v>12111.781000000001</v>
      </c>
      <c r="AD9" s="1">
        <v>2744.7339999999999</v>
      </c>
      <c r="AE9" s="1">
        <v>1353.0250000000001</v>
      </c>
      <c r="AF9" s="1">
        <v>8274.9969999999994</v>
      </c>
      <c r="AG9" s="1">
        <v>571.10400000000004</v>
      </c>
      <c r="AH9" s="1">
        <v>552.03200000000004</v>
      </c>
      <c r="AI9" s="1" t="s">
        <v>108</v>
      </c>
      <c r="AJ9" s="1" t="s">
        <v>108</v>
      </c>
      <c r="AK9" s="1" t="s">
        <v>108</v>
      </c>
      <c r="AL9" s="1" t="s">
        <v>108</v>
      </c>
      <c r="AM9" s="1">
        <v>4730.5079999999998</v>
      </c>
      <c r="AN9" s="1">
        <v>766.58399999999995</v>
      </c>
      <c r="AO9" s="1">
        <v>800.59100000000001</v>
      </c>
      <c r="AP9" s="1">
        <v>656.02</v>
      </c>
      <c r="AQ9" s="1">
        <v>8360.7960000000003</v>
      </c>
      <c r="AR9" s="1">
        <v>1632.5050000000001</v>
      </c>
      <c r="AS9" s="1">
        <v>4605.2209999999995</v>
      </c>
      <c r="AT9" s="1">
        <v>2140.6239999999998</v>
      </c>
      <c r="AU9" s="1" t="s">
        <v>108</v>
      </c>
      <c r="AV9" s="1" t="s">
        <v>108</v>
      </c>
      <c r="AW9" s="1" t="s">
        <v>108</v>
      </c>
      <c r="AX9" s="1" t="s">
        <v>108</v>
      </c>
      <c r="AY9" s="1">
        <v>452.22899999999998</v>
      </c>
      <c r="AZ9" s="1">
        <v>436.69200000000001</v>
      </c>
      <c r="BA9" s="1">
        <v>590.26800000000003</v>
      </c>
      <c r="BB9" s="1">
        <v>452.15100000000001</v>
      </c>
      <c r="BC9" s="1">
        <v>449.25299999999999</v>
      </c>
      <c r="BD9" s="1">
        <v>422.14800000000002</v>
      </c>
      <c r="BE9" s="1">
        <v>423.59899999999999</v>
      </c>
      <c r="BF9" s="1">
        <v>9685.2950000000001</v>
      </c>
      <c r="BG9" s="1" t="s">
        <v>108</v>
      </c>
      <c r="BH9" s="1" t="s">
        <v>108</v>
      </c>
      <c r="BI9" s="1" t="s">
        <v>108</v>
      </c>
      <c r="BJ9" s="1" t="s">
        <v>108</v>
      </c>
      <c r="BK9" s="1">
        <v>273.291</v>
      </c>
      <c r="BL9" s="1">
        <v>264.74400000000003</v>
      </c>
      <c r="BM9" s="1">
        <v>272.50099999999998</v>
      </c>
      <c r="BN9" s="1">
        <v>269.55500000000001</v>
      </c>
      <c r="BO9" s="1">
        <v>273.71600000000001</v>
      </c>
      <c r="BP9" s="1">
        <v>281.95299999999997</v>
      </c>
      <c r="BQ9" s="1">
        <v>275.262</v>
      </c>
      <c r="BR9" s="1">
        <v>277.61700000000002</v>
      </c>
      <c r="BS9" s="1" t="s">
        <v>108</v>
      </c>
      <c r="BT9" s="1" t="s">
        <v>108</v>
      </c>
      <c r="BU9" s="1" t="s">
        <v>108</v>
      </c>
      <c r="BV9" s="1" t="s">
        <v>108</v>
      </c>
      <c r="BW9" s="1">
        <v>762.19200000000001</v>
      </c>
      <c r="BX9" s="1">
        <v>694.00800000000004</v>
      </c>
      <c r="BY9" s="1">
        <v>833.99199999999996</v>
      </c>
      <c r="BZ9" s="1">
        <v>763.24300000000005</v>
      </c>
      <c r="CA9" s="1">
        <v>640.28599999999994</v>
      </c>
      <c r="CB9" s="1">
        <v>653.05600000000004</v>
      </c>
      <c r="CC9" s="1">
        <v>8350.1090000000004</v>
      </c>
      <c r="CD9" s="1">
        <v>595.02700000000004</v>
      </c>
      <c r="CE9" s="1" t="s">
        <v>108</v>
      </c>
      <c r="CF9" s="1" t="s">
        <v>108</v>
      </c>
      <c r="CG9" s="1" t="s">
        <v>108</v>
      </c>
      <c r="CH9" s="1" t="s">
        <v>108</v>
      </c>
      <c r="CI9" s="1">
        <v>604.20500000000004</v>
      </c>
      <c r="CJ9" s="1">
        <v>665.26099999999997</v>
      </c>
      <c r="CK9" s="1">
        <v>594.25099999999998</v>
      </c>
      <c r="CL9" s="1">
        <v>590.34799999999996</v>
      </c>
      <c r="CM9" s="1">
        <v>631.05999999999995</v>
      </c>
      <c r="CN9" s="1">
        <v>630.30899999999997</v>
      </c>
      <c r="CO9" s="1">
        <v>459.77100000000002</v>
      </c>
      <c r="CP9" s="1">
        <v>526.64499999999998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8</v>
      </c>
      <c r="S11" s="1">
        <v>96</v>
      </c>
      <c r="Y11" s="1">
        <v>1</v>
      </c>
      <c r="AC11" s="1">
        <v>1</v>
      </c>
      <c r="AD11" s="1">
        <v>8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22.4</v>
      </c>
      <c r="C13" s="1">
        <v>1046.298</v>
      </c>
      <c r="D13" s="1">
        <v>1255.558</v>
      </c>
      <c r="E13" s="1">
        <v>820.298</v>
      </c>
      <c r="F13" s="1">
        <v>516.17399999999998</v>
      </c>
      <c r="G13" s="1">
        <v>747.75400000000002</v>
      </c>
      <c r="H13" s="1">
        <v>940.27300000000002</v>
      </c>
      <c r="I13" s="1">
        <v>633.35900000000004</v>
      </c>
      <c r="J13" s="1">
        <v>761.70500000000004</v>
      </c>
      <c r="O13" s="1">
        <v>1004.446</v>
      </c>
      <c r="P13" s="1">
        <v>761.70500000000004</v>
      </c>
      <c r="Q13" s="1">
        <v>599.87800000000004</v>
      </c>
      <c r="R13" s="1">
        <v>485.48200000000003</v>
      </c>
      <c r="S13" s="1">
        <v>583.13699999999994</v>
      </c>
      <c r="T13" s="1">
        <v>518.96400000000006</v>
      </c>
      <c r="U13" s="1">
        <v>1403.434</v>
      </c>
      <c r="V13" s="1">
        <v>965.38400000000001</v>
      </c>
      <c r="AA13" s="1">
        <v>404.56900000000002</v>
      </c>
      <c r="AB13" s="1">
        <v>1213.7059999999999</v>
      </c>
      <c r="AC13" s="1">
        <v>1604.3230000000001</v>
      </c>
      <c r="AD13" s="1">
        <v>672.42100000000005</v>
      </c>
      <c r="AE13" s="1">
        <v>530.12400000000002</v>
      </c>
      <c r="AF13" s="1">
        <v>1431.336</v>
      </c>
      <c r="AG13" s="1">
        <v>371.08699999999999</v>
      </c>
      <c r="AH13" s="1">
        <v>351.55599999999998</v>
      </c>
      <c r="AM13" s="1">
        <v>1266.7180000000001</v>
      </c>
      <c r="AN13" s="1">
        <v>563.60599999999999</v>
      </c>
      <c r="AO13" s="1">
        <v>524.54399999999998</v>
      </c>
      <c r="AP13" s="1">
        <v>432.47</v>
      </c>
      <c r="AQ13" s="1">
        <v>1121.6310000000001</v>
      </c>
      <c r="AR13" s="1">
        <v>778.44600000000003</v>
      </c>
      <c r="AS13" s="1">
        <v>909.58199999999999</v>
      </c>
      <c r="AT13" s="1">
        <v>728.22299999999996</v>
      </c>
      <c r="AY13" s="1">
        <v>189.72900000000001</v>
      </c>
      <c r="AZ13" s="1">
        <v>161.827</v>
      </c>
      <c r="BA13" s="1">
        <v>290.173</v>
      </c>
      <c r="BB13" s="1">
        <v>156.24700000000001</v>
      </c>
      <c r="BC13" s="1">
        <v>231.58099999999999</v>
      </c>
      <c r="BD13" s="1">
        <v>145.08699999999999</v>
      </c>
      <c r="BE13" s="1">
        <v>147.87700000000001</v>
      </c>
      <c r="BF13" s="1">
        <v>178.56800000000001</v>
      </c>
      <c r="BK13" s="1">
        <v>0</v>
      </c>
      <c r="BL13" s="1">
        <v>13.951000000000001</v>
      </c>
      <c r="BM13" s="1">
        <v>0</v>
      </c>
      <c r="BN13" s="1">
        <v>5.58</v>
      </c>
      <c r="BO13" s="1">
        <v>0</v>
      </c>
      <c r="BP13" s="1">
        <v>0</v>
      </c>
      <c r="BQ13" s="1">
        <v>2.79</v>
      </c>
      <c r="BR13" s="1">
        <v>0</v>
      </c>
      <c r="BW13" s="1">
        <v>817.50800000000004</v>
      </c>
      <c r="BX13" s="1">
        <v>691.952</v>
      </c>
      <c r="BY13" s="1">
        <v>881.68</v>
      </c>
      <c r="BZ13" s="1">
        <v>530.12400000000002</v>
      </c>
      <c r="CA13" s="1">
        <v>758.91499999999996</v>
      </c>
      <c r="CB13" s="1">
        <v>638.93899999999996</v>
      </c>
      <c r="CC13" s="1">
        <v>1576.422</v>
      </c>
      <c r="CD13" s="1">
        <v>608.24800000000005</v>
      </c>
      <c r="CI13" s="1">
        <v>655.68</v>
      </c>
      <c r="CJ13" s="1">
        <v>599.87800000000004</v>
      </c>
      <c r="CK13" s="1">
        <v>502.22300000000001</v>
      </c>
      <c r="CL13" s="1">
        <v>510.59300000000002</v>
      </c>
      <c r="CM13" s="1">
        <v>708.69299999999998</v>
      </c>
      <c r="CN13" s="1">
        <v>797.97699999999998</v>
      </c>
      <c r="CO13" s="1">
        <v>248.321</v>
      </c>
      <c r="CP13" s="1">
        <v>429.68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1046.298</v>
      </c>
      <c r="D16" s="1">
        <v>1255.558</v>
      </c>
      <c r="E16" s="1">
        <v>820.298</v>
      </c>
      <c r="F16" s="1">
        <v>516.17399999999998</v>
      </c>
      <c r="G16" s="1">
        <v>747.75400000000002</v>
      </c>
      <c r="H16" s="1">
        <v>940.27300000000002</v>
      </c>
      <c r="I16" s="1">
        <v>633.35900000000004</v>
      </c>
      <c r="J16" s="1">
        <v>761.70500000000004</v>
      </c>
      <c r="K16" s="1" t="s">
        <v>108</v>
      </c>
      <c r="L16" s="1" t="s">
        <v>108</v>
      </c>
      <c r="M16" s="1" t="s">
        <v>108</v>
      </c>
      <c r="N16" s="1" t="s">
        <v>108</v>
      </c>
      <c r="O16" s="1">
        <v>1004.446</v>
      </c>
      <c r="P16" s="1">
        <v>761.70500000000004</v>
      </c>
      <c r="Q16" s="1">
        <v>599.87800000000004</v>
      </c>
      <c r="R16" s="1">
        <v>485.48200000000003</v>
      </c>
      <c r="S16" s="1">
        <v>583.13699999999994</v>
      </c>
      <c r="T16" s="1">
        <v>518.96400000000006</v>
      </c>
      <c r="U16" s="1">
        <v>1403.434</v>
      </c>
      <c r="V16" s="1">
        <v>965.38400000000001</v>
      </c>
      <c r="W16" s="1" t="s">
        <v>108</v>
      </c>
      <c r="X16" s="1" t="s">
        <v>108</v>
      </c>
      <c r="Y16" s="1" t="s">
        <v>108</v>
      </c>
      <c r="Z16" s="1" t="s">
        <v>108</v>
      </c>
      <c r="AA16" s="1">
        <v>404.56900000000002</v>
      </c>
      <c r="AB16" s="1">
        <v>1213.7059999999999</v>
      </c>
      <c r="AC16" s="1">
        <v>1604.3230000000001</v>
      </c>
      <c r="AD16" s="1">
        <v>672.42100000000005</v>
      </c>
      <c r="AE16" s="1">
        <v>530.12400000000002</v>
      </c>
      <c r="AF16" s="1">
        <v>1431.336</v>
      </c>
      <c r="AG16" s="1">
        <v>371.08699999999999</v>
      </c>
      <c r="AH16" s="1">
        <v>351.55599999999998</v>
      </c>
      <c r="AI16" s="1" t="s">
        <v>108</v>
      </c>
      <c r="AJ16" s="1" t="s">
        <v>108</v>
      </c>
      <c r="AK16" s="1" t="s">
        <v>108</v>
      </c>
      <c r="AL16" s="1" t="s">
        <v>108</v>
      </c>
      <c r="AM16" s="1">
        <v>1266.7180000000001</v>
      </c>
      <c r="AN16" s="1">
        <v>563.60599999999999</v>
      </c>
      <c r="AO16" s="1">
        <v>524.54399999999998</v>
      </c>
      <c r="AP16" s="1">
        <v>432.47</v>
      </c>
      <c r="AQ16" s="1">
        <v>1121.6310000000001</v>
      </c>
      <c r="AR16" s="1">
        <v>778.44600000000003</v>
      </c>
      <c r="AS16" s="1">
        <v>909.58199999999999</v>
      </c>
      <c r="AT16" s="1">
        <v>728.22299999999996</v>
      </c>
      <c r="AU16" s="1" t="s">
        <v>108</v>
      </c>
      <c r="AV16" s="1" t="s">
        <v>108</v>
      </c>
      <c r="AW16" s="1" t="s">
        <v>108</v>
      </c>
      <c r="AX16" s="1" t="s">
        <v>108</v>
      </c>
      <c r="AY16" s="1">
        <v>189.72900000000001</v>
      </c>
      <c r="AZ16" s="1">
        <v>161.827</v>
      </c>
      <c r="BA16" s="1">
        <v>290.173</v>
      </c>
      <c r="BB16" s="1">
        <v>156.24700000000001</v>
      </c>
      <c r="BC16" s="1">
        <v>231.58099999999999</v>
      </c>
      <c r="BD16" s="1">
        <v>145.08699999999999</v>
      </c>
      <c r="BE16" s="1">
        <v>147.87700000000001</v>
      </c>
      <c r="BF16" s="1">
        <v>178.56800000000001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>
        <v>0</v>
      </c>
      <c r="BL16" s="1">
        <v>13.951000000000001</v>
      </c>
      <c r="BM16" s="1">
        <v>0</v>
      </c>
      <c r="BN16" s="1">
        <v>5.58</v>
      </c>
      <c r="BO16" s="1">
        <v>0</v>
      </c>
      <c r="BP16" s="1">
        <v>0</v>
      </c>
      <c r="BQ16" s="1">
        <v>2.79</v>
      </c>
      <c r="BR16" s="1">
        <v>0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>
        <v>817.50800000000004</v>
      </c>
      <c r="BX16" s="1">
        <v>691.952</v>
      </c>
      <c r="BY16" s="1">
        <v>881.68</v>
      </c>
      <c r="BZ16" s="1">
        <v>530.12400000000002</v>
      </c>
      <c r="CA16" s="1">
        <v>758.91499999999996</v>
      </c>
      <c r="CB16" s="1">
        <v>638.93899999999996</v>
      </c>
      <c r="CC16" s="1">
        <v>1576.422</v>
      </c>
      <c r="CD16" s="1">
        <v>608.24800000000005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>
        <v>655.68</v>
      </c>
      <c r="CJ16" s="1">
        <v>599.87800000000004</v>
      </c>
      <c r="CK16" s="1">
        <v>502.22300000000001</v>
      </c>
      <c r="CL16" s="1">
        <v>510.59300000000002</v>
      </c>
      <c r="CM16" s="1">
        <v>708.69299999999998</v>
      </c>
      <c r="CN16" s="1">
        <v>797.97699999999998</v>
      </c>
      <c r="CO16" s="1">
        <v>248.321</v>
      </c>
      <c r="CP16" s="1">
        <v>429.68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36" workbookViewId="0">
      <selection activeCell="F42" sqref="F42:F57"/>
    </sheetView>
  </sheetViews>
  <sheetFormatPr defaultColWidth="14.44140625" defaultRowHeight="15" customHeight="1" x14ac:dyDescent="0.3"/>
  <cols>
    <col min="1" max="26" width="8.6640625" customWidth="1"/>
  </cols>
  <sheetData>
    <row r="1" spans="1:10" ht="14.4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 spans="1:10" ht="14.4" x14ac:dyDescent="0.3">
      <c r="A2" s="1" t="s">
        <v>12</v>
      </c>
      <c r="B2" s="1">
        <v>0</v>
      </c>
      <c r="C2" s="1" t="s">
        <v>123</v>
      </c>
      <c r="D2" s="1" t="s">
        <v>124</v>
      </c>
      <c r="E2" s="1">
        <v>1027.7139999999999</v>
      </c>
      <c r="F2" s="1">
        <v>706.60699999999997</v>
      </c>
      <c r="G2" s="1">
        <v>1046.298</v>
      </c>
      <c r="H2" s="1">
        <f t="shared" ref="H2:J2" si="0">E2/AVERAGEIFS(E$2:E$17,$B$2:$B$17,"0")</f>
        <v>0.57650177240887313</v>
      </c>
      <c r="I2" s="1">
        <f t="shared" si="0"/>
        <v>1.0551767134691987</v>
      </c>
      <c r="J2" s="1">
        <f t="shared" si="0"/>
        <v>1.2897675889956595</v>
      </c>
    </row>
    <row r="3" spans="1:10" ht="14.4" x14ac:dyDescent="0.3">
      <c r="A3" s="1" t="s">
        <v>13</v>
      </c>
      <c r="B3" s="1">
        <v>0</v>
      </c>
      <c r="C3" s="1" t="s">
        <v>123</v>
      </c>
      <c r="D3" s="1" t="s">
        <v>124</v>
      </c>
      <c r="E3" s="1">
        <v>4281.9359999999997</v>
      </c>
      <c r="F3" s="1">
        <v>956.50900000000001</v>
      </c>
      <c r="G3" s="1">
        <v>1255.558</v>
      </c>
      <c r="H3" s="1">
        <f t="shared" ref="H3:J3" si="1">E3/AVERAGEIFS(E$2:E$17,$B$2:$B$17,"0")</f>
        <v>2.4019753485321407</v>
      </c>
      <c r="I3" s="1">
        <f t="shared" si="1"/>
        <v>1.4283555399588594</v>
      </c>
      <c r="J3" s="1">
        <f t="shared" si="1"/>
        <v>1.547721599873279</v>
      </c>
    </row>
    <row r="4" spans="1:10" ht="14.4" x14ac:dyDescent="0.3">
      <c r="A4" s="1" t="s">
        <v>14</v>
      </c>
      <c r="B4" s="1">
        <v>0</v>
      </c>
      <c r="C4" s="1" t="s">
        <v>123</v>
      </c>
      <c r="D4" s="1" t="s">
        <v>124</v>
      </c>
      <c r="E4" s="1">
        <v>1061.452</v>
      </c>
      <c r="F4" s="1">
        <v>668.17700000000002</v>
      </c>
      <c r="G4" s="1">
        <v>820.298</v>
      </c>
      <c r="H4" s="1">
        <f t="shared" ref="H4:J4" si="2">E4/AVERAGEIFS(E$2:E$17,$B$2:$B$17,"0")</f>
        <v>0.59542728748167606</v>
      </c>
      <c r="I4" s="1">
        <f t="shared" si="2"/>
        <v>0.99778916834351883</v>
      </c>
      <c r="J4" s="1">
        <f t="shared" si="2"/>
        <v>1.0111782434048058</v>
      </c>
    </row>
    <row r="5" spans="1:10" ht="14.4" x14ac:dyDescent="0.3">
      <c r="A5" s="1" t="s">
        <v>15</v>
      </c>
      <c r="B5" s="1">
        <v>0</v>
      </c>
      <c r="C5" s="1" t="s">
        <v>123</v>
      </c>
      <c r="D5" s="1" t="s">
        <v>124</v>
      </c>
      <c r="E5" s="1">
        <v>688.64700000000005</v>
      </c>
      <c r="F5" s="1">
        <v>458.16</v>
      </c>
      <c r="G5" s="1">
        <v>516.17399999999998</v>
      </c>
      <c r="H5" s="1">
        <f t="shared" ref="H5:J5" si="3">E5/AVERAGEIFS(E$2:E$17,$B$2:$B$17,"0")</f>
        <v>0.38630028983165871</v>
      </c>
      <c r="I5" s="1">
        <f t="shared" si="3"/>
        <v>0.68417063946868362</v>
      </c>
      <c r="J5" s="1">
        <f t="shared" si="3"/>
        <v>0.6362857383673155</v>
      </c>
    </row>
    <row r="6" spans="1:10" ht="14.4" x14ac:dyDescent="0.3">
      <c r="A6" s="1" t="s">
        <v>16</v>
      </c>
      <c r="B6" s="1">
        <v>0</v>
      </c>
      <c r="C6" s="1" t="s">
        <v>123</v>
      </c>
      <c r="D6" s="1" t="s">
        <v>124</v>
      </c>
      <c r="E6" s="1">
        <v>952.31399999999996</v>
      </c>
      <c r="F6" s="1">
        <v>626.05200000000002</v>
      </c>
      <c r="G6" s="1">
        <v>1004.446</v>
      </c>
      <c r="H6" s="1">
        <f t="shared" ref="H6:J6" si="4">E6/AVERAGEIFS(E$2:E$17,$B$2:$B$17,"0")</f>
        <v>0.53420573125381532</v>
      </c>
      <c r="I6" s="1">
        <f t="shared" si="4"/>
        <v>0.93488387720588506</v>
      </c>
      <c r="J6" s="1">
        <f t="shared" si="4"/>
        <v>1.2381767868201354</v>
      </c>
    </row>
    <row r="7" spans="1:10" ht="14.4" x14ac:dyDescent="0.3">
      <c r="A7" s="1" t="s">
        <v>17</v>
      </c>
      <c r="B7" s="1">
        <v>0</v>
      </c>
      <c r="C7" s="1" t="s">
        <v>123</v>
      </c>
      <c r="D7" s="1" t="s">
        <v>124</v>
      </c>
      <c r="E7" s="1">
        <v>1159.319</v>
      </c>
      <c r="F7" s="1">
        <v>723.77800000000002</v>
      </c>
      <c r="G7" s="1">
        <v>761.70500000000004</v>
      </c>
      <c r="H7" s="1">
        <f t="shared" ref="H7:J7" si="5">E7/AVERAGEIFS(E$2:E$17,$B$2:$B$17,"0")</f>
        <v>0.65032631479894443</v>
      </c>
      <c r="I7" s="1">
        <f t="shared" si="5"/>
        <v>1.0808181794424763</v>
      </c>
      <c r="J7" s="1">
        <f t="shared" si="5"/>
        <v>0.93895087381982834</v>
      </c>
    </row>
    <row r="8" spans="1:10" ht="14.4" x14ac:dyDescent="0.3">
      <c r="A8" s="1" t="s">
        <v>18</v>
      </c>
      <c r="B8" s="1">
        <v>0</v>
      </c>
      <c r="C8" s="1" t="s">
        <v>123</v>
      </c>
      <c r="D8" s="1" t="s">
        <v>124</v>
      </c>
      <c r="E8" s="1">
        <v>4250.12</v>
      </c>
      <c r="F8" s="1">
        <v>648.32399999999996</v>
      </c>
      <c r="G8" s="1">
        <v>599.87800000000004</v>
      </c>
      <c r="H8" s="1">
        <f t="shared" ref="H8:J8" si="6">E8/AVERAGEIFS(E$2:E$17,$B$2:$B$17,"0")</f>
        <v>2.3841279898399748</v>
      </c>
      <c r="I8" s="1">
        <f t="shared" si="6"/>
        <v>0.96814266994695042</v>
      </c>
      <c r="J8" s="1">
        <f t="shared" si="6"/>
        <v>0.73946734271836345</v>
      </c>
    </row>
    <row r="9" spans="1:10" ht="14.4" x14ac:dyDescent="0.3">
      <c r="A9" s="1" t="s">
        <v>19</v>
      </c>
      <c r="B9" s="1">
        <v>0</v>
      </c>
      <c r="C9" s="1" t="s">
        <v>123</v>
      </c>
      <c r="D9" s="1" t="s">
        <v>124</v>
      </c>
      <c r="E9" s="1">
        <v>839.88</v>
      </c>
      <c r="F9" s="1">
        <v>569.65300000000002</v>
      </c>
      <c r="G9" s="1">
        <v>485.48200000000003</v>
      </c>
      <c r="H9" s="1">
        <f t="shared" ref="H9:J9" si="7">E9/AVERAGEIFS(E$2:E$17,$B$2:$B$17,"0")</f>
        <v>0.47113526585291665</v>
      </c>
      <c r="I9" s="1">
        <f t="shared" si="7"/>
        <v>0.85066321216442731</v>
      </c>
      <c r="J9" s="1">
        <f t="shared" si="7"/>
        <v>0.59845182600061431</v>
      </c>
    </row>
    <row r="10" spans="1:10" ht="14.4" x14ac:dyDescent="0.3">
      <c r="A10" s="1" t="s">
        <v>24</v>
      </c>
      <c r="B10" s="1">
        <v>200</v>
      </c>
      <c r="C10" s="1" t="s">
        <v>123</v>
      </c>
      <c r="D10" s="1" t="s">
        <v>124</v>
      </c>
      <c r="E10" s="1">
        <v>956.70600000000002</v>
      </c>
      <c r="F10" s="1">
        <v>609.71</v>
      </c>
      <c r="G10" s="1">
        <v>747.75400000000002</v>
      </c>
      <c r="H10" s="1">
        <f t="shared" ref="H10:J10" si="8">E10/AVERAGEIFS(E$2:E$17,$B$2:$B$17,"0")</f>
        <v>0.53666944760332491</v>
      </c>
      <c r="I10" s="1">
        <f t="shared" si="8"/>
        <v>0.91048035749618272</v>
      </c>
      <c r="J10" s="1">
        <f t="shared" si="8"/>
        <v>0.92175352886258055</v>
      </c>
    </row>
    <row r="11" spans="1:10" ht="14.4" x14ac:dyDescent="0.3">
      <c r="A11" s="1" t="s">
        <v>25</v>
      </c>
      <c r="B11" s="1">
        <v>200</v>
      </c>
      <c r="C11" s="1" t="s">
        <v>123</v>
      </c>
      <c r="D11" s="1" t="s">
        <v>124</v>
      </c>
      <c r="E11" s="1">
        <v>1146.9469999999999</v>
      </c>
      <c r="F11" s="1">
        <v>768.6</v>
      </c>
      <c r="G11" s="1">
        <v>940.27300000000002</v>
      </c>
      <c r="H11" s="1">
        <f t="shared" ref="H11:J11" si="9">E11/AVERAGEIFS(E$2:E$17,$B$2:$B$17,"0")</f>
        <v>0.64338617393461583</v>
      </c>
      <c r="I11" s="1">
        <f t="shared" si="9"/>
        <v>1.1477509025135983</v>
      </c>
      <c r="J11" s="1">
        <f t="shared" si="9"/>
        <v>1.1590709723307469</v>
      </c>
    </row>
    <row r="12" spans="1:10" ht="14.4" x14ac:dyDescent="0.3">
      <c r="A12" s="1" t="s">
        <v>26</v>
      </c>
      <c r="B12" s="1">
        <v>200</v>
      </c>
      <c r="C12" s="1" t="s">
        <v>123</v>
      </c>
      <c r="D12" s="1" t="s">
        <v>124</v>
      </c>
      <c r="E12" s="1">
        <v>829.47699999999998</v>
      </c>
      <c r="F12" s="1">
        <v>724.51800000000003</v>
      </c>
      <c r="G12" s="1">
        <v>633.35900000000004</v>
      </c>
      <c r="H12" s="1">
        <f t="shared" ref="H12:J12" si="10">E12/AVERAGEIFS(E$2:E$17,$B$2:$B$17,"0")</f>
        <v>0.46529964627551523</v>
      </c>
      <c r="I12" s="1">
        <f t="shared" si="10"/>
        <v>1.0819232219455468</v>
      </c>
      <c r="J12" s="1">
        <f t="shared" si="10"/>
        <v>0.78073924484105095</v>
      </c>
    </row>
    <row r="13" spans="1:10" ht="14.4" x14ac:dyDescent="0.3">
      <c r="A13" s="1" t="s">
        <v>27</v>
      </c>
      <c r="B13" s="1">
        <v>200</v>
      </c>
      <c r="C13" s="1" t="s">
        <v>123</v>
      </c>
      <c r="D13" s="1" t="s">
        <v>124</v>
      </c>
      <c r="E13" s="1">
        <v>944.37</v>
      </c>
      <c r="F13" s="1">
        <v>563.32899999999995</v>
      </c>
      <c r="G13" s="1">
        <v>761.70500000000004</v>
      </c>
      <c r="H13" s="1">
        <f t="shared" ref="H13:J13" si="11">E13/AVERAGEIFS(E$2:E$17,$B$2:$B$17,"0")</f>
        <v>0.52974950113530372</v>
      </c>
      <c r="I13" s="1">
        <f t="shared" si="11"/>
        <v>0.84121957866521313</v>
      </c>
      <c r="J13" s="1">
        <f t="shared" si="11"/>
        <v>0.93895087381982834</v>
      </c>
    </row>
    <row r="14" spans="1:10" ht="14.4" x14ac:dyDescent="0.3">
      <c r="A14" s="1" t="s">
        <v>28</v>
      </c>
      <c r="B14" s="1">
        <v>200</v>
      </c>
      <c r="C14" s="1" t="s">
        <v>123</v>
      </c>
      <c r="D14" s="1" t="s">
        <v>124</v>
      </c>
      <c r="E14" s="1">
        <v>810.15200000000004</v>
      </c>
      <c r="F14" s="1">
        <v>734.56100000000004</v>
      </c>
      <c r="G14" s="1">
        <v>583.13699999999994</v>
      </c>
      <c r="H14" s="1">
        <f t="shared" ref="H14:J14" si="12">E14/AVERAGEIFS(E$2:E$17,$B$2:$B$17,"0")</f>
        <v>0.45445918214658304</v>
      </c>
      <c r="I14" s="1">
        <f t="shared" si="12"/>
        <v>1.0969204406730306</v>
      </c>
      <c r="J14" s="1">
        <f t="shared" si="12"/>
        <v>0.71883077530890982</v>
      </c>
    </row>
    <row r="15" spans="1:10" ht="14.4" x14ac:dyDescent="0.3">
      <c r="A15" s="1" t="s">
        <v>29</v>
      </c>
      <c r="B15" s="1">
        <v>200</v>
      </c>
      <c r="C15" s="1" t="s">
        <v>123</v>
      </c>
      <c r="D15" s="1" t="s">
        <v>124</v>
      </c>
      <c r="E15" s="1">
        <v>900.48199999999997</v>
      </c>
      <c r="F15" s="1">
        <v>553.06200000000001</v>
      </c>
      <c r="G15" s="1">
        <v>518.96400000000006</v>
      </c>
      <c r="H15" s="1">
        <f t="shared" ref="H15:J15" si="13">E15/AVERAGEIFS(E$2:E$17,$B$2:$B$17,"0")</f>
        <v>0.50513028821470463</v>
      </c>
      <c r="I15" s="1">
        <f t="shared" si="13"/>
        <v>0.8258878605854485</v>
      </c>
      <c r="J15" s="1">
        <f t="shared" si="13"/>
        <v>0.63972496081952124</v>
      </c>
    </row>
    <row r="16" spans="1:10" ht="14.4" x14ac:dyDescent="0.3">
      <c r="A16" s="1" t="s">
        <v>30</v>
      </c>
      <c r="B16" s="1">
        <v>200</v>
      </c>
      <c r="C16" s="1" t="s">
        <v>123</v>
      </c>
      <c r="D16" s="1" t="s">
        <v>124</v>
      </c>
      <c r="E16" s="1">
        <v>3273.8380000000002</v>
      </c>
      <c r="F16" s="1">
        <v>1044.075</v>
      </c>
      <c r="G16" s="1">
        <v>1403.434</v>
      </c>
      <c r="H16" s="1">
        <f t="shared" ref="H16:J16" si="14">E16/AVERAGEIFS(E$2:E$17,$B$2:$B$17,"0")</f>
        <v>1.8364772782890186</v>
      </c>
      <c r="I16" s="1">
        <f t="shared" si="14"/>
        <v>1.5591179072884274</v>
      </c>
      <c r="J16" s="1">
        <f t="shared" si="14"/>
        <v>1.7300077860174963</v>
      </c>
    </row>
    <row r="17" spans="1:10" ht="14.4" x14ac:dyDescent="0.3">
      <c r="A17" s="1" t="s">
        <v>31</v>
      </c>
      <c r="B17" s="1">
        <v>200</v>
      </c>
      <c r="C17" s="1" t="s">
        <v>123</v>
      </c>
      <c r="D17" s="1" t="s">
        <v>124</v>
      </c>
      <c r="E17" s="1">
        <v>1099.009</v>
      </c>
      <c r="F17" s="1">
        <v>618.78599999999994</v>
      </c>
      <c r="G17" s="1">
        <v>965.38400000000001</v>
      </c>
      <c r="H17" s="1">
        <f t="shared" ref="H17:J17" si="15">E17/AVERAGEIFS(E$2:E$17,$B$2:$B$17,"0")</f>
        <v>0.61649509142942815</v>
      </c>
      <c r="I17" s="1">
        <f t="shared" si="15"/>
        <v>0.92403355446627555</v>
      </c>
      <c r="J17" s="1">
        <f t="shared" si="15"/>
        <v>1.1900252070968171</v>
      </c>
    </row>
    <row r="18" spans="1:10" ht="14.4" x14ac:dyDescent="0.3">
      <c r="A18" s="1" t="s">
        <v>36</v>
      </c>
      <c r="B18" s="1">
        <v>0</v>
      </c>
      <c r="C18" s="1" t="s">
        <v>125</v>
      </c>
      <c r="D18" s="1" t="s">
        <v>124</v>
      </c>
      <c r="E18" s="1">
        <v>640.11699999999996</v>
      </c>
      <c r="F18" s="1">
        <v>562.15</v>
      </c>
      <c r="G18" s="1">
        <v>404.56900000000002</v>
      </c>
      <c r="H18" s="1">
        <f t="shared" ref="H18:J18" si="16">E18/AVERAGEIFS(E$18:E$33,$B$18:$B$33,"0")</f>
        <v>0.16279764946630729</v>
      </c>
      <c r="I18" s="1">
        <f t="shared" si="16"/>
        <v>0.60373155827770852</v>
      </c>
      <c r="J18" s="1">
        <f t="shared" si="16"/>
        <v>0.48434287482695104</v>
      </c>
    </row>
    <row r="19" spans="1:10" ht="14.4" x14ac:dyDescent="0.3">
      <c r="A19" s="1" t="s">
        <v>37</v>
      </c>
      <c r="B19" s="1">
        <v>0</v>
      </c>
      <c r="C19" s="1" t="s">
        <v>125</v>
      </c>
      <c r="D19" s="1" t="s">
        <v>124</v>
      </c>
      <c r="E19" s="1">
        <v>9005.5</v>
      </c>
      <c r="F19" s="1">
        <v>1257.0119999999999</v>
      </c>
      <c r="G19" s="1">
        <v>1213.7059999999999</v>
      </c>
      <c r="H19" s="1">
        <f t="shared" ref="H19:J19" si="17">E19/AVERAGEIFS(E$18:E$33,$B$18:$B$33,"0")</f>
        <v>2.2903222883767036</v>
      </c>
      <c r="I19" s="1">
        <f t="shared" si="17"/>
        <v>1.3499916633172266</v>
      </c>
      <c r="J19" s="1">
        <f t="shared" si="17"/>
        <v>1.4530274272984816</v>
      </c>
    </row>
    <row r="20" spans="1:10" ht="14.4" x14ac:dyDescent="0.3">
      <c r="A20" s="1" t="s">
        <v>38</v>
      </c>
      <c r="B20" s="1">
        <v>0</v>
      </c>
      <c r="C20" s="1" t="s">
        <v>125</v>
      </c>
      <c r="D20" s="1" t="s">
        <v>124</v>
      </c>
      <c r="E20" s="1">
        <v>12111.781000000001</v>
      </c>
      <c r="F20" s="1">
        <v>1634.569</v>
      </c>
      <c r="G20" s="1">
        <v>1604.3230000000001</v>
      </c>
      <c r="H20" s="1">
        <f t="shared" ref="H20:J20" si="18">E20/AVERAGEIFS(E$18:E$33,$B$18:$B$33,"0")</f>
        <v>3.0803266866067935</v>
      </c>
      <c r="I20" s="1">
        <f t="shared" si="18"/>
        <v>1.7554760997641834</v>
      </c>
      <c r="J20" s="1">
        <f t="shared" si="18"/>
        <v>1.9206672136792453</v>
      </c>
    </row>
    <row r="21" spans="1:10" ht="15.75" customHeight="1" x14ac:dyDescent="0.3">
      <c r="A21" s="1" t="s">
        <v>39</v>
      </c>
      <c r="B21" s="1">
        <v>0</v>
      </c>
      <c r="C21" s="1" t="s">
        <v>125</v>
      </c>
      <c r="D21" s="1" t="s">
        <v>124</v>
      </c>
      <c r="E21" s="1">
        <v>2744.7339999999999</v>
      </c>
      <c r="F21" s="1">
        <v>664.84799999999996</v>
      </c>
      <c r="G21" s="1">
        <v>672.42100000000005</v>
      </c>
      <c r="H21" s="1">
        <f t="shared" ref="H21:J21" si="19">E21/AVERAGEIFS(E$18:E$33,$B$18:$B$33,"0")</f>
        <v>0.69805401764092412</v>
      </c>
      <c r="I21" s="1">
        <f t="shared" si="19"/>
        <v>0.71402600561739382</v>
      </c>
      <c r="J21" s="1">
        <f t="shared" si="19"/>
        <v>0.80501056737914489</v>
      </c>
    </row>
    <row r="22" spans="1:10" ht="15.75" customHeight="1" x14ac:dyDescent="0.3">
      <c r="A22" s="1" t="s">
        <v>40</v>
      </c>
      <c r="B22" s="1">
        <v>0</v>
      </c>
      <c r="C22" s="1" t="s">
        <v>125</v>
      </c>
      <c r="D22" s="1" t="s">
        <v>124</v>
      </c>
      <c r="E22" s="1">
        <v>4730.5079999999998</v>
      </c>
      <c r="F22" s="1">
        <v>991.16600000000005</v>
      </c>
      <c r="G22" s="1">
        <v>1266.7180000000001</v>
      </c>
      <c r="H22" s="1">
        <f t="shared" ref="H22:J22" si="20">E22/AVERAGEIFS(E$18:E$33,$B$18:$B$33,"0")</f>
        <v>1.2030856596240411</v>
      </c>
      <c r="I22" s="1">
        <f t="shared" si="20"/>
        <v>1.0644813549619911</v>
      </c>
      <c r="J22" s="1">
        <f t="shared" si="20"/>
        <v>1.5164924591727142</v>
      </c>
    </row>
    <row r="23" spans="1:10" ht="15.75" customHeight="1" x14ac:dyDescent="0.3">
      <c r="A23" s="1" t="s">
        <v>41</v>
      </c>
      <c r="B23" s="1">
        <v>0</v>
      </c>
      <c r="C23" s="1" t="s">
        <v>125</v>
      </c>
      <c r="D23" s="1" t="s">
        <v>124</v>
      </c>
      <c r="E23" s="1">
        <v>766.58399999999995</v>
      </c>
      <c r="F23" s="1">
        <v>642.29399999999998</v>
      </c>
      <c r="G23" s="1">
        <v>563.60599999999999</v>
      </c>
      <c r="H23" s="1">
        <f t="shared" ref="H23:J23" si="21">E23/AVERAGEIFS(E$18:E$33,$B$18:$B$33,"0")</f>
        <v>0.19496134818865879</v>
      </c>
      <c r="I23" s="1">
        <f t="shared" si="21"/>
        <v>0.68980371340820512</v>
      </c>
      <c r="J23" s="1">
        <f t="shared" si="21"/>
        <v>0.67473916763201969</v>
      </c>
    </row>
    <row r="24" spans="1:10" ht="15.75" customHeight="1" x14ac:dyDescent="0.3">
      <c r="A24" s="1" t="s">
        <v>42</v>
      </c>
      <c r="B24" s="1">
        <v>0</v>
      </c>
      <c r="C24" s="1" t="s">
        <v>125</v>
      </c>
      <c r="D24" s="1" t="s">
        <v>124</v>
      </c>
      <c r="E24" s="1">
        <v>800.59100000000001</v>
      </c>
      <c r="F24" s="1">
        <v>1073.4960000000001</v>
      </c>
      <c r="G24" s="1">
        <v>524.54399999999998</v>
      </c>
      <c r="H24" s="1">
        <f t="shared" ref="H24:J24" si="22">E24/AVERAGEIFS(E$18:E$33,$B$18:$B$33,"0")</f>
        <v>0.20361017280259769</v>
      </c>
      <c r="I24" s="1">
        <f t="shared" si="22"/>
        <v>1.1529012058790127</v>
      </c>
      <c r="J24" s="1">
        <f t="shared" si="22"/>
        <v>0.62797482983923181</v>
      </c>
    </row>
    <row r="25" spans="1:10" ht="15.75" customHeight="1" x14ac:dyDescent="0.3">
      <c r="A25" s="1" t="s">
        <v>43</v>
      </c>
      <c r="B25" s="1">
        <v>0</v>
      </c>
      <c r="C25" s="1" t="s">
        <v>125</v>
      </c>
      <c r="D25" s="1" t="s">
        <v>124</v>
      </c>
      <c r="E25" s="1">
        <v>656.02</v>
      </c>
      <c r="F25" s="1">
        <v>623.471</v>
      </c>
      <c r="G25" s="1">
        <v>432.47</v>
      </c>
      <c r="H25" s="1">
        <f t="shared" ref="H25:J25" si="23">E25/AVERAGEIFS(E$18:E$33,$B$18:$B$33,"0")</f>
        <v>0.16684217729397424</v>
      </c>
      <c r="I25" s="1">
        <f t="shared" si="23"/>
        <v>0.66958839877427945</v>
      </c>
      <c r="J25" s="1">
        <f t="shared" si="23"/>
        <v>0.51774546017221168</v>
      </c>
    </row>
    <row r="26" spans="1:10" ht="15.75" customHeight="1" x14ac:dyDescent="0.3">
      <c r="A26" s="1" t="s">
        <v>48</v>
      </c>
      <c r="B26" s="1">
        <v>200</v>
      </c>
      <c r="C26" s="1" t="s">
        <v>125</v>
      </c>
      <c r="D26" s="1" t="s">
        <v>124</v>
      </c>
      <c r="E26" s="1">
        <v>1353.0250000000001</v>
      </c>
      <c r="F26" s="1">
        <v>638.90300000000002</v>
      </c>
      <c r="G26" s="1">
        <v>530.12400000000002</v>
      </c>
      <c r="H26" s="1">
        <f t="shared" ref="H26:J26" si="24">E26/AVERAGEIFS(E$18:E$33,$B$18:$B$33,"0")</f>
        <v>0.34410785789027698</v>
      </c>
      <c r="I26" s="1">
        <f t="shared" si="24"/>
        <v>0.68616188522334398</v>
      </c>
      <c r="J26" s="1">
        <f t="shared" si="24"/>
        <v>0.63465510747180975</v>
      </c>
    </row>
    <row r="27" spans="1:10" ht="15.75" customHeight="1" x14ac:dyDescent="0.3">
      <c r="A27" s="1" t="s">
        <v>49</v>
      </c>
      <c r="B27" s="1">
        <v>200</v>
      </c>
      <c r="C27" s="1" t="s">
        <v>125</v>
      </c>
      <c r="D27" s="1" t="s">
        <v>124</v>
      </c>
      <c r="E27" s="1">
        <v>8274.9969999999994</v>
      </c>
      <c r="F27" s="1">
        <v>1054.954</v>
      </c>
      <c r="G27" s="1">
        <v>1431.336</v>
      </c>
      <c r="H27" s="1">
        <f t="shared" ref="H27:J27" si="25">E27/AVERAGEIFS(E$18:E$33,$B$18:$B$33,"0")</f>
        <v>2.1045372345067297</v>
      </c>
      <c r="I27" s="1">
        <f t="shared" si="25"/>
        <v>1.1329876764765661</v>
      </c>
      <c r="J27" s="1">
        <f t="shared" si="25"/>
        <v>1.713570226792732</v>
      </c>
    </row>
    <row r="28" spans="1:10" ht="15.75" customHeight="1" x14ac:dyDescent="0.3">
      <c r="A28" s="1" t="s">
        <v>50</v>
      </c>
      <c r="B28" s="1">
        <v>200</v>
      </c>
      <c r="C28" s="1" t="s">
        <v>125</v>
      </c>
      <c r="D28" s="1" t="s">
        <v>124</v>
      </c>
      <c r="E28" s="1">
        <v>571.10400000000004</v>
      </c>
      <c r="F28" s="1">
        <v>472.15699999999998</v>
      </c>
      <c r="G28" s="1">
        <v>371.08699999999999</v>
      </c>
      <c r="H28" s="1">
        <f t="shared" ref="H28:J28" si="26">E28/AVERAGEIFS(E$18:E$33,$B$18:$B$33,"0")</f>
        <v>0.14524592972973061</v>
      </c>
      <c r="I28" s="1">
        <f t="shared" si="26"/>
        <v>0.5070818844823054</v>
      </c>
      <c r="J28" s="1">
        <f t="shared" si="26"/>
        <v>0.44425881466674105</v>
      </c>
    </row>
    <row r="29" spans="1:10" ht="15.75" customHeight="1" x14ac:dyDescent="0.3">
      <c r="A29" s="1" t="s">
        <v>51</v>
      </c>
      <c r="B29" s="1">
        <v>200</v>
      </c>
      <c r="C29" s="1" t="s">
        <v>125</v>
      </c>
      <c r="D29" s="1" t="s">
        <v>124</v>
      </c>
      <c r="E29" s="1">
        <v>552.03200000000004</v>
      </c>
      <c r="F29" s="1">
        <v>421.40899999999999</v>
      </c>
      <c r="G29" s="1">
        <v>351.55599999999998</v>
      </c>
      <c r="H29" s="1">
        <f t="shared" ref="H29:J29" si="27">E29/AVERAGEIFS(E$18:E$33,$B$18:$B$33,"0")</f>
        <v>0.14039544650459923</v>
      </c>
      <c r="I29" s="1">
        <f t="shared" si="27"/>
        <v>0.4525801160584379</v>
      </c>
      <c r="J29" s="1">
        <f t="shared" si="27"/>
        <v>0.42087664577034717</v>
      </c>
    </row>
    <row r="30" spans="1:10" ht="15.75" customHeight="1" x14ac:dyDescent="0.3">
      <c r="A30" s="1" t="s">
        <v>52</v>
      </c>
      <c r="B30" s="1">
        <v>200</v>
      </c>
      <c r="C30" s="1" t="s">
        <v>125</v>
      </c>
      <c r="D30" s="1" t="s">
        <v>124</v>
      </c>
      <c r="E30" s="1">
        <v>8360.7960000000003</v>
      </c>
      <c r="F30" s="1">
        <v>1126.0840000000001</v>
      </c>
      <c r="G30" s="1">
        <v>1121.6310000000001</v>
      </c>
      <c r="H30" s="1">
        <f t="shared" ref="H30:J30" si="28">E30/AVERAGEIFS(E$18:E$33,$B$18:$B$33,"0")</f>
        <v>2.126358050898983</v>
      </c>
      <c r="I30" s="1">
        <f t="shared" si="28"/>
        <v>1.2093790768862316</v>
      </c>
      <c r="J30" s="1">
        <f t="shared" si="28"/>
        <v>1.3427968604490901</v>
      </c>
    </row>
    <row r="31" spans="1:10" ht="15.75" customHeight="1" x14ac:dyDescent="0.3">
      <c r="A31" s="1" t="s">
        <v>53</v>
      </c>
      <c r="B31" s="1">
        <v>200</v>
      </c>
      <c r="C31" s="1" t="s">
        <v>125</v>
      </c>
      <c r="D31" s="1" t="s">
        <v>124</v>
      </c>
      <c r="E31" s="1">
        <v>1632.5050000000001</v>
      </c>
      <c r="F31" s="1">
        <v>983.49800000000005</v>
      </c>
      <c r="G31" s="1">
        <v>778.44600000000003</v>
      </c>
      <c r="H31" s="1">
        <f t="shared" ref="H31:J31" si="29">E31/AVERAGEIFS(E$18:E$33,$B$18:$B$33,"0")</f>
        <v>0.4151865623659331</v>
      </c>
      <c r="I31" s="1">
        <f t="shared" si="29"/>
        <v>1.0562461622396331</v>
      </c>
      <c r="J31" s="1">
        <f t="shared" si="29"/>
        <v>0.93194182830998107</v>
      </c>
    </row>
    <row r="32" spans="1:10" ht="15.75" customHeight="1" x14ac:dyDescent="0.3">
      <c r="A32" s="1" t="s">
        <v>54</v>
      </c>
      <c r="B32" s="1">
        <v>200</v>
      </c>
      <c r="C32" s="1" t="s">
        <v>125</v>
      </c>
      <c r="D32" s="1" t="s">
        <v>124</v>
      </c>
      <c r="E32" s="1">
        <v>4605.2209999999995</v>
      </c>
      <c r="F32" s="1">
        <v>762.31500000000005</v>
      </c>
      <c r="G32" s="1">
        <v>909.58199999999999</v>
      </c>
      <c r="H32" s="1">
        <f t="shared" ref="H32:J32" si="30">E32/AVERAGEIFS(E$18:E$33,$B$18:$B$33,"0")</f>
        <v>1.1712220642052578</v>
      </c>
      <c r="I32" s="1">
        <f t="shared" si="30"/>
        <v>0.81870252218886663</v>
      </c>
      <c r="J32" s="1">
        <f t="shared" si="30"/>
        <v>1.088935535769789</v>
      </c>
    </row>
    <row r="33" spans="1:10" ht="15.75" customHeight="1" x14ac:dyDescent="0.3">
      <c r="A33" s="1" t="s">
        <v>55</v>
      </c>
      <c r="B33" s="1">
        <v>200</v>
      </c>
      <c r="C33" s="1" t="s">
        <v>125</v>
      </c>
      <c r="D33" s="1" t="s">
        <v>124</v>
      </c>
      <c r="E33" s="1">
        <v>2140.6239999999998</v>
      </c>
      <c r="F33" s="1">
        <v>707.02599999999995</v>
      </c>
      <c r="G33" s="1">
        <v>728.22299999999996</v>
      </c>
      <c r="H33" s="1">
        <f t="shared" ref="H33:J33" si="31">E33/AVERAGEIFS(E$18:E$33,$B$18:$B$33,"0")</f>
        <v>0.54441384245562063</v>
      </c>
      <c r="I33" s="1">
        <f t="shared" si="31"/>
        <v>0.7593238614655432</v>
      </c>
      <c r="J33" s="1">
        <f t="shared" si="31"/>
        <v>0.87181573806966606</v>
      </c>
    </row>
    <row r="34" spans="1:10" ht="15.75" customHeight="1" x14ac:dyDescent="0.3">
      <c r="A34" s="1" t="s">
        <v>60</v>
      </c>
      <c r="B34" s="1">
        <v>0</v>
      </c>
      <c r="C34" s="1" t="s">
        <v>126</v>
      </c>
      <c r="D34" s="1" t="s">
        <v>124</v>
      </c>
      <c r="E34" s="1">
        <v>452.22899999999998</v>
      </c>
      <c r="F34" s="1">
        <v>536.03399999999999</v>
      </c>
      <c r="G34" s="1">
        <v>189.72900000000001</v>
      </c>
      <c r="H34" s="1">
        <f t="shared" ref="H34:J34" si="32">E34/AVERAGEIFS(E$34:E$41,$B$34:$B$41,"0")</f>
        <v>0.9366118860480287</v>
      </c>
      <c r="I34" s="1">
        <f t="shared" si="32"/>
        <v>0.8480349697313434</v>
      </c>
      <c r="J34" s="1">
        <f t="shared" si="32"/>
        <v>0.95105115943336638</v>
      </c>
    </row>
    <row r="35" spans="1:10" ht="15.75" customHeight="1" x14ac:dyDescent="0.3">
      <c r="A35" s="1" t="s">
        <v>61</v>
      </c>
      <c r="B35" s="1">
        <v>0</v>
      </c>
      <c r="C35" s="1" t="s">
        <v>127</v>
      </c>
      <c r="D35" s="1" t="s">
        <v>124</v>
      </c>
      <c r="E35" s="1">
        <v>436.69200000000001</v>
      </c>
      <c r="F35" s="1">
        <v>540.721</v>
      </c>
      <c r="G35" s="1">
        <v>161.827</v>
      </c>
      <c r="H35" s="1">
        <f t="shared" ref="H35:J35" si="33">E35/AVERAGEIFS(E$34:E$41,$B$34:$B$41,"0")</f>
        <v>0.90443319146292211</v>
      </c>
      <c r="I35" s="1">
        <f t="shared" si="33"/>
        <v>0.85545005889197645</v>
      </c>
      <c r="J35" s="1">
        <f t="shared" si="33"/>
        <v>0.81118730387881333</v>
      </c>
    </row>
    <row r="36" spans="1:10" ht="15.75" customHeight="1" x14ac:dyDescent="0.3">
      <c r="A36" s="1" t="s">
        <v>62</v>
      </c>
      <c r="B36" s="1">
        <v>0</v>
      </c>
      <c r="C36" s="1" t="s">
        <v>128</v>
      </c>
      <c r="D36" s="1" t="s">
        <v>124</v>
      </c>
      <c r="E36" s="1">
        <v>590.26800000000003</v>
      </c>
      <c r="F36" s="1">
        <v>849.70100000000002</v>
      </c>
      <c r="G36" s="1">
        <v>290.173</v>
      </c>
      <c r="H36" s="1">
        <f t="shared" ref="H36:J36" si="34">E36/AVERAGEIFS(E$34:E$41,$B$34:$B$41,"0")</f>
        <v>1.2225045823107272</v>
      </c>
      <c r="I36" s="1">
        <f t="shared" si="34"/>
        <v>1.3442732397864543</v>
      </c>
      <c r="J36" s="1">
        <f t="shared" si="34"/>
        <v>1.4545449988470829</v>
      </c>
    </row>
    <row r="37" spans="1:10" ht="15.75" customHeight="1" x14ac:dyDescent="0.3">
      <c r="A37" s="1" t="s">
        <v>63</v>
      </c>
      <c r="B37" s="1">
        <v>0</v>
      </c>
      <c r="C37" s="1" t="s">
        <v>129</v>
      </c>
      <c r="D37" s="1" t="s">
        <v>124</v>
      </c>
      <c r="E37" s="1">
        <v>452.15100000000001</v>
      </c>
      <c r="F37" s="1">
        <v>601.90200000000004</v>
      </c>
      <c r="G37" s="1">
        <v>156.24700000000001</v>
      </c>
      <c r="H37" s="1">
        <f t="shared" ref="H37:J37" si="35">E37/AVERAGEIFS(E$34:E$41,$B$34:$B$41,"0")</f>
        <v>0.93645034017832174</v>
      </c>
      <c r="I37" s="1">
        <f t="shared" si="35"/>
        <v>0.95224173159022574</v>
      </c>
      <c r="J37" s="1">
        <f t="shared" si="35"/>
        <v>0.78321653784073697</v>
      </c>
    </row>
    <row r="38" spans="1:10" ht="15.75" customHeight="1" x14ac:dyDescent="0.3">
      <c r="A38" s="1" t="s">
        <v>64</v>
      </c>
      <c r="B38" s="1">
        <v>200</v>
      </c>
      <c r="C38" s="1" t="s">
        <v>130</v>
      </c>
      <c r="D38" s="1" t="s">
        <v>124</v>
      </c>
      <c r="E38" s="1">
        <v>449.25299999999999</v>
      </c>
      <c r="F38" s="1">
        <v>504.20299999999997</v>
      </c>
      <c r="G38" s="1">
        <v>231.58099999999999</v>
      </c>
      <c r="H38" s="1">
        <f t="shared" ref="H38:J38" si="36">E38/AVERAGEIFS(E$34:E$41,$B$34:$B$41,"0")</f>
        <v>0.93044828978843697</v>
      </c>
      <c r="I38" s="1">
        <f t="shared" si="36"/>
        <v>0.79767659484930531</v>
      </c>
      <c r="J38" s="1">
        <f t="shared" si="36"/>
        <v>1.1608419300831101</v>
      </c>
    </row>
    <row r="39" spans="1:10" ht="15.75" customHeight="1" x14ac:dyDescent="0.3">
      <c r="A39" s="1" t="s">
        <v>65</v>
      </c>
      <c r="B39" s="1">
        <v>200</v>
      </c>
      <c r="C39" s="1" t="s">
        <v>131</v>
      </c>
      <c r="D39" s="1" t="s">
        <v>124</v>
      </c>
      <c r="E39" s="1">
        <v>422.14800000000002</v>
      </c>
      <c r="F39" s="1">
        <v>576.11</v>
      </c>
      <c r="G39" s="1">
        <v>145.08699999999999</v>
      </c>
      <c r="H39" s="1">
        <f t="shared" ref="H39:J39" si="37">E39/AVERAGEIFS(E$34:E$41,$B$34:$B$41,"0")</f>
        <v>0.87431110006523971</v>
      </c>
      <c r="I39" s="1">
        <f t="shared" si="37"/>
        <v>0.91143738347180259</v>
      </c>
      <c r="J39" s="1">
        <f t="shared" si="37"/>
        <v>0.72727500576458426</v>
      </c>
    </row>
    <row r="40" spans="1:10" ht="15.75" customHeight="1" x14ac:dyDescent="0.3">
      <c r="A40" s="1" t="s">
        <v>66</v>
      </c>
      <c r="B40" s="1">
        <v>200</v>
      </c>
      <c r="C40" s="1" t="s">
        <v>132</v>
      </c>
      <c r="D40" s="1" t="s">
        <v>124</v>
      </c>
      <c r="E40" s="1">
        <v>423.59899999999999</v>
      </c>
      <c r="F40" s="1">
        <v>514.87400000000002</v>
      </c>
      <c r="G40" s="1">
        <v>147.87700000000001</v>
      </c>
      <c r="H40" s="1">
        <f t="shared" ref="H40:J40" si="38">E40/AVERAGEIFS(E$34:E$41,$B$34:$B$41,"0")</f>
        <v>0.87731626746196933</v>
      </c>
      <c r="I40" s="1">
        <f t="shared" si="38"/>
        <v>0.81455869777934931</v>
      </c>
      <c r="J40" s="1">
        <f t="shared" si="38"/>
        <v>0.74126038878362255</v>
      </c>
    </row>
    <row r="41" spans="1:10" ht="15.75" customHeight="1" x14ac:dyDescent="0.3">
      <c r="A41" s="1" t="s">
        <v>67</v>
      </c>
      <c r="B41" s="1">
        <v>200</v>
      </c>
      <c r="C41" s="1" t="s">
        <v>133</v>
      </c>
      <c r="D41" s="1" t="s">
        <v>124</v>
      </c>
      <c r="E41" s="1">
        <v>1085.2950000000001</v>
      </c>
      <c r="F41" s="1">
        <v>958.96799999999996</v>
      </c>
      <c r="G41" s="1">
        <v>178.56800000000001</v>
      </c>
      <c r="H41" s="1">
        <f t="shared" ref="H41:J41" si="39">E41/AVERAGEIFS(E$34:E$41,$B$34:$B$41,"0")</f>
        <v>2.2477554444064745</v>
      </c>
      <c r="I41" s="1">
        <f t="shared" si="39"/>
        <v>1.5171395822901661</v>
      </c>
      <c r="J41" s="1">
        <f t="shared" si="39"/>
        <v>0.89510461467512803</v>
      </c>
    </row>
    <row r="42" spans="1:10" ht="15.75" customHeight="1" x14ac:dyDescent="0.3">
      <c r="A42" s="1" t="s">
        <v>84</v>
      </c>
      <c r="B42" s="1">
        <v>0</v>
      </c>
      <c r="C42" s="1" t="s">
        <v>134</v>
      </c>
      <c r="D42" s="1" t="s">
        <v>124</v>
      </c>
      <c r="E42" s="1">
        <v>762.19200000000001</v>
      </c>
      <c r="F42" s="1">
        <v>714.69799999999998</v>
      </c>
      <c r="G42" s="1">
        <v>817.50800000000004</v>
      </c>
      <c r="H42" s="1">
        <f t="shared" ref="H42:J42" si="40">E42/AVERAGEIFS(E$42:E$57,$B$42:$B$57,"0")</f>
        <v>1.1071331820245121</v>
      </c>
      <c r="I42" s="1">
        <f t="shared" si="40"/>
        <v>1.0123550653749551</v>
      </c>
      <c r="J42" s="1">
        <f t="shared" si="40"/>
        <v>1.2602158377906127</v>
      </c>
    </row>
    <row r="43" spans="1:10" ht="15.75" customHeight="1" x14ac:dyDescent="0.3">
      <c r="A43" s="1" t="s">
        <v>85</v>
      </c>
      <c r="B43" s="1">
        <v>0</v>
      </c>
      <c r="C43" s="1" t="s">
        <v>134</v>
      </c>
      <c r="D43" s="1" t="s">
        <v>124</v>
      </c>
      <c r="E43" s="1">
        <v>694.00800000000004</v>
      </c>
      <c r="F43" s="1">
        <v>774.09500000000003</v>
      </c>
      <c r="G43" s="1">
        <v>691.952</v>
      </c>
      <c r="H43" s="1">
        <f t="shared" ref="H43:J43" si="41">E43/AVERAGEIFS(E$42:E$57,$B$42:$B$57,"0")</f>
        <v>1.0080915115751248</v>
      </c>
      <c r="I43" s="1">
        <f t="shared" si="41"/>
        <v>1.0964896982101895</v>
      </c>
      <c r="J43" s="1">
        <f t="shared" si="41"/>
        <v>1.066667077742224</v>
      </c>
    </row>
    <row r="44" spans="1:10" ht="15.75" customHeight="1" x14ac:dyDescent="0.3">
      <c r="A44" s="1" t="s">
        <v>86</v>
      </c>
      <c r="B44" s="1">
        <v>0</v>
      </c>
      <c r="C44" s="1" t="s">
        <v>134</v>
      </c>
      <c r="D44" s="1" t="s">
        <v>124</v>
      </c>
      <c r="E44" s="1">
        <v>833.99199999999996</v>
      </c>
      <c r="F44" s="1">
        <v>973.51400000000001</v>
      </c>
      <c r="G44" s="1">
        <v>881.68</v>
      </c>
      <c r="H44" s="1">
        <f t="shared" ref="H44:J44" si="42">E44/AVERAGEIFS(E$42:E$57,$B$42:$B$57,"0")</f>
        <v>1.2114273263731274</v>
      </c>
      <c r="I44" s="1">
        <f t="shared" si="42"/>
        <v>1.3789626235325048</v>
      </c>
      <c r="J44" s="1">
        <f t="shared" si="42"/>
        <v>1.3591391152908932</v>
      </c>
    </row>
    <row r="45" spans="1:10" ht="15.75" customHeight="1" x14ac:dyDescent="0.3">
      <c r="A45" s="1" t="s">
        <v>87</v>
      </c>
      <c r="B45" s="1">
        <v>0</v>
      </c>
      <c r="C45" s="1" t="s">
        <v>134</v>
      </c>
      <c r="D45" s="1" t="s">
        <v>124</v>
      </c>
      <c r="E45" s="1">
        <v>763.24300000000005</v>
      </c>
      <c r="F45" s="1">
        <v>685.01599999999996</v>
      </c>
      <c r="G45" s="1">
        <v>530.12400000000002</v>
      </c>
      <c r="H45" s="1">
        <f t="shared" ref="H45:J45" si="43">E45/AVERAGEIFS(E$42:E$57,$B$42:$B$57,"0")</f>
        <v>1.1086598275079438</v>
      </c>
      <c r="I45" s="1">
        <f t="shared" si="43"/>
        <v>0.97031112086908078</v>
      </c>
      <c r="J45" s="1">
        <f t="shared" si="43"/>
        <v>0.81720382038207684</v>
      </c>
    </row>
    <row r="46" spans="1:10" ht="15.75" customHeight="1" x14ac:dyDescent="0.3">
      <c r="A46" s="1" t="s">
        <v>88</v>
      </c>
      <c r="B46" s="1">
        <v>0</v>
      </c>
      <c r="C46" s="1" t="s">
        <v>134</v>
      </c>
      <c r="D46" s="1" t="s">
        <v>124</v>
      </c>
      <c r="E46" s="1">
        <v>604.20500000000004</v>
      </c>
      <c r="F46" s="1">
        <v>582.42600000000004</v>
      </c>
      <c r="G46" s="1">
        <v>655.68</v>
      </c>
      <c r="H46" s="1">
        <f t="shared" ref="H46:J46" si="44">E46/AVERAGEIFS(E$42:E$57,$B$42:$B$57,"0")</f>
        <v>0.87764684521107583</v>
      </c>
      <c r="I46" s="1">
        <f t="shared" si="44"/>
        <v>0.82499448900944694</v>
      </c>
      <c r="J46" s="1">
        <f t="shared" si="44"/>
        <v>1.0107525804304653</v>
      </c>
    </row>
    <row r="47" spans="1:10" ht="15.75" customHeight="1" x14ac:dyDescent="0.3">
      <c r="A47" s="1" t="s">
        <v>89</v>
      </c>
      <c r="B47" s="1">
        <v>0</v>
      </c>
      <c r="C47" s="1" t="s">
        <v>134</v>
      </c>
      <c r="D47" s="1" t="s">
        <v>124</v>
      </c>
      <c r="E47" s="1">
        <v>665.26099999999997</v>
      </c>
      <c r="F47" s="1">
        <v>641.07100000000003</v>
      </c>
      <c r="G47" s="1">
        <v>599.87800000000004</v>
      </c>
      <c r="H47" s="1">
        <f t="shared" ref="H47:J47" si="45">E47/AVERAGEIFS(E$42:E$57,$B$42:$B$57,"0")</f>
        <v>0.96633463458919655</v>
      </c>
      <c r="I47" s="1">
        <f t="shared" si="45"/>
        <v>0.90806392926101365</v>
      </c>
      <c r="J47" s="1">
        <f t="shared" si="45"/>
        <v>0.92473193698674172</v>
      </c>
    </row>
    <row r="48" spans="1:10" ht="15.75" customHeight="1" x14ac:dyDescent="0.3">
      <c r="A48" s="1" t="s">
        <v>90</v>
      </c>
      <c r="B48" s="1">
        <v>0</v>
      </c>
      <c r="C48" s="1" t="s">
        <v>134</v>
      </c>
      <c r="D48" s="1" t="s">
        <v>124</v>
      </c>
      <c r="E48" s="1">
        <v>594.25099999999998</v>
      </c>
      <c r="F48" s="1">
        <v>632.46600000000001</v>
      </c>
      <c r="G48" s="1">
        <v>502.22300000000001</v>
      </c>
      <c r="H48" s="1">
        <f t="shared" ref="H48:J48" si="46">E48/AVERAGEIFS(E$42:E$57,$B$42:$B$57,"0")</f>
        <v>0.86318801634135267</v>
      </c>
      <c r="I48" s="1">
        <f t="shared" si="46"/>
        <v>0.89587512316731877</v>
      </c>
      <c r="J48" s="1">
        <f t="shared" si="46"/>
        <v>0.77419349866021492</v>
      </c>
    </row>
    <row r="49" spans="1:10" ht="15.75" customHeight="1" x14ac:dyDescent="0.3">
      <c r="A49" s="1" t="s">
        <v>91</v>
      </c>
      <c r="B49" s="1">
        <v>0</v>
      </c>
      <c r="C49" s="1" t="s">
        <v>134</v>
      </c>
      <c r="D49" s="1" t="s">
        <v>124</v>
      </c>
      <c r="E49" s="1">
        <v>590.34799999999996</v>
      </c>
      <c r="F49" s="1">
        <v>644.51900000000001</v>
      </c>
      <c r="G49" s="1">
        <v>510.59300000000002</v>
      </c>
      <c r="H49" s="1">
        <f t="shared" ref="H49:J49" si="47">E49/AVERAGEIFS(E$42:E$57,$B$42:$B$57,"0")</f>
        <v>0.85751865637766678</v>
      </c>
      <c r="I49" s="1">
        <f t="shared" si="47"/>
        <v>0.91294795057548883</v>
      </c>
      <c r="J49" s="1">
        <f t="shared" si="47"/>
        <v>0.78709613271677137</v>
      </c>
    </row>
    <row r="50" spans="1:10" ht="15.75" customHeight="1" x14ac:dyDescent="0.3">
      <c r="A50" s="1" t="s">
        <v>96</v>
      </c>
      <c r="B50" s="1">
        <v>200</v>
      </c>
      <c r="C50" s="1" t="s">
        <v>134</v>
      </c>
      <c r="D50" s="1" t="s">
        <v>124</v>
      </c>
      <c r="E50" s="1">
        <v>640.28599999999994</v>
      </c>
      <c r="F50" s="1">
        <v>607.11300000000006</v>
      </c>
      <c r="G50" s="1">
        <v>758.91499999999996</v>
      </c>
      <c r="H50" s="1">
        <f t="shared" ref="H50:J50" si="48">E50/AVERAGEIFS(E$42:E$57,$B$42:$B$57,"0")</f>
        <v>0.93005683159328179</v>
      </c>
      <c r="I50" s="1">
        <f t="shared" si="48"/>
        <v>0.85996311841503015</v>
      </c>
      <c r="J50" s="1">
        <f t="shared" si="48"/>
        <v>1.1698927747946966</v>
      </c>
    </row>
    <row r="51" spans="1:10" ht="15.75" customHeight="1" x14ac:dyDescent="0.3">
      <c r="A51" s="1" t="s">
        <v>97</v>
      </c>
      <c r="B51" s="1">
        <v>200</v>
      </c>
      <c r="C51" s="1" t="s">
        <v>134</v>
      </c>
      <c r="D51" s="1" t="s">
        <v>124</v>
      </c>
      <c r="E51" s="1">
        <v>653.05600000000004</v>
      </c>
      <c r="F51" s="1">
        <v>660.6</v>
      </c>
      <c r="G51" s="1">
        <v>638.93899999999996</v>
      </c>
      <c r="H51" s="1">
        <f t="shared" ref="H51:J51" si="49">E51/AVERAGEIFS(E$42:E$57,$B$42:$B$57,"0")</f>
        <v>0.94860608261461654</v>
      </c>
      <c r="I51" s="1">
        <f t="shared" si="49"/>
        <v>0.9357263574078778</v>
      </c>
      <c r="J51" s="1">
        <f t="shared" si="49"/>
        <v>0.98494577078401224</v>
      </c>
    </row>
    <row r="52" spans="1:10" ht="15.75" customHeight="1" x14ac:dyDescent="0.3">
      <c r="A52" s="1" t="s">
        <v>98</v>
      </c>
      <c r="B52" s="1">
        <v>200</v>
      </c>
      <c r="C52" s="1" t="s">
        <v>134</v>
      </c>
      <c r="D52" s="1" t="s">
        <v>124</v>
      </c>
      <c r="E52" s="1">
        <v>1350.1089999999999</v>
      </c>
      <c r="F52" s="1">
        <v>1264.5719999999999</v>
      </c>
      <c r="G52" s="1">
        <v>1576.422</v>
      </c>
      <c r="H52" s="1">
        <f t="shared" ref="H52:J52" si="50">E52/AVERAGEIFS(E$42:E$57,$B$42:$B$57,"0")</f>
        <v>1.9611206536541079</v>
      </c>
      <c r="I52" s="1">
        <f t="shared" si="50"/>
        <v>1.7912403137147965</v>
      </c>
      <c r="J52" s="1">
        <f t="shared" si="50"/>
        <v>2.4301070710519692</v>
      </c>
    </row>
    <row r="53" spans="1:10" ht="15.75" customHeight="1" x14ac:dyDescent="0.3">
      <c r="A53" s="1" t="s">
        <v>99</v>
      </c>
      <c r="B53" s="1">
        <v>200</v>
      </c>
      <c r="C53" s="1" t="s">
        <v>134</v>
      </c>
      <c r="D53" s="1" t="s">
        <v>124</v>
      </c>
      <c r="E53" s="1">
        <v>595.02700000000004</v>
      </c>
      <c r="F53" s="1">
        <v>629.40700000000004</v>
      </c>
      <c r="G53" s="1">
        <v>608.24800000000005</v>
      </c>
      <c r="H53" s="1">
        <f t="shared" ref="H53:J53" si="51">E53/AVERAGEIFS(E$42:E$57,$B$42:$B$57,"0")</f>
        <v>0.86431520653654115</v>
      </c>
      <c r="I53" s="1">
        <f t="shared" si="51"/>
        <v>0.8915421123781716</v>
      </c>
      <c r="J53" s="1">
        <f t="shared" si="51"/>
        <v>0.93763457104329828</v>
      </c>
    </row>
    <row r="54" spans="1:10" ht="15.75" customHeight="1" x14ac:dyDescent="0.3">
      <c r="A54" s="1" t="s">
        <v>100</v>
      </c>
      <c r="B54" s="1">
        <v>200</v>
      </c>
      <c r="C54" s="1" t="s">
        <v>134</v>
      </c>
      <c r="D54" s="1" t="s">
        <v>124</v>
      </c>
      <c r="E54" s="1">
        <v>631.05999999999995</v>
      </c>
      <c r="F54" s="1">
        <v>660.62800000000004</v>
      </c>
      <c r="G54" s="1">
        <v>708.69299999999998</v>
      </c>
      <c r="H54" s="1">
        <f t="shared" ref="H54:J54" si="52">E54/AVERAGEIFS(E$42:E$57,$B$42:$B$57,"0")</f>
        <v>0.91665546981389012</v>
      </c>
      <c r="I54" s="1">
        <f t="shared" si="52"/>
        <v>0.93576601883386545</v>
      </c>
      <c r="J54" s="1">
        <f t="shared" si="52"/>
        <v>1.0924738873886772</v>
      </c>
    </row>
    <row r="55" spans="1:10" ht="15.75" customHeight="1" x14ac:dyDescent="0.3">
      <c r="A55" s="1" t="s">
        <v>101</v>
      </c>
      <c r="B55" s="1">
        <v>200</v>
      </c>
      <c r="C55" s="1" t="s">
        <v>134</v>
      </c>
      <c r="D55" s="1" t="s">
        <v>124</v>
      </c>
      <c r="E55" s="1">
        <v>630.30899999999997</v>
      </c>
      <c r="F55" s="1">
        <v>655.65</v>
      </c>
      <c r="G55" s="1">
        <v>797.97699999999998</v>
      </c>
      <c r="H55" s="1">
        <f t="shared" ref="H55:J55" si="53">E55/AVERAGEIFS(E$42:E$57,$B$42:$B$57,"0")</f>
        <v>0.91556459373581478</v>
      </c>
      <c r="I55" s="1">
        <f t="shared" si="53"/>
        <v>0.92871478388506667</v>
      </c>
      <c r="J55" s="1">
        <f t="shared" si="53"/>
        <v>1.2301081501253073</v>
      </c>
    </row>
    <row r="56" spans="1:10" ht="15.75" customHeight="1" x14ac:dyDescent="0.3">
      <c r="A56" s="1" t="s">
        <v>102</v>
      </c>
      <c r="B56" s="1">
        <v>200</v>
      </c>
      <c r="C56" s="1" t="s">
        <v>134</v>
      </c>
      <c r="D56" s="1" t="s">
        <v>124</v>
      </c>
      <c r="E56" s="1">
        <v>459.77100000000002</v>
      </c>
      <c r="F56" s="1">
        <v>577.02099999999996</v>
      </c>
      <c r="G56" s="1">
        <v>248.321</v>
      </c>
      <c r="H56" s="1">
        <f t="shared" ref="H56:J56" si="54">E56/AVERAGEIFS(E$42:E$57,$B$42:$B$57,"0")</f>
        <v>0.66784711756695414</v>
      </c>
      <c r="I56" s="1">
        <f t="shared" si="54"/>
        <v>0.81733841731433698</v>
      </c>
      <c r="J56" s="1">
        <f t="shared" si="54"/>
        <v>0.38279510054458521</v>
      </c>
    </row>
    <row r="57" spans="1:10" ht="15.75" customHeight="1" x14ac:dyDescent="0.3">
      <c r="A57" s="1" t="s">
        <v>103</v>
      </c>
      <c r="B57" s="1">
        <v>200</v>
      </c>
      <c r="C57" s="1" t="s">
        <v>134</v>
      </c>
      <c r="D57" s="1" t="s">
        <v>124</v>
      </c>
      <c r="E57" s="1">
        <v>526.64499999999998</v>
      </c>
      <c r="F57" s="1">
        <v>550.08900000000006</v>
      </c>
      <c r="G57" s="1">
        <v>429.68</v>
      </c>
      <c r="H57" s="1">
        <f t="shared" ref="H57:J57" si="55">E57/AVERAGEIFS(E$42:E$57,$B$42:$B$57,"0")</f>
        <v>0.76498592827961864</v>
      </c>
      <c r="I57" s="1">
        <f t="shared" si="55"/>
        <v>0.77918979143224665</v>
      </c>
      <c r="J57" s="1">
        <f t="shared" si="55"/>
        <v>0.66236604557003786</v>
      </c>
    </row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135</v>
      </c>
    </row>
    <row r="2" spans="1:3" ht="14.4" x14ac:dyDescent="0.3">
      <c r="A2" s="1">
        <v>0</v>
      </c>
      <c r="B2" s="1" t="s">
        <v>123</v>
      </c>
      <c r="C2" s="1">
        <v>0.57650177240887313</v>
      </c>
    </row>
    <row r="3" spans="1:3" ht="14.4" x14ac:dyDescent="0.3">
      <c r="A3" s="1">
        <v>0</v>
      </c>
      <c r="B3" s="1" t="s">
        <v>123</v>
      </c>
      <c r="C3" s="1">
        <v>2.4019753485321407</v>
      </c>
    </row>
    <row r="4" spans="1:3" ht="14.4" x14ac:dyDescent="0.3">
      <c r="A4" s="1">
        <v>0</v>
      </c>
      <c r="B4" s="1" t="s">
        <v>123</v>
      </c>
      <c r="C4" s="1">
        <v>0.59542728748167606</v>
      </c>
    </row>
    <row r="5" spans="1:3" ht="14.4" x14ac:dyDescent="0.3">
      <c r="A5" s="1">
        <v>0</v>
      </c>
      <c r="B5" s="1" t="s">
        <v>123</v>
      </c>
      <c r="C5" s="1">
        <v>0.38630028983165871</v>
      </c>
    </row>
    <row r="6" spans="1:3" ht="14.4" x14ac:dyDescent="0.3">
      <c r="A6" s="1">
        <v>200</v>
      </c>
      <c r="B6" s="1" t="s">
        <v>123</v>
      </c>
      <c r="C6" s="1">
        <v>0.53666944760332491</v>
      </c>
    </row>
    <row r="7" spans="1:3" ht="14.4" x14ac:dyDescent="0.3">
      <c r="A7" s="1">
        <v>200</v>
      </c>
      <c r="B7" s="1" t="s">
        <v>123</v>
      </c>
      <c r="C7" s="1">
        <v>0.64338617393461583</v>
      </c>
    </row>
    <row r="8" spans="1:3" ht="14.4" x14ac:dyDescent="0.3">
      <c r="A8" s="1">
        <v>200</v>
      </c>
      <c r="B8" s="1" t="s">
        <v>123</v>
      </c>
      <c r="C8" s="1">
        <v>0.46529964627551523</v>
      </c>
    </row>
    <row r="9" spans="1:3" ht="14.4" x14ac:dyDescent="0.3">
      <c r="A9" s="1">
        <v>200</v>
      </c>
      <c r="B9" s="1" t="s">
        <v>123</v>
      </c>
      <c r="C9" s="1">
        <v>0.52974950113530372</v>
      </c>
    </row>
    <row r="10" spans="1:3" ht="14.4" x14ac:dyDescent="0.3">
      <c r="A10" s="1">
        <v>0</v>
      </c>
      <c r="B10" s="1" t="s">
        <v>123</v>
      </c>
      <c r="C10" s="1">
        <v>0.53420573125381532</v>
      </c>
    </row>
    <row r="11" spans="1:3" ht="14.4" x14ac:dyDescent="0.3">
      <c r="A11" s="1">
        <v>0</v>
      </c>
      <c r="B11" s="1" t="s">
        <v>123</v>
      </c>
      <c r="C11" s="1">
        <v>0.65032631479894443</v>
      </c>
    </row>
    <row r="12" spans="1:3" ht="14.4" x14ac:dyDescent="0.3">
      <c r="A12" s="1">
        <v>0</v>
      </c>
      <c r="B12" s="1" t="s">
        <v>123</v>
      </c>
      <c r="C12" s="1">
        <v>2.3841279898399748</v>
      </c>
    </row>
    <row r="13" spans="1:3" ht="14.4" x14ac:dyDescent="0.3">
      <c r="A13" s="1">
        <v>0</v>
      </c>
      <c r="B13" s="1" t="s">
        <v>123</v>
      </c>
      <c r="C13" s="1">
        <v>0.47113526585291665</v>
      </c>
    </row>
    <row r="14" spans="1:3" ht="14.4" x14ac:dyDescent="0.3">
      <c r="A14" s="1">
        <v>200</v>
      </c>
      <c r="B14" s="1" t="s">
        <v>123</v>
      </c>
      <c r="C14" s="1">
        <v>0.45445918214658304</v>
      </c>
    </row>
    <row r="15" spans="1:3" ht="14.4" x14ac:dyDescent="0.3">
      <c r="A15" s="1">
        <v>200</v>
      </c>
      <c r="B15" s="1" t="s">
        <v>123</v>
      </c>
      <c r="C15" s="1">
        <v>0.50513028821470463</v>
      </c>
    </row>
    <row r="16" spans="1:3" ht="14.4" x14ac:dyDescent="0.3">
      <c r="A16" s="1">
        <v>200</v>
      </c>
      <c r="B16" s="1" t="s">
        <v>123</v>
      </c>
      <c r="C16" s="1">
        <v>1.8364772782890186</v>
      </c>
    </row>
    <row r="17" spans="1:3" ht="14.4" x14ac:dyDescent="0.3">
      <c r="A17" s="1">
        <v>200</v>
      </c>
      <c r="B17" s="1" t="s">
        <v>123</v>
      </c>
      <c r="C17" s="1">
        <v>0.61649509142942815</v>
      </c>
    </row>
    <row r="18" spans="1:3" ht="14.4" x14ac:dyDescent="0.3">
      <c r="A18" s="1">
        <v>0</v>
      </c>
      <c r="B18" s="1" t="s">
        <v>125</v>
      </c>
      <c r="C18" s="1">
        <v>0.16279764946630729</v>
      </c>
    </row>
    <row r="19" spans="1:3" ht="14.4" x14ac:dyDescent="0.3">
      <c r="A19" s="1">
        <v>0</v>
      </c>
      <c r="B19" s="1" t="s">
        <v>125</v>
      </c>
      <c r="C19" s="1">
        <v>2.2903222883767036</v>
      </c>
    </row>
    <row r="20" spans="1:3" ht="14.4" x14ac:dyDescent="0.3">
      <c r="A20" s="1">
        <v>0</v>
      </c>
      <c r="B20" s="1" t="s">
        <v>125</v>
      </c>
      <c r="C20" s="1">
        <v>3.0803266866067935</v>
      </c>
    </row>
    <row r="21" spans="1:3" ht="15.75" customHeight="1" x14ac:dyDescent="0.3">
      <c r="A21" s="1">
        <v>0</v>
      </c>
      <c r="B21" s="1" t="s">
        <v>125</v>
      </c>
      <c r="C21" s="1">
        <v>0.69805401764092412</v>
      </c>
    </row>
    <row r="22" spans="1:3" ht="15.75" customHeight="1" x14ac:dyDescent="0.3">
      <c r="A22" s="1">
        <v>200</v>
      </c>
      <c r="B22" s="1" t="s">
        <v>125</v>
      </c>
      <c r="C22" s="1">
        <v>0.34410785789027698</v>
      </c>
    </row>
    <row r="23" spans="1:3" ht="15.75" customHeight="1" x14ac:dyDescent="0.3">
      <c r="A23" s="1">
        <v>200</v>
      </c>
      <c r="B23" s="1" t="s">
        <v>125</v>
      </c>
      <c r="C23" s="1">
        <v>2.1045372345067297</v>
      </c>
    </row>
    <row r="24" spans="1:3" ht="15.75" customHeight="1" x14ac:dyDescent="0.3">
      <c r="A24" s="1">
        <v>200</v>
      </c>
      <c r="B24" s="1" t="s">
        <v>125</v>
      </c>
      <c r="C24" s="1">
        <v>0.14524592972973061</v>
      </c>
    </row>
    <row r="25" spans="1:3" ht="15.75" customHeight="1" x14ac:dyDescent="0.3">
      <c r="A25" s="1">
        <v>200</v>
      </c>
      <c r="B25" s="1" t="s">
        <v>125</v>
      </c>
      <c r="C25" s="1">
        <v>0.14039544650459923</v>
      </c>
    </row>
    <row r="26" spans="1:3" ht="15.75" customHeight="1" x14ac:dyDescent="0.3">
      <c r="A26" s="1">
        <v>0</v>
      </c>
      <c r="B26" s="1" t="s">
        <v>125</v>
      </c>
      <c r="C26" s="1">
        <v>1.2030856596240411</v>
      </c>
    </row>
    <row r="27" spans="1:3" ht="15.75" customHeight="1" x14ac:dyDescent="0.3">
      <c r="A27" s="1">
        <v>0</v>
      </c>
      <c r="B27" s="1" t="s">
        <v>125</v>
      </c>
      <c r="C27" s="1">
        <v>0.19496134818865879</v>
      </c>
    </row>
    <row r="28" spans="1:3" ht="15.75" customHeight="1" x14ac:dyDescent="0.3">
      <c r="A28" s="1">
        <v>0</v>
      </c>
      <c r="B28" s="1" t="s">
        <v>125</v>
      </c>
      <c r="C28" s="1">
        <v>0.20361017280259769</v>
      </c>
    </row>
    <row r="29" spans="1:3" ht="15.75" customHeight="1" x14ac:dyDescent="0.3">
      <c r="A29" s="1">
        <v>0</v>
      </c>
      <c r="B29" s="1" t="s">
        <v>125</v>
      </c>
      <c r="C29" s="1">
        <v>0.16684217729397424</v>
      </c>
    </row>
    <row r="30" spans="1:3" ht="15.75" customHeight="1" x14ac:dyDescent="0.3">
      <c r="A30" s="1">
        <v>200</v>
      </c>
      <c r="B30" s="1" t="s">
        <v>125</v>
      </c>
      <c r="C30" s="1">
        <v>2.126358050898983</v>
      </c>
    </row>
    <row r="31" spans="1:3" ht="15.75" customHeight="1" x14ac:dyDescent="0.3">
      <c r="A31" s="1">
        <v>200</v>
      </c>
      <c r="B31" s="1" t="s">
        <v>125</v>
      </c>
      <c r="C31" s="1">
        <v>0.4151865623659331</v>
      </c>
    </row>
    <row r="32" spans="1:3" ht="15.75" customHeight="1" x14ac:dyDescent="0.3">
      <c r="A32" s="1">
        <v>200</v>
      </c>
      <c r="B32" s="1" t="s">
        <v>125</v>
      </c>
      <c r="C32" s="1">
        <v>1.1712220642052578</v>
      </c>
    </row>
    <row r="33" spans="1:3" ht="15.75" customHeight="1" x14ac:dyDescent="0.3">
      <c r="A33" s="1">
        <v>200</v>
      </c>
      <c r="B33" s="1" t="s">
        <v>125</v>
      </c>
      <c r="C33" s="1">
        <v>0.54441384245562063</v>
      </c>
    </row>
    <row r="34" spans="1:3" ht="15.75" customHeight="1" x14ac:dyDescent="0.3">
      <c r="A34" s="1">
        <v>0</v>
      </c>
      <c r="B34" s="1" t="s">
        <v>126</v>
      </c>
      <c r="C34" s="1">
        <v>0.9366118860480287</v>
      </c>
    </row>
    <row r="35" spans="1:3" ht="15.75" customHeight="1" x14ac:dyDescent="0.3">
      <c r="A35" s="1">
        <v>0</v>
      </c>
      <c r="B35" s="1" t="s">
        <v>127</v>
      </c>
      <c r="C35" s="1">
        <v>0.90443319146292211</v>
      </c>
    </row>
    <row r="36" spans="1:3" ht="15.75" customHeight="1" x14ac:dyDescent="0.3">
      <c r="A36" s="1">
        <v>0</v>
      </c>
      <c r="B36" s="1" t="s">
        <v>128</v>
      </c>
      <c r="C36" s="1">
        <v>1.2225045823107272</v>
      </c>
    </row>
    <row r="37" spans="1:3" ht="15.75" customHeight="1" x14ac:dyDescent="0.3">
      <c r="A37" s="1">
        <v>0</v>
      </c>
      <c r="B37" s="1" t="s">
        <v>129</v>
      </c>
      <c r="C37" s="1">
        <v>0.93645034017832174</v>
      </c>
    </row>
    <row r="38" spans="1:3" ht="15.75" customHeight="1" x14ac:dyDescent="0.3">
      <c r="A38" s="1">
        <v>200</v>
      </c>
      <c r="B38" s="1" t="s">
        <v>130</v>
      </c>
      <c r="C38" s="1">
        <v>0.93044828978843697</v>
      </c>
    </row>
    <row r="39" spans="1:3" ht="15.75" customHeight="1" x14ac:dyDescent="0.3">
      <c r="A39" s="1">
        <v>200</v>
      </c>
      <c r="B39" s="1" t="s">
        <v>131</v>
      </c>
      <c r="C39" s="1">
        <v>0.87431110006523971</v>
      </c>
    </row>
    <row r="40" spans="1:3" ht="15.75" customHeight="1" x14ac:dyDescent="0.3">
      <c r="A40" s="1">
        <v>200</v>
      </c>
      <c r="B40" s="1" t="s">
        <v>132</v>
      </c>
      <c r="C40" s="1">
        <v>0.87731626746196933</v>
      </c>
    </row>
    <row r="41" spans="1:3" ht="15.75" customHeight="1" x14ac:dyDescent="0.3">
      <c r="A41" s="1">
        <v>200</v>
      </c>
      <c r="B41" s="1" t="s">
        <v>133</v>
      </c>
      <c r="C41" s="1">
        <v>2.2477554444064745</v>
      </c>
    </row>
    <row r="42" spans="1:3" ht="15.75" customHeight="1" x14ac:dyDescent="0.3">
      <c r="A42" s="1">
        <v>0</v>
      </c>
      <c r="B42" s="1" t="s">
        <v>134</v>
      </c>
      <c r="C42" s="1">
        <v>1.1071331820245121</v>
      </c>
    </row>
    <row r="43" spans="1:3" ht="15.75" customHeight="1" x14ac:dyDescent="0.3">
      <c r="A43" s="1">
        <v>0</v>
      </c>
      <c r="B43" s="1" t="s">
        <v>134</v>
      </c>
      <c r="C43" s="1">
        <v>1.0080915115751248</v>
      </c>
    </row>
    <row r="44" spans="1:3" ht="15.75" customHeight="1" x14ac:dyDescent="0.3">
      <c r="A44" s="1">
        <v>0</v>
      </c>
      <c r="B44" s="1" t="s">
        <v>134</v>
      </c>
      <c r="C44" s="1">
        <v>1.2114273263731274</v>
      </c>
    </row>
    <row r="45" spans="1:3" ht="15.75" customHeight="1" x14ac:dyDescent="0.3">
      <c r="A45" s="1">
        <v>0</v>
      </c>
      <c r="B45" s="1" t="s">
        <v>134</v>
      </c>
      <c r="C45" s="1">
        <v>1.1086598275079438</v>
      </c>
    </row>
    <row r="46" spans="1:3" ht="15.75" customHeight="1" x14ac:dyDescent="0.3">
      <c r="A46" s="1">
        <v>200</v>
      </c>
      <c r="B46" s="1" t="s">
        <v>134</v>
      </c>
      <c r="C46" s="1">
        <v>0.93005683159328179</v>
      </c>
    </row>
    <row r="47" spans="1:3" ht="15.75" customHeight="1" x14ac:dyDescent="0.3">
      <c r="A47" s="1">
        <v>200</v>
      </c>
      <c r="B47" s="1" t="s">
        <v>134</v>
      </c>
      <c r="C47" s="1">
        <v>0.94860608261461654</v>
      </c>
    </row>
    <row r="48" spans="1:3" ht="15.75" customHeight="1" x14ac:dyDescent="0.3">
      <c r="A48" s="1">
        <v>200</v>
      </c>
      <c r="B48" s="1" t="s">
        <v>134</v>
      </c>
      <c r="C48" s="1">
        <v>1.9611206536541079</v>
      </c>
    </row>
    <row r="49" spans="1:3" ht="15.75" customHeight="1" x14ac:dyDescent="0.3">
      <c r="A49" s="1">
        <v>200</v>
      </c>
      <c r="B49" s="1" t="s">
        <v>134</v>
      </c>
      <c r="C49" s="1">
        <v>0.86431520653654115</v>
      </c>
    </row>
    <row r="50" spans="1:3" ht="15.75" customHeight="1" x14ac:dyDescent="0.3">
      <c r="A50" s="1">
        <v>0</v>
      </c>
      <c r="B50" s="1" t="s">
        <v>134</v>
      </c>
      <c r="C50" s="1">
        <v>0.87764684521107583</v>
      </c>
    </row>
    <row r="51" spans="1:3" ht="15.75" customHeight="1" x14ac:dyDescent="0.3">
      <c r="A51" s="1">
        <v>0</v>
      </c>
      <c r="B51" s="1" t="s">
        <v>134</v>
      </c>
      <c r="C51" s="1">
        <v>0.96633463458919655</v>
      </c>
    </row>
    <row r="52" spans="1:3" ht="15.75" customHeight="1" x14ac:dyDescent="0.3">
      <c r="A52" s="1">
        <v>0</v>
      </c>
      <c r="B52" s="1" t="s">
        <v>134</v>
      </c>
      <c r="C52" s="1">
        <v>0.86318801634135267</v>
      </c>
    </row>
    <row r="53" spans="1:3" ht="15.75" customHeight="1" x14ac:dyDescent="0.3">
      <c r="A53" s="1">
        <v>0</v>
      </c>
      <c r="B53" s="1" t="s">
        <v>134</v>
      </c>
      <c r="C53" s="1">
        <v>0.85751865637766678</v>
      </c>
    </row>
    <row r="54" spans="1:3" ht="15.75" customHeight="1" x14ac:dyDescent="0.3">
      <c r="A54" s="1">
        <v>200</v>
      </c>
      <c r="B54" s="1" t="s">
        <v>134</v>
      </c>
      <c r="C54" s="1">
        <v>0.91665546981389012</v>
      </c>
    </row>
    <row r="55" spans="1:3" ht="15.75" customHeight="1" x14ac:dyDescent="0.3">
      <c r="A55" s="1">
        <v>200</v>
      </c>
      <c r="B55" s="1" t="s">
        <v>134</v>
      </c>
      <c r="C55" s="1">
        <v>0.91556459373581478</v>
      </c>
    </row>
    <row r="56" spans="1:3" ht="15.75" customHeight="1" x14ac:dyDescent="0.3">
      <c r="A56" s="1">
        <v>200</v>
      </c>
      <c r="B56" s="1" t="s">
        <v>134</v>
      </c>
      <c r="C56" s="1">
        <v>0.66784711756695414</v>
      </c>
    </row>
    <row r="57" spans="1:3" ht="15.75" customHeight="1" x14ac:dyDescent="0.3">
      <c r="A57" s="1">
        <v>200</v>
      </c>
      <c r="B57" s="1" t="s">
        <v>134</v>
      </c>
      <c r="C57" s="1">
        <v>0.76498592827961864</v>
      </c>
    </row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135</v>
      </c>
    </row>
    <row r="2" spans="1:3" ht="14.4" x14ac:dyDescent="0.3">
      <c r="A2" s="1">
        <v>0</v>
      </c>
      <c r="B2" s="1" t="s">
        <v>123</v>
      </c>
      <c r="C2" s="1">
        <v>1.0551767134691987</v>
      </c>
    </row>
    <row r="3" spans="1:3" ht="14.4" x14ac:dyDescent="0.3">
      <c r="A3" s="1">
        <v>0</v>
      </c>
      <c r="B3" s="1" t="s">
        <v>123</v>
      </c>
      <c r="C3" s="1">
        <v>1.4283555399588594</v>
      </c>
    </row>
    <row r="4" spans="1:3" ht="14.4" x14ac:dyDescent="0.3">
      <c r="A4" s="1">
        <v>0</v>
      </c>
      <c r="B4" s="1" t="s">
        <v>123</v>
      </c>
      <c r="C4" s="1">
        <v>0.99778916834351883</v>
      </c>
    </row>
    <row r="5" spans="1:3" ht="14.4" x14ac:dyDescent="0.3">
      <c r="A5" s="1">
        <v>0</v>
      </c>
      <c r="B5" s="1" t="s">
        <v>123</v>
      </c>
      <c r="C5" s="1">
        <v>0.68417063946868362</v>
      </c>
    </row>
    <row r="6" spans="1:3" ht="14.4" x14ac:dyDescent="0.3">
      <c r="A6" s="1">
        <v>200</v>
      </c>
      <c r="B6" s="1" t="s">
        <v>123</v>
      </c>
      <c r="C6" s="1">
        <v>0.91048035749618272</v>
      </c>
    </row>
    <row r="7" spans="1:3" ht="14.4" x14ac:dyDescent="0.3">
      <c r="A7" s="1">
        <v>200</v>
      </c>
      <c r="B7" s="1" t="s">
        <v>123</v>
      </c>
      <c r="C7" s="1">
        <v>1.1477509025135983</v>
      </c>
    </row>
    <row r="8" spans="1:3" ht="14.4" x14ac:dyDescent="0.3">
      <c r="A8" s="1">
        <v>200</v>
      </c>
      <c r="B8" s="1" t="s">
        <v>123</v>
      </c>
      <c r="C8" s="1">
        <v>1.0819232219455468</v>
      </c>
    </row>
    <row r="9" spans="1:3" ht="14.4" x14ac:dyDescent="0.3">
      <c r="A9" s="1">
        <v>200</v>
      </c>
      <c r="B9" s="1" t="s">
        <v>123</v>
      </c>
      <c r="C9" s="1">
        <v>0.84121957866521313</v>
      </c>
    </row>
    <row r="10" spans="1:3" ht="14.4" x14ac:dyDescent="0.3">
      <c r="A10" s="1">
        <v>0</v>
      </c>
      <c r="B10" s="1" t="s">
        <v>123</v>
      </c>
      <c r="C10" s="1">
        <v>0.93488387720588506</v>
      </c>
    </row>
    <row r="11" spans="1:3" ht="14.4" x14ac:dyDescent="0.3">
      <c r="A11" s="1">
        <v>0</v>
      </c>
      <c r="B11" s="1" t="s">
        <v>123</v>
      </c>
      <c r="C11" s="1">
        <v>1.0808181794424763</v>
      </c>
    </row>
    <row r="12" spans="1:3" ht="14.4" x14ac:dyDescent="0.3">
      <c r="A12" s="1">
        <v>0</v>
      </c>
      <c r="B12" s="1" t="s">
        <v>123</v>
      </c>
      <c r="C12" s="1">
        <v>0.96814266994695042</v>
      </c>
    </row>
    <row r="13" spans="1:3" ht="14.4" x14ac:dyDescent="0.3">
      <c r="A13" s="1">
        <v>0</v>
      </c>
      <c r="B13" s="1" t="s">
        <v>123</v>
      </c>
      <c r="C13" s="1">
        <v>0.85066321216442731</v>
      </c>
    </row>
    <row r="14" spans="1:3" ht="14.4" x14ac:dyDescent="0.3">
      <c r="A14" s="1">
        <v>200</v>
      </c>
      <c r="B14" s="1" t="s">
        <v>123</v>
      </c>
      <c r="C14" s="1">
        <v>1.0969204406730306</v>
      </c>
    </row>
    <row r="15" spans="1:3" ht="14.4" x14ac:dyDescent="0.3">
      <c r="A15" s="1">
        <v>200</v>
      </c>
      <c r="B15" s="1" t="s">
        <v>123</v>
      </c>
      <c r="C15" s="1">
        <v>0.8258878605854485</v>
      </c>
    </row>
    <row r="16" spans="1:3" ht="14.4" x14ac:dyDescent="0.3">
      <c r="A16" s="1">
        <v>200</v>
      </c>
      <c r="B16" s="1" t="s">
        <v>123</v>
      </c>
      <c r="C16" s="1">
        <v>1.5591179072884274</v>
      </c>
    </row>
    <row r="17" spans="1:3" ht="14.4" x14ac:dyDescent="0.3">
      <c r="A17" s="1">
        <v>200</v>
      </c>
      <c r="B17" s="1" t="s">
        <v>123</v>
      </c>
      <c r="C17" s="1">
        <v>0.92403355446627555</v>
      </c>
    </row>
    <row r="18" spans="1:3" ht="14.4" x14ac:dyDescent="0.3">
      <c r="A18" s="1">
        <v>0</v>
      </c>
      <c r="B18" s="1" t="s">
        <v>125</v>
      </c>
      <c r="C18" s="1">
        <v>0.60373155827770852</v>
      </c>
    </row>
    <row r="19" spans="1:3" ht="14.4" x14ac:dyDescent="0.3">
      <c r="A19" s="1">
        <v>0</v>
      </c>
      <c r="B19" s="1" t="s">
        <v>125</v>
      </c>
      <c r="C19" s="1">
        <v>1.3499916633172266</v>
      </c>
    </row>
    <row r="20" spans="1:3" ht="14.4" x14ac:dyDescent="0.3">
      <c r="A20" s="1">
        <v>0</v>
      </c>
      <c r="B20" s="1" t="s">
        <v>125</v>
      </c>
      <c r="C20" s="1">
        <v>1.7554760997641834</v>
      </c>
    </row>
    <row r="21" spans="1:3" ht="15.75" customHeight="1" x14ac:dyDescent="0.3">
      <c r="A21" s="1">
        <v>0</v>
      </c>
      <c r="B21" s="1" t="s">
        <v>125</v>
      </c>
      <c r="C21" s="1">
        <v>0.71402600561739382</v>
      </c>
    </row>
    <row r="22" spans="1:3" ht="15.75" customHeight="1" x14ac:dyDescent="0.3">
      <c r="A22" s="1">
        <v>200</v>
      </c>
      <c r="B22" s="1" t="s">
        <v>125</v>
      </c>
      <c r="C22" s="1">
        <v>0.68616188522334398</v>
      </c>
    </row>
    <row r="23" spans="1:3" ht="15.75" customHeight="1" x14ac:dyDescent="0.3">
      <c r="A23" s="1">
        <v>200</v>
      </c>
      <c r="B23" s="1" t="s">
        <v>125</v>
      </c>
      <c r="C23" s="1">
        <v>1.1329876764765661</v>
      </c>
    </row>
    <row r="24" spans="1:3" ht="15.75" customHeight="1" x14ac:dyDescent="0.3">
      <c r="A24" s="1">
        <v>200</v>
      </c>
      <c r="B24" s="1" t="s">
        <v>125</v>
      </c>
      <c r="C24" s="1">
        <v>0.5070818844823054</v>
      </c>
    </row>
    <row r="25" spans="1:3" ht="15.75" customHeight="1" x14ac:dyDescent="0.3">
      <c r="A25" s="1">
        <v>200</v>
      </c>
      <c r="B25" s="1" t="s">
        <v>125</v>
      </c>
      <c r="C25" s="1">
        <v>0.4525801160584379</v>
      </c>
    </row>
    <row r="26" spans="1:3" ht="15.75" customHeight="1" x14ac:dyDescent="0.3">
      <c r="A26" s="1">
        <v>0</v>
      </c>
      <c r="B26" s="1" t="s">
        <v>125</v>
      </c>
      <c r="C26" s="1">
        <v>1.0644813549619911</v>
      </c>
    </row>
    <row r="27" spans="1:3" ht="15.75" customHeight="1" x14ac:dyDescent="0.3">
      <c r="A27" s="1">
        <v>0</v>
      </c>
      <c r="B27" s="1" t="s">
        <v>125</v>
      </c>
      <c r="C27" s="1">
        <v>0.68980371340820512</v>
      </c>
    </row>
    <row r="28" spans="1:3" ht="15.75" customHeight="1" x14ac:dyDescent="0.3">
      <c r="A28" s="1">
        <v>0</v>
      </c>
      <c r="B28" s="1" t="s">
        <v>125</v>
      </c>
      <c r="C28" s="1">
        <v>1.1529012058790127</v>
      </c>
    </row>
    <row r="29" spans="1:3" ht="15.75" customHeight="1" x14ac:dyDescent="0.3">
      <c r="A29" s="1">
        <v>0</v>
      </c>
      <c r="B29" s="1" t="s">
        <v>125</v>
      </c>
      <c r="C29" s="1">
        <v>0.66958839877427945</v>
      </c>
    </row>
    <row r="30" spans="1:3" ht="15.75" customHeight="1" x14ac:dyDescent="0.3">
      <c r="A30" s="1">
        <v>200</v>
      </c>
      <c r="B30" s="1" t="s">
        <v>125</v>
      </c>
      <c r="C30" s="1">
        <v>1.2093790768862316</v>
      </c>
    </row>
    <row r="31" spans="1:3" ht="15.75" customHeight="1" x14ac:dyDescent="0.3">
      <c r="A31" s="1">
        <v>200</v>
      </c>
      <c r="B31" s="1" t="s">
        <v>125</v>
      </c>
      <c r="C31" s="1">
        <v>1.0562461622396331</v>
      </c>
    </row>
    <row r="32" spans="1:3" ht="15.75" customHeight="1" x14ac:dyDescent="0.3">
      <c r="A32" s="1">
        <v>200</v>
      </c>
      <c r="B32" s="1" t="s">
        <v>125</v>
      </c>
      <c r="C32" s="1">
        <v>0.81870252218886663</v>
      </c>
    </row>
    <row r="33" spans="1:3" ht="15.75" customHeight="1" x14ac:dyDescent="0.3">
      <c r="A33" s="1">
        <v>200</v>
      </c>
      <c r="B33" s="1" t="s">
        <v>125</v>
      </c>
      <c r="C33" s="1">
        <v>0.7593238614655432</v>
      </c>
    </row>
    <row r="34" spans="1:3" ht="15.75" customHeight="1" x14ac:dyDescent="0.3">
      <c r="A34" s="1">
        <v>0</v>
      </c>
      <c r="B34" s="1" t="s">
        <v>126</v>
      </c>
      <c r="C34" s="1">
        <v>0.8480349697313434</v>
      </c>
    </row>
    <row r="35" spans="1:3" ht="15.75" customHeight="1" x14ac:dyDescent="0.3">
      <c r="A35" s="1">
        <v>0</v>
      </c>
      <c r="B35" s="1" t="s">
        <v>127</v>
      </c>
      <c r="C35" s="1">
        <v>0.85545005889197645</v>
      </c>
    </row>
    <row r="36" spans="1:3" ht="15.75" customHeight="1" x14ac:dyDescent="0.3">
      <c r="A36" s="1">
        <v>0</v>
      </c>
      <c r="B36" s="1" t="s">
        <v>128</v>
      </c>
      <c r="C36" s="1">
        <v>1.3442732397864543</v>
      </c>
    </row>
    <row r="37" spans="1:3" ht="15.75" customHeight="1" x14ac:dyDescent="0.3">
      <c r="A37" s="1">
        <v>0</v>
      </c>
      <c r="B37" s="1" t="s">
        <v>129</v>
      </c>
      <c r="C37" s="1">
        <v>0.95224173159022574</v>
      </c>
    </row>
    <row r="38" spans="1:3" ht="15.75" customHeight="1" x14ac:dyDescent="0.3">
      <c r="A38" s="1">
        <v>200</v>
      </c>
      <c r="B38" s="1" t="s">
        <v>130</v>
      </c>
      <c r="C38" s="1">
        <v>0.79767659484930531</v>
      </c>
    </row>
    <row r="39" spans="1:3" ht="15.75" customHeight="1" x14ac:dyDescent="0.3">
      <c r="A39" s="1">
        <v>200</v>
      </c>
      <c r="B39" s="1" t="s">
        <v>131</v>
      </c>
      <c r="C39" s="1">
        <v>0.91143738347180259</v>
      </c>
    </row>
    <row r="40" spans="1:3" ht="15.75" customHeight="1" x14ac:dyDescent="0.3">
      <c r="A40" s="1">
        <v>200</v>
      </c>
      <c r="B40" s="1" t="s">
        <v>132</v>
      </c>
      <c r="C40" s="1">
        <v>0.81455869777934931</v>
      </c>
    </row>
    <row r="41" spans="1:3" ht="15.75" customHeight="1" x14ac:dyDescent="0.3">
      <c r="A41" s="1">
        <v>200</v>
      </c>
      <c r="B41" s="1" t="s">
        <v>133</v>
      </c>
      <c r="C41" s="1">
        <v>1.5171395822901661</v>
      </c>
    </row>
    <row r="42" spans="1:3" ht="15.75" customHeight="1" x14ac:dyDescent="0.3">
      <c r="A42" s="1">
        <v>0</v>
      </c>
      <c r="B42" s="1" t="s">
        <v>134</v>
      </c>
      <c r="C42" s="1">
        <v>1.0123550653749551</v>
      </c>
    </row>
    <row r="43" spans="1:3" ht="15.75" customHeight="1" x14ac:dyDescent="0.3">
      <c r="A43" s="1">
        <v>0</v>
      </c>
      <c r="B43" s="1" t="s">
        <v>134</v>
      </c>
      <c r="C43" s="1">
        <v>1.0964896982101895</v>
      </c>
    </row>
    <row r="44" spans="1:3" ht="15.75" customHeight="1" x14ac:dyDescent="0.3">
      <c r="A44" s="1">
        <v>0</v>
      </c>
      <c r="B44" s="1" t="s">
        <v>134</v>
      </c>
      <c r="C44" s="1">
        <v>1.3789626235325048</v>
      </c>
    </row>
    <row r="45" spans="1:3" ht="15.75" customHeight="1" x14ac:dyDescent="0.3">
      <c r="A45" s="1">
        <v>0</v>
      </c>
      <c r="B45" s="1" t="s">
        <v>134</v>
      </c>
      <c r="C45" s="1">
        <v>0.97031112086908078</v>
      </c>
    </row>
    <row r="46" spans="1:3" ht="15.75" customHeight="1" x14ac:dyDescent="0.3">
      <c r="A46" s="1">
        <v>200</v>
      </c>
      <c r="B46" s="1" t="s">
        <v>134</v>
      </c>
      <c r="C46" s="1">
        <v>0.85996311841503015</v>
      </c>
    </row>
    <row r="47" spans="1:3" ht="15.75" customHeight="1" x14ac:dyDescent="0.3">
      <c r="A47" s="1">
        <v>200</v>
      </c>
      <c r="B47" s="1" t="s">
        <v>134</v>
      </c>
      <c r="C47" s="1">
        <v>0.9357263574078778</v>
      </c>
    </row>
    <row r="48" spans="1:3" ht="15.75" customHeight="1" x14ac:dyDescent="0.3">
      <c r="A48" s="1">
        <v>200</v>
      </c>
      <c r="B48" s="1" t="s">
        <v>134</v>
      </c>
      <c r="C48" s="1">
        <v>1.7912403137147965</v>
      </c>
    </row>
    <row r="49" spans="1:3" ht="15.75" customHeight="1" x14ac:dyDescent="0.3">
      <c r="A49" s="1">
        <v>200</v>
      </c>
      <c r="B49" s="1" t="s">
        <v>134</v>
      </c>
      <c r="C49" s="1">
        <v>0.8915421123781716</v>
      </c>
    </row>
    <row r="50" spans="1:3" ht="15.75" customHeight="1" x14ac:dyDescent="0.3">
      <c r="A50" s="1">
        <v>0</v>
      </c>
      <c r="B50" s="1" t="s">
        <v>134</v>
      </c>
      <c r="C50" s="1">
        <v>0.82499448900944694</v>
      </c>
    </row>
    <row r="51" spans="1:3" ht="15.75" customHeight="1" x14ac:dyDescent="0.3">
      <c r="A51" s="1">
        <v>0</v>
      </c>
      <c r="B51" s="1" t="s">
        <v>134</v>
      </c>
      <c r="C51" s="1">
        <v>0.90806392926101365</v>
      </c>
    </row>
    <row r="52" spans="1:3" ht="15.75" customHeight="1" x14ac:dyDescent="0.3">
      <c r="A52" s="1">
        <v>0</v>
      </c>
      <c r="B52" s="1" t="s">
        <v>134</v>
      </c>
      <c r="C52" s="1">
        <v>0.89587512316731877</v>
      </c>
    </row>
    <row r="53" spans="1:3" ht="15.75" customHeight="1" x14ac:dyDescent="0.3">
      <c r="A53" s="1">
        <v>0</v>
      </c>
      <c r="B53" s="1" t="s">
        <v>134</v>
      </c>
      <c r="C53" s="1">
        <v>0.91294795057548883</v>
      </c>
    </row>
    <row r="54" spans="1:3" ht="15.75" customHeight="1" x14ac:dyDescent="0.3">
      <c r="A54" s="1">
        <v>200</v>
      </c>
      <c r="B54" s="1" t="s">
        <v>134</v>
      </c>
      <c r="C54" s="1">
        <v>0.93576601883386545</v>
      </c>
    </row>
    <row r="55" spans="1:3" ht="15.75" customHeight="1" x14ac:dyDescent="0.3">
      <c r="A55" s="1">
        <v>200</v>
      </c>
      <c r="B55" s="1" t="s">
        <v>134</v>
      </c>
      <c r="C55" s="1">
        <v>0.92871478388506667</v>
      </c>
    </row>
    <row r="56" spans="1:3" ht="15.75" customHeight="1" x14ac:dyDescent="0.3">
      <c r="A56" s="1">
        <v>200</v>
      </c>
      <c r="B56" s="1" t="s">
        <v>134</v>
      </c>
      <c r="C56" s="1">
        <v>0.81733841731433698</v>
      </c>
    </row>
    <row r="57" spans="1:3" ht="15.75" customHeight="1" x14ac:dyDescent="0.3">
      <c r="A57" s="1">
        <v>200</v>
      </c>
      <c r="B57" s="1" t="s">
        <v>134</v>
      </c>
      <c r="C57" s="1">
        <v>0.77918979143224665</v>
      </c>
    </row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136</v>
      </c>
    </row>
    <row r="2" spans="1:3" ht="14.4" x14ac:dyDescent="0.3">
      <c r="A2" s="1">
        <v>0</v>
      </c>
      <c r="B2" s="1" t="s">
        <v>123</v>
      </c>
      <c r="C2" s="1">
        <v>1.2897675889956595</v>
      </c>
    </row>
    <row r="3" spans="1:3" ht="14.4" x14ac:dyDescent="0.3">
      <c r="A3" s="1">
        <v>0</v>
      </c>
      <c r="B3" s="1" t="s">
        <v>123</v>
      </c>
      <c r="C3" s="1">
        <v>1.547721599873279</v>
      </c>
    </row>
    <row r="4" spans="1:3" ht="14.4" x14ac:dyDescent="0.3">
      <c r="A4" s="1">
        <v>0</v>
      </c>
      <c r="B4" s="1" t="s">
        <v>123</v>
      </c>
      <c r="C4" s="1">
        <v>1.0111782434048058</v>
      </c>
    </row>
    <row r="5" spans="1:3" ht="14.4" x14ac:dyDescent="0.3">
      <c r="A5" s="1">
        <v>0</v>
      </c>
      <c r="B5" s="1" t="s">
        <v>123</v>
      </c>
      <c r="C5" s="1">
        <v>0.6362857383673155</v>
      </c>
    </row>
    <row r="6" spans="1:3" ht="14.4" x14ac:dyDescent="0.3">
      <c r="A6" s="1">
        <v>200</v>
      </c>
      <c r="B6" s="1" t="s">
        <v>123</v>
      </c>
      <c r="C6" s="1">
        <v>0.92175352886258055</v>
      </c>
    </row>
    <row r="7" spans="1:3" ht="14.4" x14ac:dyDescent="0.3">
      <c r="A7" s="1">
        <v>200</v>
      </c>
      <c r="B7" s="1" t="s">
        <v>123</v>
      </c>
      <c r="C7" s="1">
        <v>1.1590709723307469</v>
      </c>
    </row>
    <row r="8" spans="1:3" ht="14.4" x14ac:dyDescent="0.3">
      <c r="A8" s="1">
        <v>200</v>
      </c>
      <c r="B8" s="1" t="s">
        <v>123</v>
      </c>
      <c r="C8" s="1">
        <v>0.78073924484105095</v>
      </c>
    </row>
    <row r="9" spans="1:3" ht="14.4" x14ac:dyDescent="0.3">
      <c r="A9" s="1">
        <v>200</v>
      </c>
      <c r="B9" s="1" t="s">
        <v>123</v>
      </c>
      <c r="C9" s="1">
        <v>0.93895087381982834</v>
      </c>
    </row>
    <row r="10" spans="1:3" ht="14.4" x14ac:dyDescent="0.3">
      <c r="A10" s="1">
        <v>0</v>
      </c>
      <c r="B10" s="1" t="s">
        <v>123</v>
      </c>
      <c r="C10" s="1">
        <v>1.2381767868201354</v>
      </c>
    </row>
    <row r="11" spans="1:3" ht="14.4" x14ac:dyDescent="0.3">
      <c r="A11" s="1">
        <v>0</v>
      </c>
      <c r="B11" s="1" t="s">
        <v>123</v>
      </c>
      <c r="C11" s="1">
        <v>0.93895087381982834</v>
      </c>
    </row>
    <row r="12" spans="1:3" ht="14.4" x14ac:dyDescent="0.3">
      <c r="A12" s="1">
        <v>0</v>
      </c>
      <c r="B12" s="1" t="s">
        <v>123</v>
      </c>
      <c r="C12" s="1">
        <v>0.73946734271836345</v>
      </c>
    </row>
    <row r="13" spans="1:3" ht="14.4" x14ac:dyDescent="0.3">
      <c r="A13" s="1">
        <v>0</v>
      </c>
      <c r="B13" s="1" t="s">
        <v>123</v>
      </c>
      <c r="C13" s="1">
        <v>0.59845182600061431</v>
      </c>
    </row>
    <row r="14" spans="1:3" ht="14.4" x14ac:dyDescent="0.3">
      <c r="A14" s="1">
        <v>200</v>
      </c>
      <c r="B14" s="1" t="s">
        <v>123</v>
      </c>
      <c r="C14" s="1">
        <v>0.71883077530890982</v>
      </c>
    </row>
    <row r="15" spans="1:3" ht="14.4" x14ac:dyDescent="0.3">
      <c r="A15" s="1">
        <v>200</v>
      </c>
      <c r="B15" s="1" t="s">
        <v>123</v>
      </c>
      <c r="C15" s="1">
        <v>0.63972496081952124</v>
      </c>
    </row>
    <row r="16" spans="1:3" ht="14.4" x14ac:dyDescent="0.3">
      <c r="A16" s="1">
        <v>200</v>
      </c>
      <c r="B16" s="1" t="s">
        <v>123</v>
      </c>
      <c r="C16" s="1">
        <v>1.7300077860174963</v>
      </c>
    </row>
    <row r="17" spans="1:3" ht="14.4" x14ac:dyDescent="0.3">
      <c r="A17" s="1">
        <v>200</v>
      </c>
      <c r="B17" s="1" t="s">
        <v>123</v>
      </c>
      <c r="C17" s="1">
        <v>1.1900252070968171</v>
      </c>
    </row>
    <row r="18" spans="1:3" ht="14.4" x14ac:dyDescent="0.3">
      <c r="A18" s="1">
        <v>0</v>
      </c>
      <c r="B18" s="1" t="s">
        <v>125</v>
      </c>
      <c r="C18" s="1">
        <v>0.48434287482695104</v>
      </c>
    </row>
    <row r="19" spans="1:3" ht="14.4" x14ac:dyDescent="0.3">
      <c r="A19" s="1">
        <v>0</v>
      </c>
      <c r="B19" s="1" t="s">
        <v>125</v>
      </c>
      <c r="C19" s="1">
        <v>1.4530274272984816</v>
      </c>
    </row>
    <row r="20" spans="1:3" ht="14.4" x14ac:dyDescent="0.3">
      <c r="A20" s="1">
        <v>0</v>
      </c>
      <c r="B20" s="1" t="s">
        <v>125</v>
      </c>
      <c r="C20" s="1">
        <v>1.9206672136792453</v>
      </c>
    </row>
    <row r="21" spans="1:3" ht="15.75" customHeight="1" x14ac:dyDescent="0.3">
      <c r="A21" s="1">
        <v>0</v>
      </c>
      <c r="B21" s="1" t="s">
        <v>125</v>
      </c>
      <c r="C21" s="1">
        <v>0.80501056737914489</v>
      </c>
    </row>
    <row r="22" spans="1:3" ht="15.75" customHeight="1" x14ac:dyDescent="0.3">
      <c r="A22" s="1">
        <v>200</v>
      </c>
      <c r="B22" s="1" t="s">
        <v>125</v>
      </c>
      <c r="C22" s="1">
        <v>0.63465510747180975</v>
      </c>
    </row>
    <row r="23" spans="1:3" ht="15.75" customHeight="1" x14ac:dyDescent="0.3">
      <c r="A23" s="1">
        <v>200</v>
      </c>
      <c r="B23" s="1" t="s">
        <v>125</v>
      </c>
      <c r="C23" s="1">
        <v>1.713570226792732</v>
      </c>
    </row>
    <row r="24" spans="1:3" ht="15.75" customHeight="1" x14ac:dyDescent="0.3">
      <c r="A24" s="1">
        <v>200</v>
      </c>
      <c r="B24" s="1" t="s">
        <v>125</v>
      </c>
      <c r="C24" s="1">
        <v>0.44425881466674105</v>
      </c>
    </row>
    <row r="25" spans="1:3" ht="15.75" customHeight="1" x14ac:dyDescent="0.3">
      <c r="A25" s="1">
        <v>200</v>
      </c>
      <c r="B25" s="1" t="s">
        <v>125</v>
      </c>
      <c r="C25" s="1">
        <v>0.42087664577034717</v>
      </c>
    </row>
    <row r="26" spans="1:3" ht="15.75" customHeight="1" x14ac:dyDescent="0.3">
      <c r="A26" s="1">
        <v>0</v>
      </c>
      <c r="B26" s="1" t="s">
        <v>125</v>
      </c>
      <c r="C26" s="1">
        <v>1.5164924591727142</v>
      </c>
    </row>
    <row r="27" spans="1:3" ht="15.75" customHeight="1" x14ac:dyDescent="0.3">
      <c r="A27" s="1">
        <v>0</v>
      </c>
      <c r="B27" s="1" t="s">
        <v>125</v>
      </c>
      <c r="C27" s="1">
        <v>0.67473916763201969</v>
      </c>
    </row>
    <row r="28" spans="1:3" ht="15.75" customHeight="1" x14ac:dyDescent="0.3">
      <c r="A28" s="1">
        <v>0</v>
      </c>
      <c r="B28" s="1" t="s">
        <v>125</v>
      </c>
      <c r="C28" s="1">
        <v>0.62797482983923181</v>
      </c>
    </row>
    <row r="29" spans="1:3" ht="15.75" customHeight="1" x14ac:dyDescent="0.3">
      <c r="A29" s="1">
        <v>0</v>
      </c>
      <c r="B29" s="1" t="s">
        <v>125</v>
      </c>
      <c r="C29" s="1">
        <v>0.51774546017221168</v>
      </c>
    </row>
    <row r="30" spans="1:3" ht="15.75" customHeight="1" x14ac:dyDescent="0.3">
      <c r="A30" s="1">
        <v>200</v>
      </c>
      <c r="B30" s="1" t="s">
        <v>125</v>
      </c>
      <c r="C30" s="1">
        <v>1.3427968604490901</v>
      </c>
    </row>
    <row r="31" spans="1:3" ht="15.75" customHeight="1" x14ac:dyDescent="0.3">
      <c r="A31" s="1">
        <v>200</v>
      </c>
      <c r="B31" s="1" t="s">
        <v>125</v>
      </c>
      <c r="C31" s="1">
        <v>0.93194182830998107</v>
      </c>
    </row>
    <row r="32" spans="1:3" ht="15.75" customHeight="1" x14ac:dyDescent="0.3">
      <c r="A32" s="1">
        <v>200</v>
      </c>
      <c r="B32" s="1" t="s">
        <v>125</v>
      </c>
      <c r="C32" s="1">
        <v>1.088935535769789</v>
      </c>
    </row>
    <row r="33" spans="1:3" ht="15.75" customHeight="1" x14ac:dyDescent="0.3">
      <c r="A33" s="1">
        <v>200</v>
      </c>
      <c r="B33" s="1" t="s">
        <v>125</v>
      </c>
      <c r="C33" s="1">
        <v>0.87181573806966606</v>
      </c>
    </row>
    <row r="34" spans="1:3" ht="15.75" customHeight="1" x14ac:dyDescent="0.3">
      <c r="A34" s="1">
        <v>0</v>
      </c>
      <c r="B34" s="1" t="s">
        <v>126</v>
      </c>
      <c r="C34" s="1">
        <v>0.95105115943336638</v>
      </c>
    </row>
    <row r="35" spans="1:3" ht="15.75" customHeight="1" x14ac:dyDescent="0.3">
      <c r="A35" s="1">
        <v>0</v>
      </c>
      <c r="B35" s="1" t="s">
        <v>127</v>
      </c>
      <c r="C35" s="1">
        <v>0.81118730387881333</v>
      </c>
    </row>
    <row r="36" spans="1:3" ht="15.75" customHeight="1" x14ac:dyDescent="0.3">
      <c r="A36" s="1">
        <v>0</v>
      </c>
      <c r="B36" s="1" t="s">
        <v>128</v>
      </c>
      <c r="C36" s="1">
        <v>1.4545449988470829</v>
      </c>
    </row>
    <row r="37" spans="1:3" ht="15.75" customHeight="1" x14ac:dyDescent="0.3">
      <c r="A37" s="1">
        <v>0</v>
      </c>
      <c r="B37" s="1" t="s">
        <v>129</v>
      </c>
      <c r="C37" s="1">
        <v>0.78321653784073697</v>
      </c>
    </row>
    <row r="38" spans="1:3" ht="15.75" customHeight="1" x14ac:dyDescent="0.3">
      <c r="A38" s="1">
        <v>200</v>
      </c>
      <c r="B38" s="1" t="s">
        <v>130</v>
      </c>
      <c r="C38" s="1">
        <v>1.1608419300831101</v>
      </c>
    </row>
    <row r="39" spans="1:3" ht="15.75" customHeight="1" x14ac:dyDescent="0.3">
      <c r="A39" s="1">
        <v>200</v>
      </c>
      <c r="B39" s="1" t="s">
        <v>131</v>
      </c>
      <c r="C39" s="1">
        <v>0.72727500576458426</v>
      </c>
    </row>
    <row r="40" spans="1:3" ht="15.75" customHeight="1" x14ac:dyDescent="0.3">
      <c r="A40" s="1">
        <v>200</v>
      </c>
      <c r="B40" s="1" t="s">
        <v>132</v>
      </c>
      <c r="C40" s="1">
        <v>0.74126038878362255</v>
      </c>
    </row>
    <row r="41" spans="1:3" ht="15.75" customHeight="1" x14ac:dyDescent="0.3">
      <c r="A41" s="1">
        <v>200</v>
      </c>
      <c r="B41" s="1" t="s">
        <v>133</v>
      </c>
      <c r="C41" s="1">
        <v>0.89510461467512803</v>
      </c>
    </row>
    <row r="42" spans="1:3" ht="15.75" customHeight="1" x14ac:dyDescent="0.3">
      <c r="A42" s="1">
        <v>0</v>
      </c>
      <c r="B42" s="1" t="s">
        <v>134</v>
      </c>
      <c r="C42" s="1">
        <v>1.2602158377906127</v>
      </c>
    </row>
    <row r="43" spans="1:3" ht="15.75" customHeight="1" x14ac:dyDescent="0.3">
      <c r="A43" s="1">
        <v>0</v>
      </c>
      <c r="B43" s="1" t="s">
        <v>134</v>
      </c>
      <c r="C43" s="1">
        <v>1.066667077742224</v>
      </c>
    </row>
    <row r="44" spans="1:3" ht="15.75" customHeight="1" x14ac:dyDescent="0.3">
      <c r="A44" s="1">
        <v>0</v>
      </c>
      <c r="B44" s="1" t="s">
        <v>134</v>
      </c>
      <c r="C44" s="1">
        <v>1.3591391152908932</v>
      </c>
    </row>
    <row r="45" spans="1:3" ht="15.75" customHeight="1" x14ac:dyDescent="0.3">
      <c r="A45" s="1">
        <v>0</v>
      </c>
      <c r="B45" s="1" t="s">
        <v>134</v>
      </c>
      <c r="C45" s="1">
        <v>0.81720382038207684</v>
      </c>
    </row>
    <row r="46" spans="1:3" ht="15.75" customHeight="1" x14ac:dyDescent="0.3">
      <c r="A46" s="1">
        <v>200</v>
      </c>
      <c r="B46" s="1" t="s">
        <v>134</v>
      </c>
      <c r="C46" s="1">
        <v>1.1698927747946966</v>
      </c>
    </row>
    <row r="47" spans="1:3" ht="15.75" customHeight="1" x14ac:dyDescent="0.3">
      <c r="A47" s="1">
        <v>200</v>
      </c>
      <c r="B47" s="1" t="s">
        <v>134</v>
      </c>
      <c r="C47" s="1">
        <v>0.98494577078401224</v>
      </c>
    </row>
    <row r="48" spans="1:3" ht="15.75" customHeight="1" x14ac:dyDescent="0.3">
      <c r="A48" s="1">
        <v>200</v>
      </c>
      <c r="B48" s="1" t="s">
        <v>134</v>
      </c>
      <c r="C48" s="1">
        <v>2.4301070710519692</v>
      </c>
    </row>
    <row r="49" spans="1:3" ht="15.75" customHeight="1" x14ac:dyDescent="0.3">
      <c r="A49" s="1">
        <v>200</v>
      </c>
      <c r="B49" s="1" t="s">
        <v>134</v>
      </c>
      <c r="C49" s="1">
        <v>0.93763457104329828</v>
      </c>
    </row>
    <row r="50" spans="1:3" ht="15.75" customHeight="1" x14ac:dyDescent="0.3">
      <c r="A50" s="1">
        <v>0</v>
      </c>
      <c r="B50" s="1" t="s">
        <v>134</v>
      </c>
      <c r="C50" s="1">
        <v>1.0107525804304653</v>
      </c>
    </row>
    <row r="51" spans="1:3" ht="15.75" customHeight="1" x14ac:dyDescent="0.3">
      <c r="A51" s="1">
        <v>0</v>
      </c>
      <c r="B51" s="1" t="s">
        <v>134</v>
      </c>
      <c r="C51" s="1">
        <v>0.92473193698674172</v>
      </c>
    </row>
    <row r="52" spans="1:3" ht="15.75" customHeight="1" x14ac:dyDescent="0.3">
      <c r="A52" s="1">
        <v>0</v>
      </c>
      <c r="B52" s="1" t="s">
        <v>134</v>
      </c>
      <c r="C52" s="1">
        <v>0.77419349866021492</v>
      </c>
    </row>
    <row r="53" spans="1:3" ht="15.75" customHeight="1" x14ac:dyDescent="0.3">
      <c r="A53" s="1">
        <v>0</v>
      </c>
      <c r="B53" s="1" t="s">
        <v>134</v>
      </c>
      <c r="C53" s="1">
        <v>0.78709613271677137</v>
      </c>
    </row>
    <row r="54" spans="1:3" ht="15.75" customHeight="1" x14ac:dyDescent="0.3">
      <c r="A54" s="1">
        <v>200</v>
      </c>
      <c r="B54" s="1" t="s">
        <v>134</v>
      </c>
      <c r="C54" s="1">
        <v>1.0924738873886772</v>
      </c>
    </row>
    <row r="55" spans="1:3" ht="15.75" customHeight="1" x14ac:dyDescent="0.3">
      <c r="A55" s="1">
        <v>200</v>
      </c>
      <c r="B55" s="1" t="s">
        <v>134</v>
      </c>
      <c r="C55" s="1">
        <v>1.2301081501253073</v>
      </c>
    </row>
    <row r="56" spans="1:3" ht="15.75" customHeight="1" x14ac:dyDescent="0.3">
      <c r="A56" s="1">
        <v>200</v>
      </c>
      <c r="B56" s="1" t="s">
        <v>134</v>
      </c>
      <c r="C56" s="1">
        <v>0.38279510054458521</v>
      </c>
    </row>
    <row r="57" spans="1:3" ht="15.75" customHeight="1" x14ac:dyDescent="0.3">
      <c r="A57" s="1">
        <v>200</v>
      </c>
      <c r="B57" s="1" t="s">
        <v>134</v>
      </c>
      <c r="C57" s="1">
        <v>0.66236604557003786</v>
      </c>
    </row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7"/>
  <sheetViews>
    <sheetView tabSelected="1" topLeftCell="A27" zoomScale="44" zoomScaleNormal="44" workbookViewId="0">
      <selection activeCell="O103" sqref="O103"/>
    </sheetView>
  </sheetViews>
  <sheetFormatPr defaultColWidth="14.44140625" defaultRowHeight="15" customHeight="1" x14ac:dyDescent="0.3"/>
  <cols>
    <col min="5" max="5" width="50.5546875" customWidth="1"/>
    <col min="15" max="15" width="33.88671875" customWidth="1"/>
  </cols>
  <sheetData>
    <row r="1" spans="1:19" x14ac:dyDescent="0.3">
      <c r="A1" s="2" t="s">
        <v>137</v>
      </c>
      <c r="B1" s="2" t="s">
        <v>138</v>
      </c>
      <c r="E1" s="2" t="s">
        <v>137</v>
      </c>
      <c r="F1" t="s">
        <v>147</v>
      </c>
      <c r="I1" s="2" t="s">
        <v>137</v>
      </c>
      <c r="J1" t="s">
        <v>147</v>
      </c>
    </row>
    <row r="2" spans="1:19" thickBot="1" x14ac:dyDescent="0.35">
      <c r="A2" s="2" t="s">
        <v>139</v>
      </c>
      <c r="B2" s="1">
        <v>817.50800000000004</v>
      </c>
      <c r="D2" t="s">
        <v>148</v>
      </c>
      <c r="E2" s="2" t="s">
        <v>139</v>
      </c>
      <c r="F2" s="1">
        <v>762.19200000000001</v>
      </c>
      <c r="H2" t="s">
        <v>118</v>
      </c>
      <c r="I2" s="2" t="s">
        <v>139</v>
      </c>
      <c r="J2" s="1">
        <v>714.69799999999998</v>
      </c>
    </row>
    <row r="3" spans="1:19" thickBot="1" x14ac:dyDescent="0.35">
      <c r="A3" s="2" t="s">
        <v>139</v>
      </c>
      <c r="B3" s="1">
        <v>691.952</v>
      </c>
      <c r="E3" s="2" t="s">
        <v>139</v>
      </c>
      <c r="F3" s="1">
        <v>694.00800000000004</v>
      </c>
      <c r="I3" s="2" t="s">
        <v>139</v>
      </c>
      <c r="J3" s="1">
        <v>774.09500000000003</v>
      </c>
      <c r="N3" t="s">
        <v>149</v>
      </c>
      <c r="O3" t="s">
        <v>137</v>
      </c>
      <c r="P3" s="3" t="s">
        <v>138</v>
      </c>
      <c r="Q3" t="s">
        <v>150</v>
      </c>
      <c r="R3" t="s">
        <v>151</v>
      </c>
      <c r="S3" t="s">
        <v>152</v>
      </c>
    </row>
    <row r="4" spans="1:19" ht="14.4" x14ac:dyDescent="0.3">
      <c r="A4" s="2" t="s">
        <v>139</v>
      </c>
      <c r="B4" s="1">
        <v>881.68</v>
      </c>
      <c r="E4" s="2" t="s">
        <v>139</v>
      </c>
      <c r="F4" s="1">
        <v>833.99199999999996</v>
      </c>
      <c r="I4" s="2" t="s">
        <v>139</v>
      </c>
      <c r="J4" s="1">
        <v>973.51400000000001</v>
      </c>
      <c r="N4">
        <v>11</v>
      </c>
      <c r="O4" s="2" t="s">
        <v>141</v>
      </c>
      <c r="P4" s="1">
        <v>1046.298</v>
      </c>
      <c r="Q4" s="5">
        <v>1027.7139999999999</v>
      </c>
      <c r="R4" t="s">
        <v>159</v>
      </c>
      <c r="S4">
        <v>1</v>
      </c>
    </row>
    <row r="5" spans="1:19" ht="14.4" x14ac:dyDescent="0.3">
      <c r="A5" s="2" t="s">
        <v>139</v>
      </c>
      <c r="B5" s="1">
        <v>530.12400000000002</v>
      </c>
      <c r="E5" s="2" t="s">
        <v>139</v>
      </c>
      <c r="F5" s="1">
        <v>763.24300000000005</v>
      </c>
      <c r="I5" s="2" t="s">
        <v>139</v>
      </c>
      <c r="J5" s="1">
        <v>685.01599999999996</v>
      </c>
      <c r="N5" s="6">
        <v>11</v>
      </c>
      <c r="O5" s="2" t="s">
        <v>141</v>
      </c>
      <c r="P5" s="1">
        <v>1255.558</v>
      </c>
      <c r="Q5" s="5">
        <v>4281.9359999999997</v>
      </c>
      <c r="R5" s="6" t="s">
        <v>159</v>
      </c>
      <c r="S5" s="4">
        <v>1</v>
      </c>
    </row>
    <row r="6" spans="1:19" ht="14.4" x14ac:dyDescent="0.3">
      <c r="A6" s="2" t="s">
        <v>139</v>
      </c>
      <c r="B6" s="1">
        <v>655.68</v>
      </c>
      <c r="E6" s="2" t="s">
        <v>139</v>
      </c>
      <c r="F6" s="1">
        <v>604.20500000000004</v>
      </c>
      <c r="I6" s="2" t="s">
        <v>139</v>
      </c>
      <c r="J6" s="1">
        <v>582.42600000000004</v>
      </c>
      <c r="N6" s="6">
        <v>11</v>
      </c>
      <c r="O6" s="2" t="s">
        <v>141</v>
      </c>
      <c r="P6" s="1">
        <v>820.298</v>
      </c>
      <c r="Q6" s="5">
        <v>1061.452</v>
      </c>
      <c r="R6" s="6" t="s">
        <v>159</v>
      </c>
      <c r="S6" s="4">
        <v>1</v>
      </c>
    </row>
    <row r="7" spans="1:19" ht="14.4" x14ac:dyDescent="0.3">
      <c r="A7" s="2" t="s">
        <v>139</v>
      </c>
      <c r="B7" s="1">
        <v>599.87800000000004</v>
      </c>
      <c r="E7" s="2" t="s">
        <v>139</v>
      </c>
      <c r="F7" s="1">
        <v>665.26099999999997</v>
      </c>
      <c r="I7" s="2" t="s">
        <v>139</v>
      </c>
      <c r="J7" s="1">
        <v>641.07100000000003</v>
      </c>
      <c r="N7" s="6">
        <v>11</v>
      </c>
      <c r="O7" s="2" t="s">
        <v>141</v>
      </c>
      <c r="P7" s="1">
        <v>516.17399999999998</v>
      </c>
      <c r="Q7" s="5">
        <v>688.64700000000005</v>
      </c>
      <c r="R7" s="6" t="s">
        <v>159</v>
      </c>
      <c r="S7" s="4">
        <v>1</v>
      </c>
    </row>
    <row r="8" spans="1:19" ht="14.4" x14ac:dyDescent="0.3">
      <c r="A8" s="2" t="s">
        <v>139</v>
      </c>
      <c r="B8" s="1">
        <v>502.22300000000001</v>
      </c>
      <c r="E8" s="2" t="s">
        <v>139</v>
      </c>
      <c r="F8" s="1">
        <v>594.25099999999998</v>
      </c>
      <c r="I8" s="2" t="s">
        <v>139</v>
      </c>
      <c r="J8" s="1">
        <v>632.46600000000001</v>
      </c>
      <c r="N8" s="6">
        <v>11</v>
      </c>
      <c r="O8" s="2" t="s">
        <v>141</v>
      </c>
      <c r="P8" s="1">
        <v>1004.446</v>
      </c>
      <c r="Q8" s="5">
        <v>952.31399999999996</v>
      </c>
      <c r="R8" s="6" t="s">
        <v>159</v>
      </c>
      <c r="S8" s="4">
        <v>1</v>
      </c>
    </row>
    <row r="9" spans="1:19" ht="14.4" x14ac:dyDescent="0.3">
      <c r="A9" s="2" t="s">
        <v>139</v>
      </c>
      <c r="B9" s="1">
        <v>510.59300000000002</v>
      </c>
      <c r="E9" s="2" t="s">
        <v>139</v>
      </c>
      <c r="F9" s="1">
        <v>590.34799999999996</v>
      </c>
      <c r="I9" s="2" t="s">
        <v>139</v>
      </c>
      <c r="J9" s="1">
        <v>644.51900000000001</v>
      </c>
      <c r="N9" s="6">
        <v>11</v>
      </c>
      <c r="O9" s="2" t="s">
        <v>141</v>
      </c>
      <c r="P9" s="1">
        <v>761.70500000000004</v>
      </c>
      <c r="Q9" s="5">
        <v>1159.319</v>
      </c>
      <c r="R9" s="6" t="s">
        <v>159</v>
      </c>
      <c r="S9" s="4">
        <v>1</v>
      </c>
    </row>
    <row r="10" spans="1:19" ht="14.4" x14ac:dyDescent="0.3">
      <c r="A10" s="2" t="s">
        <v>140</v>
      </c>
      <c r="B10" s="1">
        <v>758.91499999999996</v>
      </c>
      <c r="E10" s="2" t="s">
        <v>140</v>
      </c>
      <c r="F10" s="1">
        <v>640.28599999999994</v>
      </c>
      <c r="I10" s="2" t="s">
        <v>140</v>
      </c>
      <c r="J10" s="1">
        <v>607.11300000000006</v>
      </c>
      <c r="N10" s="6">
        <v>11</v>
      </c>
      <c r="O10" s="2" t="s">
        <v>141</v>
      </c>
      <c r="P10" s="1">
        <v>599.87800000000004</v>
      </c>
      <c r="Q10" s="5">
        <v>4250.12</v>
      </c>
      <c r="R10" s="6" t="s">
        <v>159</v>
      </c>
      <c r="S10" s="4">
        <v>1</v>
      </c>
    </row>
    <row r="11" spans="1:19" ht="14.4" x14ac:dyDescent="0.3">
      <c r="A11" s="2" t="s">
        <v>140</v>
      </c>
      <c r="B11" s="1">
        <v>638.93899999999996</v>
      </c>
      <c r="E11" s="2" t="s">
        <v>140</v>
      </c>
      <c r="F11" s="1">
        <v>653.05600000000004</v>
      </c>
      <c r="I11" s="2" t="s">
        <v>140</v>
      </c>
      <c r="J11" s="1">
        <v>660.6</v>
      </c>
      <c r="N11" s="6">
        <v>11</v>
      </c>
      <c r="O11" s="2" t="s">
        <v>141</v>
      </c>
      <c r="P11" s="1">
        <v>485.48200000000003</v>
      </c>
      <c r="Q11" s="5">
        <v>839.88</v>
      </c>
      <c r="R11" s="6" t="s">
        <v>159</v>
      </c>
      <c r="S11" s="4">
        <v>1</v>
      </c>
    </row>
    <row r="12" spans="1:19" ht="14.4" x14ac:dyDescent="0.3">
      <c r="A12" s="2" t="s">
        <v>140</v>
      </c>
      <c r="B12" s="1">
        <v>1576.422</v>
      </c>
      <c r="E12" s="2" t="s">
        <v>140</v>
      </c>
      <c r="F12" s="1">
        <v>1350.1089999999999</v>
      </c>
      <c r="I12" s="2" t="s">
        <v>140</v>
      </c>
      <c r="J12" s="1">
        <v>1264.5719999999999</v>
      </c>
      <c r="N12" s="6">
        <v>11</v>
      </c>
      <c r="O12" s="2" t="s">
        <v>142</v>
      </c>
      <c r="P12" s="1">
        <v>747.75400000000002</v>
      </c>
      <c r="Q12" s="5">
        <v>956.70600000000002</v>
      </c>
      <c r="R12" s="6" t="s">
        <v>159</v>
      </c>
      <c r="S12" s="4">
        <v>1</v>
      </c>
    </row>
    <row r="13" spans="1:19" ht="14.4" x14ac:dyDescent="0.3">
      <c r="A13" s="2" t="s">
        <v>140</v>
      </c>
      <c r="B13" s="1">
        <v>608.24800000000005</v>
      </c>
      <c r="E13" s="2" t="s">
        <v>140</v>
      </c>
      <c r="F13" s="1">
        <v>595.02700000000004</v>
      </c>
      <c r="I13" s="2" t="s">
        <v>140</v>
      </c>
      <c r="J13" s="1">
        <v>629.40700000000004</v>
      </c>
      <c r="N13" s="6">
        <v>11</v>
      </c>
      <c r="O13" s="2" t="s">
        <v>142</v>
      </c>
      <c r="P13" s="1">
        <v>940.27300000000002</v>
      </c>
      <c r="Q13" s="5">
        <v>1146.9469999999999</v>
      </c>
      <c r="R13" s="6" t="s">
        <v>159</v>
      </c>
      <c r="S13" s="4">
        <v>1</v>
      </c>
    </row>
    <row r="14" spans="1:19" ht="14.4" x14ac:dyDescent="0.3">
      <c r="A14" s="2" t="s">
        <v>140</v>
      </c>
      <c r="B14" s="1">
        <v>708.69299999999998</v>
      </c>
      <c r="E14" s="2" t="s">
        <v>140</v>
      </c>
      <c r="F14" s="1">
        <v>631.05999999999995</v>
      </c>
      <c r="I14" s="2" t="s">
        <v>140</v>
      </c>
      <c r="J14" s="1">
        <v>660.62800000000004</v>
      </c>
      <c r="N14" s="6">
        <v>11</v>
      </c>
      <c r="O14" s="2" t="s">
        <v>142</v>
      </c>
      <c r="P14" s="1">
        <v>633.35900000000004</v>
      </c>
      <c r="Q14" s="5">
        <v>829.47699999999998</v>
      </c>
      <c r="R14" s="6" t="s">
        <v>159</v>
      </c>
      <c r="S14" s="4">
        <v>1</v>
      </c>
    </row>
    <row r="15" spans="1:19" ht="14.4" x14ac:dyDescent="0.3">
      <c r="A15" s="2" t="s">
        <v>140</v>
      </c>
      <c r="B15" s="1">
        <v>797.97699999999998</v>
      </c>
      <c r="E15" s="2" t="s">
        <v>140</v>
      </c>
      <c r="F15" s="1">
        <v>630.30899999999997</v>
      </c>
      <c r="I15" s="2" t="s">
        <v>140</v>
      </c>
      <c r="J15" s="1">
        <v>655.65</v>
      </c>
      <c r="N15" s="6">
        <v>11</v>
      </c>
      <c r="O15" s="2" t="s">
        <v>142</v>
      </c>
      <c r="P15" s="1">
        <v>761.70500000000004</v>
      </c>
      <c r="Q15" s="5">
        <v>944.37</v>
      </c>
      <c r="R15" s="6" t="s">
        <v>159</v>
      </c>
      <c r="S15" s="4">
        <v>1</v>
      </c>
    </row>
    <row r="16" spans="1:19" ht="14.4" x14ac:dyDescent="0.3">
      <c r="A16" s="2" t="s">
        <v>140</v>
      </c>
      <c r="B16" s="1">
        <v>248.321</v>
      </c>
      <c r="E16" s="2" t="s">
        <v>140</v>
      </c>
      <c r="F16" s="1">
        <v>459.77100000000002</v>
      </c>
      <c r="I16" s="2" t="s">
        <v>140</v>
      </c>
      <c r="J16" s="1">
        <v>577.02099999999996</v>
      </c>
      <c r="N16" s="6">
        <v>11</v>
      </c>
      <c r="O16" s="2" t="s">
        <v>142</v>
      </c>
      <c r="P16" s="1">
        <v>583.13699999999994</v>
      </c>
      <c r="Q16" s="5">
        <v>810.15200000000004</v>
      </c>
      <c r="R16" s="6" t="s">
        <v>159</v>
      </c>
      <c r="S16" s="4">
        <v>1</v>
      </c>
    </row>
    <row r="17" spans="1:19" ht="14.4" x14ac:dyDescent="0.3">
      <c r="A17" s="2" t="s">
        <v>140</v>
      </c>
      <c r="B17" s="1">
        <v>429.68</v>
      </c>
      <c r="E17" s="2" t="s">
        <v>140</v>
      </c>
      <c r="F17" s="1">
        <v>526.64499999999998</v>
      </c>
      <c r="I17" s="2" t="s">
        <v>140</v>
      </c>
      <c r="J17" s="1">
        <v>550.08900000000006</v>
      </c>
      <c r="N17" s="6">
        <v>11</v>
      </c>
      <c r="O17" s="2" t="s">
        <v>142</v>
      </c>
      <c r="P17" s="1">
        <v>518.96400000000006</v>
      </c>
      <c r="Q17" s="5">
        <v>900.48199999999997</v>
      </c>
      <c r="R17" s="6" t="s">
        <v>159</v>
      </c>
      <c r="S17" s="4">
        <v>1</v>
      </c>
    </row>
    <row r="18" spans="1:19" ht="14.4" x14ac:dyDescent="0.3">
      <c r="A18" s="2" t="s">
        <v>141</v>
      </c>
      <c r="B18" s="1">
        <v>1046.298</v>
      </c>
      <c r="E18" s="2" t="s">
        <v>141</v>
      </c>
      <c r="F18" s="1">
        <v>1027.7139999999999</v>
      </c>
      <c r="I18" s="2" t="s">
        <v>141</v>
      </c>
      <c r="J18" s="1">
        <v>706.60699999999997</v>
      </c>
      <c r="N18" s="6">
        <v>11</v>
      </c>
      <c r="O18" s="2" t="s">
        <v>142</v>
      </c>
      <c r="P18" s="1">
        <v>1403.434</v>
      </c>
      <c r="Q18" s="5">
        <v>3273.8380000000002</v>
      </c>
      <c r="R18" s="6" t="s">
        <v>159</v>
      </c>
      <c r="S18" s="4">
        <v>1</v>
      </c>
    </row>
    <row r="19" spans="1:19" ht="14.4" x14ac:dyDescent="0.3">
      <c r="A19" s="2" t="s">
        <v>141</v>
      </c>
      <c r="B19" s="1">
        <v>1255.558</v>
      </c>
      <c r="E19" s="2" t="s">
        <v>141</v>
      </c>
      <c r="F19" s="1">
        <v>4281.9359999999997</v>
      </c>
      <c r="I19" s="2" t="s">
        <v>141</v>
      </c>
      <c r="J19" s="1">
        <v>956.50900000000001</v>
      </c>
      <c r="N19" s="6">
        <v>11</v>
      </c>
      <c r="O19" s="2" t="s">
        <v>142</v>
      </c>
      <c r="P19" s="1">
        <v>965.38400000000001</v>
      </c>
      <c r="Q19" s="5">
        <v>1099.009</v>
      </c>
      <c r="R19" s="6" t="s">
        <v>159</v>
      </c>
      <c r="S19" s="4">
        <v>1</v>
      </c>
    </row>
    <row r="20" spans="1:19" ht="14.4" x14ac:dyDescent="0.3">
      <c r="A20" s="2" t="s">
        <v>141</v>
      </c>
      <c r="B20" s="1">
        <v>820.298</v>
      </c>
      <c r="E20" s="2" t="s">
        <v>141</v>
      </c>
      <c r="F20" s="1">
        <v>1061.452</v>
      </c>
      <c r="I20" s="2" t="s">
        <v>141</v>
      </c>
      <c r="J20" s="1">
        <v>668.17700000000002</v>
      </c>
      <c r="N20">
        <v>5</v>
      </c>
      <c r="O20" s="2" t="s">
        <v>143</v>
      </c>
      <c r="P20" s="1">
        <v>189.72900000000001</v>
      </c>
      <c r="Q20" s="5">
        <v>452.22899999999998</v>
      </c>
      <c r="R20" s="6" t="s">
        <v>159</v>
      </c>
      <c r="S20" s="4">
        <v>1</v>
      </c>
    </row>
    <row r="21" spans="1:19" ht="14.4" x14ac:dyDescent="0.3">
      <c r="A21" s="2" t="s">
        <v>141</v>
      </c>
      <c r="B21" s="1">
        <v>516.17399999999998</v>
      </c>
      <c r="E21" s="2" t="s">
        <v>141</v>
      </c>
      <c r="F21" s="1">
        <v>688.64700000000005</v>
      </c>
      <c r="I21" s="2" t="s">
        <v>141</v>
      </c>
      <c r="J21" s="1">
        <v>458.16</v>
      </c>
      <c r="N21" s="6">
        <v>5</v>
      </c>
      <c r="O21" s="2" t="s">
        <v>143</v>
      </c>
      <c r="P21" s="1">
        <v>161.827</v>
      </c>
      <c r="Q21" s="5">
        <v>436.69200000000001</v>
      </c>
      <c r="R21" s="6" t="s">
        <v>159</v>
      </c>
      <c r="S21" s="4">
        <v>1</v>
      </c>
    </row>
    <row r="22" spans="1:19" ht="14.4" x14ac:dyDescent="0.3">
      <c r="A22" s="2" t="s">
        <v>141</v>
      </c>
      <c r="B22" s="1">
        <v>1004.446</v>
      </c>
      <c r="E22" s="2" t="s">
        <v>141</v>
      </c>
      <c r="F22" s="1">
        <v>952.31399999999996</v>
      </c>
      <c r="I22" s="2" t="s">
        <v>141</v>
      </c>
      <c r="J22" s="1">
        <v>626.05200000000002</v>
      </c>
      <c r="N22" s="6">
        <v>5</v>
      </c>
      <c r="O22" s="2" t="s">
        <v>143</v>
      </c>
      <c r="P22" s="1">
        <v>290.173</v>
      </c>
      <c r="Q22" s="5">
        <v>590.26800000000003</v>
      </c>
      <c r="R22" s="6" t="s">
        <v>159</v>
      </c>
      <c r="S22" s="4">
        <v>1</v>
      </c>
    </row>
    <row r="23" spans="1:19" ht="14.4" x14ac:dyDescent="0.3">
      <c r="A23" s="2" t="s">
        <v>141</v>
      </c>
      <c r="B23" s="1">
        <v>761.70500000000004</v>
      </c>
      <c r="E23" s="2" t="s">
        <v>141</v>
      </c>
      <c r="F23" s="1">
        <v>1159.319</v>
      </c>
      <c r="I23" s="2" t="s">
        <v>141</v>
      </c>
      <c r="J23" s="1">
        <v>723.77800000000002</v>
      </c>
      <c r="N23" s="6">
        <v>5</v>
      </c>
      <c r="O23" s="2" t="s">
        <v>143</v>
      </c>
      <c r="P23" s="1">
        <v>156.24700000000001</v>
      </c>
      <c r="Q23" s="5">
        <v>452.15100000000001</v>
      </c>
      <c r="R23" s="6" t="s">
        <v>159</v>
      </c>
      <c r="S23" s="4">
        <v>1</v>
      </c>
    </row>
    <row r="24" spans="1:19" ht="14.4" x14ac:dyDescent="0.3">
      <c r="A24" s="2" t="s">
        <v>141</v>
      </c>
      <c r="B24" s="1">
        <v>599.87800000000004</v>
      </c>
      <c r="E24" s="2" t="s">
        <v>141</v>
      </c>
      <c r="F24" s="1">
        <v>4250.12</v>
      </c>
      <c r="I24" s="2" t="s">
        <v>141</v>
      </c>
      <c r="J24" s="1">
        <v>648.32399999999996</v>
      </c>
      <c r="N24" s="6">
        <v>5</v>
      </c>
      <c r="O24" s="2" t="s">
        <v>144</v>
      </c>
      <c r="P24" s="1">
        <v>231.58099999999999</v>
      </c>
      <c r="Q24" s="5">
        <v>449.25299999999999</v>
      </c>
      <c r="R24" s="6" t="s">
        <v>159</v>
      </c>
      <c r="S24" s="4">
        <v>1</v>
      </c>
    </row>
    <row r="25" spans="1:19" ht="14.4" x14ac:dyDescent="0.3">
      <c r="A25" s="2" t="s">
        <v>141</v>
      </c>
      <c r="B25" s="1">
        <v>485.48200000000003</v>
      </c>
      <c r="E25" s="2" t="s">
        <v>141</v>
      </c>
      <c r="F25" s="1">
        <v>839.88</v>
      </c>
      <c r="I25" s="2" t="s">
        <v>141</v>
      </c>
      <c r="J25" s="1">
        <v>569.65300000000002</v>
      </c>
      <c r="N25" s="6">
        <v>5</v>
      </c>
      <c r="O25" s="2" t="s">
        <v>144</v>
      </c>
      <c r="P25" s="1">
        <v>145.08699999999999</v>
      </c>
      <c r="Q25" s="5">
        <v>422.14800000000002</v>
      </c>
      <c r="R25" s="6" t="s">
        <v>159</v>
      </c>
      <c r="S25" s="4">
        <v>1</v>
      </c>
    </row>
    <row r="26" spans="1:19" ht="14.4" x14ac:dyDescent="0.3">
      <c r="A26" s="2" t="s">
        <v>142</v>
      </c>
      <c r="B26" s="1">
        <v>747.75400000000002</v>
      </c>
      <c r="E26" s="2" t="s">
        <v>142</v>
      </c>
      <c r="F26" s="1">
        <v>956.70600000000002</v>
      </c>
      <c r="I26" s="2" t="s">
        <v>142</v>
      </c>
      <c r="J26" s="1">
        <v>609.71</v>
      </c>
      <c r="N26" s="6">
        <v>5</v>
      </c>
      <c r="O26" s="2" t="s">
        <v>144</v>
      </c>
      <c r="P26" s="1">
        <v>147.87700000000001</v>
      </c>
      <c r="Q26" s="5">
        <v>423.59899999999999</v>
      </c>
      <c r="R26" s="6" t="s">
        <v>159</v>
      </c>
      <c r="S26" s="4">
        <v>1</v>
      </c>
    </row>
    <row r="27" spans="1:19" ht="14.4" x14ac:dyDescent="0.3">
      <c r="A27" s="2" t="s">
        <v>142</v>
      </c>
      <c r="B27" s="1">
        <v>940.27300000000002</v>
      </c>
      <c r="E27" s="2" t="s">
        <v>142</v>
      </c>
      <c r="F27" s="1">
        <v>1146.9469999999999</v>
      </c>
      <c r="I27" s="2" t="s">
        <v>142</v>
      </c>
      <c r="J27" s="1">
        <v>768.6</v>
      </c>
      <c r="N27" s="6">
        <v>5</v>
      </c>
      <c r="O27" s="2" t="s">
        <v>144</v>
      </c>
      <c r="P27" s="1">
        <v>178.56800000000001</v>
      </c>
      <c r="Q27" s="5">
        <v>1085.2950000000001</v>
      </c>
      <c r="R27" s="6" t="s">
        <v>159</v>
      </c>
      <c r="S27" s="4">
        <v>1</v>
      </c>
    </row>
    <row r="28" spans="1:19" ht="14.4" x14ac:dyDescent="0.3">
      <c r="A28" s="2" t="s">
        <v>142</v>
      </c>
      <c r="B28" s="1">
        <v>633.35900000000004</v>
      </c>
      <c r="E28" s="2" t="s">
        <v>142</v>
      </c>
      <c r="F28" s="1">
        <v>829.47699999999998</v>
      </c>
      <c r="I28" s="2" t="s">
        <v>142</v>
      </c>
      <c r="J28" s="1">
        <v>724.51800000000003</v>
      </c>
      <c r="N28">
        <v>4</v>
      </c>
      <c r="O28" s="2" t="s">
        <v>145</v>
      </c>
      <c r="P28" s="1">
        <v>404.56900000000002</v>
      </c>
      <c r="Q28" s="5">
        <v>640.11699999999996</v>
      </c>
      <c r="R28" s="6" t="s">
        <v>159</v>
      </c>
      <c r="S28" s="4">
        <v>1</v>
      </c>
    </row>
    <row r="29" spans="1:19" ht="14.4" x14ac:dyDescent="0.3">
      <c r="A29" s="2" t="s">
        <v>142</v>
      </c>
      <c r="B29" s="1">
        <v>761.70500000000004</v>
      </c>
      <c r="E29" s="2" t="s">
        <v>142</v>
      </c>
      <c r="F29" s="1">
        <v>944.37</v>
      </c>
      <c r="I29" s="2" t="s">
        <v>142</v>
      </c>
      <c r="J29" s="1">
        <v>563.32899999999995</v>
      </c>
      <c r="N29" s="6">
        <v>4</v>
      </c>
      <c r="O29" s="2" t="s">
        <v>145</v>
      </c>
      <c r="P29" s="1">
        <v>1213.7059999999999</v>
      </c>
      <c r="Q29" s="5">
        <v>9005.5</v>
      </c>
      <c r="R29" s="6" t="s">
        <v>159</v>
      </c>
      <c r="S29" s="4">
        <v>1</v>
      </c>
    </row>
    <row r="30" spans="1:19" ht="14.4" x14ac:dyDescent="0.3">
      <c r="A30" s="2" t="s">
        <v>142</v>
      </c>
      <c r="B30" s="1">
        <v>583.13699999999994</v>
      </c>
      <c r="E30" s="2" t="s">
        <v>142</v>
      </c>
      <c r="F30" s="1">
        <v>810.15200000000004</v>
      </c>
      <c r="I30" s="2" t="s">
        <v>142</v>
      </c>
      <c r="J30" s="1">
        <v>734.56100000000004</v>
      </c>
      <c r="N30" s="6">
        <v>4</v>
      </c>
      <c r="O30" s="2" t="s">
        <v>145</v>
      </c>
      <c r="P30" s="1">
        <v>1604.3230000000001</v>
      </c>
      <c r="Q30" s="5">
        <v>12111.781000000001</v>
      </c>
      <c r="R30" s="6" t="s">
        <v>159</v>
      </c>
      <c r="S30" s="4">
        <v>1</v>
      </c>
    </row>
    <row r="31" spans="1:19" ht="14.4" x14ac:dyDescent="0.3">
      <c r="A31" s="2" t="s">
        <v>142</v>
      </c>
      <c r="B31" s="1">
        <v>518.96400000000006</v>
      </c>
      <c r="E31" s="2" t="s">
        <v>142</v>
      </c>
      <c r="F31" s="1">
        <v>900.48199999999997</v>
      </c>
      <c r="I31" s="2" t="s">
        <v>142</v>
      </c>
      <c r="J31" s="1">
        <v>553.06200000000001</v>
      </c>
      <c r="N31" s="6">
        <v>4</v>
      </c>
      <c r="O31" s="2" t="s">
        <v>145</v>
      </c>
      <c r="P31" s="1">
        <v>672.42100000000005</v>
      </c>
      <c r="Q31" s="5">
        <v>2744.7339999999999</v>
      </c>
      <c r="R31" s="6" t="s">
        <v>159</v>
      </c>
      <c r="S31" s="4">
        <v>1</v>
      </c>
    </row>
    <row r="32" spans="1:19" ht="14.4" x14ac:dyDescent="0.3">
      <c r="A32" s="2" t="s">
        <v>142</v>
      </c>
      <c r="B32" s="1">
        <v>1403.434</v>
      </c>
      <c r="E32" s="2" t="s">
        <v>142</v>
      </c>
      <c r="F32" s="1">
        <v>3273.8380000000002</v>
      </c>
      <c r="I32" s="2" t="s">
        <v>142</v>
      </c>
      <c r="J32" s="1">
        <v>1044.075</v>
      </c>
      <c r="N32" s="6">
        <v>4</v>
      </c>
      <c r="O32" s="2" t="s">
        <v>145</v>
      </c>
      <c r="P32" s="1">
        <v>1266.7180000000001</v>
      </c>
      <c r="Q32" s="5">
        <v>4730.5079999999998</v>
      </c>
      <c r="R32" s="6" t="s">
        <v>159</v>
      </c>
      <c r="S32" s="4">
        <v>1</v>
      </c>
    </row>
    <row r="33" spans="1:19" ht="14.4" x14ac:dyDescent="0.3">
      <c r="A33" s="2" t="s">
        <v>142</v>
      </c>
      <c r="B33" s="1">
        <v>965.38400000000001</v>
      </c>
      <c r="E33" s="2" t="s">
        <v>142</v>
      </c>
      <c r="F33" s="1">
        <v>1099.009</v>
      </c>
      <c r="I33" s="2" t="s">
        <v>142</v>
      </c>
      <c r="J33" s="1">
        <v>618.78599999999994</v>
      </c>
      <c r="N33" s="6">
        <v>4</v>
      </c>
      <c r="O33" s="2" t="s">
        <v>145</v>
      </c>
      <c r="P33" s="1">
        <v>563.60599999999999</v>
      </c>
      <c r="Q33" s="5">
        <v>766.58399999999995</v>
      </c>
      <c r="R33" s="6" t="s">
        <v>159</v>
      </c>
      <c r="S33" s="4">
        <v>1</v>
      </c>
    </row>
    <row r="34" spans="1:19" ht="14.4" x14ac:dyDescent="0.3">
      <c r="A34" s="2" t="s">
        <v>143</v>
      </c>
      <c r="B34" s="1">
        <v>189.72900000000001</v>
      </c>
      <c r="E34" s="2" t="s">
        <v>143</v>
      </c>
      <c r="F34" s="1">
        <v>452.22899999999998</v>
      </c>
      <c r="I34" s="2" t="s">
        <v>143</v>
      </c>
      <c r="J34" s="1">
        <v>536.03399999999999</v>
      </c>
      <c r="N34" s="6">
        <v>4</v>
      </c>
      <c r="O34" s="2" t="s">
        <v>145</v>
      </c>
      <c r="P34" s="1">
        <v>524.54399999999998</v>
      </c>
      <c r="Q34" s="5">
        <v>800.59100000000001</v>
      </c>
      <c r="R34" s="6" t="s">
        <v>159</v>
      </c>
      <c r="S34" s="4">
        <v>1</v>
      </c>
    </row>
    <row r="35" spans="1:19" ht="14.4" x14ac:dyDescent="0.3">
      <c r="A35" s="2" t="s">
        <v>143</v>
      </c>
      <c r="B35" s="1">
        <v>161.827</v>
      </c>
      <c r="E35" s="2" t="s">
        <v>143</v>
      </c>
      <c r="F35" s="1">
        <v>436.69200000000001</v>
      </c>
      <c r="I35" s="2" t="s">
        <v>143</v>
      </c>
      <c r="J35" s="1">
        <v>540.721</v>
      </c>
      <c r="N35" s="6">
        <v>4</v>
      </c>
      <c r="O35" s="2" t="s">
        <v>145</v>
      </c>
      <c r="P35" s="1">
        <v>432.47</v>
      </c>
      <c r="Q35" s="5">
        <v>656.02</v>
      </c>
      <c r="R35" s="6" t="s">
        <v>159</v>
      </c>
      <c r="S35" s="4">
        <v>1</v>
      </c>
    </row>
    <row r="36" spans="1:19" ht="14.4" x14ac:dyDescent="0.3">
      <c r="A36" s="2" t="s">
        <v>143</v>
      </c>
      <c r="B36" s="1">
        <v>290.173</v>
      </c>
      <c r="E36" s="2" t="s">
        <v>143</v>
      </c>
      <c r="F36" s="1">
        <v>590.26800000000003</v>
      </c>
      <c r="I36" s="2" t="s">
        <v>143</v>
      </c>
      <c r="J36" s="1">
        <v>849.70100000000002</v>
      </c>
      <c r="N36" s="6">
        <v>4</v>
      </c>
      <c r="O36" s="2" t="s">
        <v>146</v>
      </c>
      <c r="P36" s="1">
        <v>530.12400000000002</v>
      </c>
      <c r="Q36" s="5">
        <v>1353.0250000000001</v>
      </c>
      <c r="R36" s="6" t="s">
        <v>159</v>
      </c>
      <c r="S36" s="4">
        <v>1</v>
      </c>
    </row>
    <row r="37" spans="1:19" ht="14.4" x14ac:dyDescent="0.3">
      <c r="A37" s="2" t="s">
        <v>143</v>
      </c>
      <c r="B37" s="1">
        <v>156.24700000000001</v>
      </c>
      <c r="E37" s="2" t="s">
        <v>143</v>
      </c>
      <c r="F37" s="1">
        <v>452.15100000000001</v>
      </c>
      <c r="I37" s="2" t="s">
        <v>143</v>
      </c>
      <c r="J37" s="1">
        <v>601.90200000000004</v>
      </c>
      <c r="N37" s="6">
        <v>4</v>
      </c>
      <c r="O37" s="2" t="s">
        <v>146</v>
      </c>
      <c r="P37" s="1">
        <v>1431.336</v>
      </c>
      <c r="Q37" s="5">
        <v>8274.9969999999994</v>
      </c>
      <c r="R37" s="6" t="s">
        <v>159</v>
      </c>
      <c r="S37" s="4">
        <v>1</v>
      </c>
    </row>
    <row r="38" spans="1:19" ht="14.4" x14ac:dyDescent="0.3">
      <c r="A38" s="2" t="s">
        <v>144</v>
      </c>
      <c r="B38" s="1">
        <v>231.58099999999999</v>
      </c>
      <c r="E38" s="2" t="s">
        <v>144</v>
      </c>
      <c r="F38" s="1">
        <v>449.25299999999999</v>
      </c>
      <c r="I38" s="2" t="s">
        <v>144</v>
      </c>
      <c r="J38" s="1">
        <v>504.20299999999997</v>
      </c>
      <c r="N38" s="6">
        <v>4</v>
      </c>
      <c r="O38" s="2" t="s">
        <v>146</v>
      </c>
      <c r="P38" s="1">
        <v>371.08699999999999</v>
      </c>
      <c r="Q38" s="5">
        <v>571.10400000000004</v>
      </c>
      <c r="R38" s="6" t="s">
        <v>159</v>
      </c>
      <c r="S38" s="4">
        <v>1</v>
      </c>
    </row>
    <row r="39" spans="1:19" ht="14.4" x14ac:dyDescent="0.3">
      <c r="A39" s="2" t="s">
        <v>144</v>
      </c>
      <c r="B39" s="1">
        <v>145.08699999999999</v>
      </c>
      <c r="E39" s="2" t="s">
        <v>144</v>
      </c>
      <c r="F39" s="1">
        <v>422.14800000000002</v>
      </c>
      <c r="I39" s="2" t="s">
        <v>144</v>
      </c>
      <c r="J39" s="1">
        <v>576.11</v>
      </c>
      <c r="N39" s="6">
        <v>4</v>
      </c>
      <c r="O39" s="2" t="s">
        <v>146</v>
      </c>
      <c r="P39" s="1">
        <v>351.55599999999998</v>
      </c>
      <c r="Q39" s="5">
        <v>552.03200000000004</v>
      </c>
      <c r="R39" s="6" t="s">
        <v>159</v>
      </c>
      <c r="S39" s="4">
        <v>1</v>
      </c>
    </row>
    <row r="40" spans="1:19" ht="14.4" x14ac:dyDescent="0.3">
      <c r="A40" s="2" t="s">
        <v>144</v>
      </c>
      <c r="B40" s="1">
        <v>147.87700000000001</v>
      </c>
      <c r="E40" s="2" t="s">
        <v>144</v>
      </c>
      <c r="F40" s="1">
        <v>423.59899999999999</v>
      </c>
      <c r="I40" s="2" t="s">
        <v>144</v>
      </c>
      <c r="J40" s="1">
        <v>514.87400000000002</v>
      </c>
      <c r="N40" s="6">
        <v>4</v>
      </c>
      <c r="O40" s="2" t="s">
        <v>146</v>
      </c>
      <c r="P40" s="1">
        <v>1121.6310000000001</v>
      </c>
      <c r="Q40" s="5">
        <v>8360.7960000000003</v>
      </c>
      <c r="R40" s="6" t="s">
        <v>159</v>
      </c>
      <c r="S40" s="4">
        <v>1</v>
      </c>
    </row>
    <row r="41" spans="1:19" ht="14.4" x14ac:dyDescent="0.3">
      <c r="A41" s="2" t="s">
        <v>144</v>
      </c>
      <c r="B41" s="1">
        <v>178.56800000000001</v>
      </c>
      <c r="E41" s="2" t="s">
        <v>144</v>
      </c>
      <c r="F41" s="1">
        <v>1085.2950000000001</v>
      </c>
      <c r="I41" s="2" t="s">
        <v>144</v>
      </c>
      <c r="J41" s="1">
        <v>958.96799999999996</v>
      </c>
      <c r="N41" s="6">
        <v>4</v>
      </c>
      <c r="O41" s="2" t="s">
        <v>146</v>
      </c>
      <c r="P41" s="1">
        <v>778.44600000000003</v>
      </c>
      <c r="Q41" s="5">
        <v>1632.5050000000001</v>
      </c>
      <c r="R41" s="6" t="s">
        <v>159</v>
      </c>
      <c r="S41" s="4">
        <v>1</v>
      </c>
    </row>
    <row r="42" spans="1:19" ht="14.4" x14ac:dyDescent="0.3">
      <c r="A42" s="2" t="s">
        <v>145</v>
      </c>
      <c r="B42" s="1">
        <v>404.56900000000002</v>
      </c>
      <c r="E42" s="2" t="s">
        <v>145</v>
      </c>
      <c r="F42" s="1">
        <v>640.11699999999996</v>
      </c>
      <c r="I42" s="2" t="s">
        <v>145</v>
      </c>
      <c r="J42" s="1">
        <v>562.15</v>
      </c>
      <c r="N42" s="6">
        <v>4</v>
      </c>
      <c r="O42" s="2" t="s">
        <v>146</v>
      </c>
      <c r="P42" s="1">
        <v>909.58199999999999</v>
      </c>
      <c r="Q42" s="5">
        <v>4605.2209999999995</v>
      </c>
      <c r="R42" s="6" t="s">
        <v>159</v>
      </c>
      <c r="S42" s="4">
        <v>1</v>
      </c>
    </row>
    <row r="43" spans="1:19" ht="14.4" x14ac:dyDescent="0.3">
      <c r="A43" s="2" t="s">
        <v>145</v>
      </c>
      <c r="B43" s="1">
        <v>1213.7059999999999</v>
      </c>
      <c r="E43" s="2" t="s">
        <v>145</v>
      </c>
      <c r="F43" s="1">
        <v>9005.5</v>
      </c>
      <c r="I43" s="2" t="s">
        <v>145</v>
      </c>
      <c r="J43" s="1">
        <v>1257.0119999999999</v>
      </c>
      <c r="N43" s="6">
        <v>4</v>
      </c>
      <c r="O43" s="2" t="s">
        <v>146</v>
      </c>
      <c r="P43" s="1">
        <v>728.22299999999996</v>
      </c>
      <c r="Q43" s="5">
        <v>2140.6239999999998</v>
      </c>
      <c r="R43" s="6" t="s">
        <v>159</v>
      </c>
      <c r="S43" s="4">
        <v>1</v>
      </c>
    </row>
    <row r="44" spans="1:19" ht="14.4" x14ac:dyDescent="0.3">
      <c r="A44" s="2" t="s">
        <v>145</v>
      </c>
      <c r="B44" s="1">
        <v>1604.3230000000001</v>
      </c>
      <c r="E44" s="2" t="s">
        <v>145</v>
      </c>
      <c r="F44" s="1">
        <v>12111.781000000001</v>
      </c>
      <c r="I44" s="2" t="s">
        <v>145</v>
      </c>
      <c r="J44" s="1">
        <v>1634.569</v>
      </c>
      <c r="N44">
        <v>6</v>
      </c>
      <c r="O44" s="5" t="s">
        <v>153</v>
      </c>
      <c r="P44" s="5">
        <v>739.27099999999996</v>
      </c>
      <c r="Q44" s="7">
        <v>679.779</v>
      </c>
      <c r="R44" s="6" t="s">
        <v>159</v>
      </c>
      <c r="S44">
        <v>2</v>
      </c>
    </row>
    <row r="45" spans="1:19" ht="14.4" x14ac:dyDescent="0.3">
      <c r="A45" s="2" t="s">
        <v>145</v>
      </c>
      <c r="B45" s="1">
        <v>672.42100000000005</v>
      </c>
      <c r="E45" s="2" t="s">
        <v>145</v>
      </c>
      <c r="F45" s="1">
        <v>2744.7339999999999</v>
      </c>
      <c r="I45" s="2" t="s">
        <v>145</v>
      </c>
      <c r="J45" s="1">
        <v>664.84799999999996</v>
      </c>
      <c r="N45" s="6">
        <v>6</v>
      </c>
      <c r="O45" s="5" t="s">
        <v>153</v>
      </c>
      <c r="P45" s="5">
        <v>747.70399999999995</v>
      </c>
      <c r="Q45" s="7">
        <v>843.93499999999995</v>
      </c>
      <c r="R45" s="6" t="s">
        <v>159</v>
      </c>
      <c r="S45" s="4">
        <v>2</v>
      </c>
    </row>
    <row r="46" spans="1:19" ht="14.4" x14ac:dyDescent="0.3">
      <c r="A46" s="2" t="s">
        <v>145</v>
      </c>
      <c r="B46" s="1">
        <v>1266.7180000000001</v>
      </c>
      <c r="E46" s="2" t="s">
        <v>145</v>
      </c>
      <c r="F46" s="1">
        <v>4730.5079999999998</v>
      </c>
      <c r="I46" s="2" t="s">
        <v>145</v>
      </c>
      <c r="J46" s="1">
        <v>991.16600000000005</v>
      </c>
      <c r="N46" s="6">
        <v>6</v>
      </c>
      <c r="O46" s="5" t="s">
        <v>153</v>
      </c>
      <c r="P46" s="5">
        <v>1281.778</v>
      </c>
      <c r="Q46" s="7">
        <v>1229.3389999999999</v>
      </c>
      <c r="R46" s="6" t="s">
        <v>159</v>
      </c>
      <c r="S46" s="4">
        <v>2</v>
      </c>
    </row>
    <row r="47" spans="1:19" ht="14.4" x14ac:dyDescent="0.3">
      <c r="A47" s="2" t="s">
        <v>145</v>
      </c>
      <c r="B47" s="1">
        <v>563.60599999999999</v>
      </c>
      <c r="E47" s="2" t="s">
        <v>145</v>
      </c>
      <c r="F47" s="1">
        <v>766.58399999999995</v>
      </c>
      <c r="I47" s="2" t="s">
        <v>145</v>
      </c>
      <c r="J47" s="1">
        <v>642.29399999999998</v>
      </c>
      <c r="N47" s="6">
        <v>6</v>
      </c>
      <c r="O47" s="5" t="s">
        <v>153</v>
      </c>
      <c r="P47" s="5">
        <v>919.17</v>
      </c>
      <c r="Q47" s="7">
        <v>880.35500000000002</v>
      </c>
      <c r="R47" s="6" t="s">
        <v>159</v>
      </c>
      <c r="S47" s="4">
        <v>2</v>
      </c>
    </row>
    <row r="48" spans="1:19" ht="14.4" x14ac:dyDescent="0.3">
      <c r="A48" s="2" t="s">
        <v>145</v>
      </c>
      <c r="B48" s="1">
        <v>524.54399999999998</v>
      </c>
      <c r="E48" s="2" t="s">
        <v>145</v>
      </c>
      <c r="F48" s="1">
        <v>800.59100000000001</v>
      </c>
      <c r="I48" s="2" t="s">
        <v>145</v>
      </c>
      <c r="J48" s="1">
        <v>1073.4960000000001</v>
      </c>
      <c r="N48" s="6">
        <v>6</v>
      </c>
      <c r="O48" s="5" t="s">
        <v>153</v>
      </c>
      <c r="P48" s="5">
        <v>969.76599999999996</v>
      </c>
      <c r="Q48" s="7">
        <v>759.17700000000002</v>
      </c>
      <c r="R48" s="6" t="s">
        <v>159</v>
      </c>
      <c r="S48" s="4">
        <v>2</v>
      </c>
    </row>
    <row r="49" spans="1:19" ht="14.4" x14ac:dyDescent="0.3">
      <c r="A49" s="2" t="s">
        <v>145</v>
      </c>
      <c r="B49" s="1">
        <v>432.47</v>
      </c>
      <c r="E49" s="2" t="s">
        <v>145</v>
      </c>
      <c r="F49" s="1">
        <v>656.02</v>
      </c>
      <c r="I49" s="2" t="s">
        <v>145</v>
      </c>
      <c r="J49" s="1">
        <v>623.471</v>
      </c>
      <c r="N49" s="6">
        <v>6</v>
      </c>
      <c r="O49" s="5" t="s">
        <v>153</v>
      </c>
      <c r="P49" s="5">
        <v>958.52200000000005</v>
      </c>
      <c r="Q49" s="7">
        <v>868.68799999999999</v>
      </c>
      <c r="R49" s="6" t="s">
        <v>159</v>
      </c>
      <c r="S49" s="4">
        <v>2</v>
      </c>
    </row>
    <row r="50" spans="1:19" ht="14.4" x14ac:dyDescent="0.3">
      <c r="A50" s="2" t="s">
        <v>146</v>
      </c>
      <c r="B50" s="1">
        <v>530.12400000000002</v>
      </c>
      <c r="E50" s="2" t="s">
        <v>146</v>
      </c>
      <c r="F50" s="1">
        <v>1353.0250000000001</v>
      </c>
      <c r="I50" s="2" t="s">
        <v>146</v>
      </c>
      <c r="J50" s="1">
        <v>638.90300000000002</v>
      </c>
      <c r="N50" s="6">
        <v>6</v>
      </c>
      <c r="O50" s="5" t="s">
        <v>153</v>
      </c>
      <c r="P50" s="5">
        <v>1287.4000000000001</v>
      </c>
      <c r="Q50" s="7">
        <v>958.51499999999999</v>
      </c>
      <c r="R50" s="6" t="s">
        <v>159</v>
      </c>
      <c r="S50" s="4">
        <v>2</v>
      </c>
    </row>
    <row r="51" spans="1:19" ht="14.4" x14ac:dyDescent="0.3">
      <c r="A51" s="2" t="s">
        <v>146</v>
      </c>
      <c r="B51" s="1">
        <v>1431.336</v>
      </c>
      <c r="E51" s="2" t="s">
        <v>146</v>
      </c>
      <c r="F51" s="1">
        <v>8274.9969999999994</v>
      </c>
      <c r="I51" s="2" t="s">
        <v>146</v>
      </c>
      <c r="J51" s="1">
        <v>1054.954</v>
      </c>
      <c r="N51" s="6">
        <v>6</v>
      </c>
      <c r="O51" s="5" t="s">
        <v>153</v>
      </c>
      <c r="P51" s="5">
        <v>789.86699999999996</v>
      </c>
      <c r="Q51" s="7">
        <v>743.15499999999997</v>
      </c>
      <c r="R51" s="6" t="s">
        <v>159</v>
      </c>
      <c r="S51" s="4">
        <v>2</v>
      </c>
    </row>
    <row r="52" spans="1:19" ht="14.4" x14ac:dyDescent="0.3">
      <c r="A52" s="2" t="s">
        <v>146</v>
      </c>
      <c r="B52" s="1">
        <v>371.08699999999999</v>
      </c>
      <c r="E52" s="2" t="s">
        <v>146</v>
      </c>
      <c r="F52" s="1">
        <v>571.10400000000004</v>
      </c>
      <c r="I52" s="2" t="s">
        <v>146</v>
      </c>
      <c r="J52" s="1">
        <v>472.15699999999998</v>
      </c>
      <c r="N52" s="6">
        <v>6</v>
      </c>
      <c r="O52" s="5" t="s">
        <v>154</v>
      </c>
      <c r="P52" s="5">
        <v>1020.3630000000001</v>
      </c>
      <c r="Q52" s="7">
        <v>3757.232</v>
      </c>
      <c r="R52" s="6" t="s">
        <v>159</v>
      </c>
      <c r="S52" s="4">
        <v>2</v>
      </c>
    </row>
    <row r="53" spans="1:19" ht="14.4" x14ac:dyDescent="0.3">
      <c r="A53" s="2" t="s">
        <v>146</v>
      </c>
      <c r="B53" s="1">
        <v>351.55599999999998</v>
      </c>
      <c r="E53" s="2" t="s">
        <v>146</v>
      </c>
      <c r="F53" s="1">
        <v>552.03200000000004</v>
      </c>
      <c r="I53" s="2" t="s">
        <v>146</v>
      </c>
      <c r="J53" s="1">
        <v>421.40899999999999</v>
      </c>
      <c r="N53" s="6">
        <v>6</v>
      </c>
      <c r="O53" s="5" t="s">
        <v>154</v>
      </c>
      <c r="P53" s="5">
        <v>1065.337</v>
      </c>
      <c r="Q53" s="7">
        <v>782.53300000000002</v>
      </c>
      <c r="R53" s="6" t="s">
        <v>159</v>
      </c>
      <c r="S53" s="4">
        <v>2</v>
      </c>
    </row>
    <row r="54" spans="1:19" ht="14.4" x14ac:dyDescent="0.3">
      <c r="A54" s="2" t="s">
        <v>146</v>
      </c>
      <c r="B54" s="1">
        <v>1121.6310000000001</v>
      </c>
      <c r="E54" s="2" t="s">
        <v>146</v>
      </c>
      <c r="F54" s="1">
        <v>8360.7960000000003</v>
      </c>
      <c r="I54" s="2" t="s">
        <v>146</v>
      </c>
      <c r="J54" s="1">
        <v>1126.0840000000001</v>
      </c>
      <c r="N54" s="6">
        <v>6</v>
      </c>
      <c r="O54" s="5" t="s">
        <v>154</v>
      </c>
      <c r="P54" s="5">
        <v>598.72500000000002</v>
      </c>
      <c r="Q54" s="7">
        <v>696.67700000000002</v>
      </c>
      <c r="R54" s="6" t="s">
        <v>159</v>
      </c>
      <c r="S54" s="4">
        <v>2</v>
      </c>
    </row>
    <row r="55" spans="1:19" ht="14.4" x14ac:dyDescent="0.3">
      <c r="A55" s="2" t="s">
        <v>146</v>
      </c>
      <c r="B55" s="1">
        <v>778.44600000000003</v>
      </c>
      <c r="E55" s="2" t="s">
        <v>146</v>
      </c>
      <c r="F55" s="1">
        <v>1632.5050000000001</v>
      </c>
      <c r="I55" s="2" t="s">
        <v>146</v>
      </c>
      <c r="J55" s="1">
        <v>983.49800000000005</v>
      </c>
      <c r="N55" s="6">
        <v>6</v>
      </c>
      <c r="O55" s="5" t="s">
        <v>154</v>
      </c>
      <c r="P55" s="5">
        <v>632.45600000000002</v>
      </c>
      <c r="Q55" s="7">
        <v>652.59299999999996</v>
      </c>
      <c r="R55" s="6" t="s">
        <v>159</v>
      </c>
      <c r="S55" s="4">
        <v>2</v>
      </c>
    </row>
    <row r="56" spans="1:19" ht="14.4" x14ac:dyDescent="0.3">
      <c r="A56" s="2" t="s">
        <v>146</v>
      </c>
      <c r="B56" s="1">
        <v>909.58199999999999</v>
      </c>
      <c r="E56" s="2" t="s">
        <v>146</v>
      </c>
      <c r="F56" s="1">
        <v>4605.2209999999995</v>
      </c>
      <c r="I56" s="2" t="s">
        <v>146</v>
      </c>
      <c r="J56" s="1">
        <v>762.31500000000005</v>
      </c>
      <c r="N56" s="6">
        <v>6</v>
      </c>
      <c r="O56" s="5" t="s">
        <v>154</v>
      </c>
      <c r="P56" s="5">
        <v>666.18700000000001</v>
      </c>
      <c r="Q56" s="7">
        <v>736.56799999999998</v>
      </c>
      <c r="R56" s="6" t="s">
        <v>159</v>
      </c>
      <c r="S56" s="4">
        <v>2</v>
      </c>
    </row>
    <row r="57" spans="1:19" ht="14.4" x14ac:dyDescent="0.3">
      <c r="A57" s="2" t="s">
        <v>146</v>
      </c>
      <c r="B57" s="1">
        <v>728.22299999999996</v>
      </c>
      <c r="E57" s="2" t="s">
        <v>146</v>
      </c>
      <c r="F57" s="1">
        <v>2140.6239999999998</v>
      </c>
      <c r="I57" s="2" t="s">
        <v>146</v>
      </c>
      <c r="J57" s="1">
        <v>707.02599999999995</v>
      </c>
      <c r="N57" s="6">
        <v>6</v>
      </c>
      <c r="O57" s="5" t="s">
        <v>154</v>
      </c>
      <c r="P57" s="5">
        <v>660.56500000000005</v>
      </c>
      <c r="Q57" s="7">
        <v>672.48299999999995</v>
      </c>
      <c r="R57" s="6" t="s">
        <v>159</v>
      </c>
      <c r="S57" s="4">
        <v>2</v>
      </c>
    </row>
    <row r="58" spans="1:19" ht="15" customHeight="1" x14ac:dyDescent="0.3">
      <c r="N58" s="6">
        <v>6</v>
      </c>
      <c r="O58" s="5" t="s">
        <v>154</v>
      </c>
      <c r="P58" s="5">
        <v>874.19500000000005</v>
      </c>
      <c r="Q58" s="7">
        <v>686.87199999999996</v>
      </c>
      <c r="R58" s="6" t="s">
        <v>159</v>
      </c>
      <c r="S58" s="4">
        <v>2</v>
      </c>
    </row>
    <row r="59" spans="1:19" ht="15" customHeight="1" x14ac:dyDescent="0.3">
      <c r="N59" s="6">
        <v>6</v>
      </c>
      <c r="O59" s="5" t="s">
        <v>154</v>
      </c>
      <c r="P59" s="5">
        <v>685.86400000000003</v>
      </c>
      <c r="Q59" s="7">
        <v>684.33199999999999</v>
      </c>
      <c r="R59" s="6" t="s">
        <v>159</v>
      </c>
      <c r="S59" s="4">
        <v>2</v>
      </c>
    </row>
    <row r="60" spans="1:19" ht="15" customHeight="1" x14ac:dyDescent="0.3">
      <c r="N60">
        <v>11</v>
      </c>
      <c r="O60" s="5" t="s">
        <v>141</v>
      </c>
      <c r="P60" s="5">
        <v>1284.5889999999999</v>
      </c>
      <c r="Q60" s="7">
        <v>3979.9630000000002</v>
      </c>
      <c r="R60" s="6" t="s">
        <v>159</v>
      </c>
      <c r="S60" s="4">
        <v>2</v>
      </c>
    </row>
    <row r="61" spans="1:19" ht="15" customHeight="1" x14ac:dyDescent="0.3">
      <c r="N61" s="6">
        <v>11</v>
      </c>
      <c r="O61" s="5" t="s">
        <v>141</v>
      </c>
      <c r="P61" s="5">
        <v>1009.119</v>
      </c>
      <c r="Q61" s="7">
        <v>1754.5119999999999</v>
      </c>
      <c r="R61" s="6" t="s">
        <v>159</v>
      </c>
      <c r="S61" s="4">
        <v>2</v>
      </c>
    </row>
    <row r="62" spans="1:19" ht="15" customHeight="1" x14ac:dyDescent="0.3">
      <c r="N62" s="6">
        <v>11</v>
      </c>
      <c r="O62" s="5" t="s">
        <v>141</v>
      </c>
      <c r="P62" s="5">
        <v>792.678</v>
      </c>
      <c r="Q62" s="7">
        <v>1147.097</v>
      </c>
      <c r="R62" s="6" t="s">
        <v>159</v>
      </c>
      <c r="S62" s="4">
        <v>2</v>
      </c>
    </row>
    <row r="63" spans="1:19" ht="15" customHeight="1" x14ac:dyDescent="0.3">
      <c r="N63" s="6">
        <v>11</v>
      </c>
      <c r="O63" s="5" t="s">
        <v>141</v>
      </c>
      <c r="P63" s="5">
        <v>773.00199999999995</v>
      </c>
      <c r="Q63" s="7">
        <v>1140.9559999999999</v>
      </c>
      <c r="R63" s="6" t="s">
        <v>159</v>
      </c>
      <c r="S63" s="4">
        <v>2</v>
      </c>
    </row>
    <row r="64" spans="1:19" ht="15" customHeight="1" x14ac:dyDescent="0.3">
      <c r="N64" s="6">
        <v>11</v>
      </c>
      <c r="O64" s="5" t="s">
        <v>141</v>
      </c>
      <c r="P64" s="5">
        <v>612.78</v>
      </c>
      <c r="Q64" s="7">
        <v>1044.2660000000001</v>
      </c>
      <c r="R64" s="6" t="s">
        <v>159</v>
      </c>
      <c r="S64" s="4">
        <v>2</v>
      </c>
    </row>
    <row r="65" spans="14:19" ht="15" customHeight="1" x14ac:dyDescent="0.3">
      <c r="N65" s="6">
        <v>11</v>
      </c>
      <c r="O65" s="5" t="s">
        <v>141</v>
      </c>
      <c r="P65" s="5">
        <v>857.32899999999995</v>
      </c>
      <c r="Q65" s="7">
        <v>1516.096</v>
      </c>
      <c r="R65" s="6" t="s">
        <v>159</v>
      </c>
      <c r="S65" s="4">
        <v>2</v>
      </c>
    </row>
    <row r="66" spans="14:19" ht="15" customHeight="1" x14ac:dyDescent="0.3">
      <c r="N66" s="6">
        <v>11</v>
      </c>
      <c r="O66" s="5" t="s">
        <v>141</v>
      </c>
      <c r="P66" s="5">
        <v>635.26700000000005</v>
      </c>
      <c r="Q66" s="7">
        <v>1091.643</v>
      </c>
      <c r="R66" s="6" t="s">
        <v>159</v>
      </c>
      <c r="S66" s="4">
        <v>2</v>
      </c>
    </row>
    <row r="67" spans="14:19" ht="15" customHeight="1" x14ac:dyDescent="0.3">
      <c r="N67" s="6">
        <v>11</v>
      </c>
      <c r="O67" s="5" t="s">
        <v>141</v>
      </c>
      <c r="P67" s="5">
        <v>722.40499999999997</v>
      </c>
      <c r="Q67" s="7">
        <v>1121.7170000000001</v>
      </c>
      <c r="R67" s="6" t="s">
        <v>159</v>
      </c>
      <c r="S67" s="4">
        <v>2</v>
      </c>
    </row>
    <row r="68" spans="14:19" ht="15" customHeight="1" x14ac:dyDescent="0.3">
      <c r="N68" s="6">
        <v>11</v>
      </c>
      <c r="O68" s="5" t="s">
        <v>142</v>
      </c>
      <c r="P68" s="5">
        <v>877.00599999999997</v>
      </c>
      <c r="Q68" s="7">
        <v>1346.2260000000001</v>
      </c>
      <c r="R68" s="6" t="s">
        <v>159</v>
      </c>
      <c r="S68" s="4">
        <v>2</v>
      </c>
    </row>
    <row r="69" spans="14:19" ht="15" customHeight="1" x14ac:dyDescent="0.3">
      <c r="N69" s="6">
        <v>11</v>
      </c>
      <c r="O69" s="5" t="s">
        <v>142</v>
      </c>
      <c r="P69" s="5">
        <v>767.38</v>
      </c>
      <c r="Q69" s="7">
        <v>1192.2</v>
      </c>
      <c r="R69" s="6" t="s">
        <v>159</v>
      </c>
      <c r="S69" s="4">
        <v>2</v>
      </c>
    </row>
    <row r="70" spans="14:19" ht="15" customHeight="1" x14ac:dyDescent="0.3">
      <c r="N70" s="6">
        <v>11</v>
      </c>
      <c r="O70" s="5" t="s">
        <v>142</v>
      </c>
      <c r="P70" s="5">
        <v>708.351</v>
      </c>
      <c r="Q70" s="7">
        <v>1212.202</v>
      </c>
      <c r="R70" s="6" t="s">
        <v>159</v>
      </c>
      <c r="S70" s="4">
        <v>2</v>
      </c>
    </row>
    <row r="71" spans="14:19" ht="15" customHeight="1" x14ac:dyDescent="0.3">
      <c r="N71" s="6">
        <v>11</v>
      </c>
      <c r="O71" s="5" t="s">
        <v>142</v>
      </c>
      <c r="P71" s="5">
        <v>834.84199999999998</v>
      </c>
      <c r="Q71" s="7">
        <v>1247.481</v>
      </c>
      <c r="R71" s="6" t="s">
        <v>159</v>
      </c>
      <c r="S71" s="4">
        <v>2</v>
      </c>
    </row>
    <row r="72" spans="14:19" ht="15" customHeight="1" x14ac:dyDescent="0.3">
      <c r="N72" s="6">
        <v>11</v>
      </c>
      <c r="O72" s="5" t="s">
        <v>142</v>
      </c>
      <c r="P72" s="5">
        <v>306.39</v>
      </c>
      <c r="Q72" s="7">
        <v>596.428</v>
      </c>
      <c r="R72" s="6" t="s">
        <v>159</v>
      </c>
      <c r="S72" s="4">
        <v>2</v>
      </c>
    </row>
    <row r="73" spans="14:19" ht="15" customHeight="1" x14ac:dyDescent="0.3">
      <c r="N73" s="6">
        <v>11</v>
      </c>
      <c r="O73" s="5" t="s">
        <v>142</v>
      </c>
      <c r="P73" s="5">
        <v>615.59100000000001</v>
      </c>
      <c r="Q73" s="7">
        <v>1072.903</v>
      </c>
      <c r="R73" s="6" t="s">
        <v>159</v>
      </c>
      <c r="S73" s="4">
        <v>2</v>
      </c>
    </row>
    <row r="74" spans="14:19" ht="15" customHeight="1" x14ac:dyDescent="0.3">
      <c r="N74" s="6">
        <v>11</v>
      </c>
      <c r="O74" s="5" t="s">
        <v>142</v>
      </c>
      <c r="P74" s="5">
        <v>562.18299999999999</v>
      </c>
      <c r="Q74" s="7">
        <v>971.47900000000004</v>
      </c>
      <c r="R74" s="6" t="s">
        <v>159</v>
      </c>
      <c r="S74" s="4">
        <v>2</v>
      </c>
    </row>
    <row r="75" spans="14:19" ht="15" customHeight="1" x14ac:dyDescent="0.3">
      <c r="N75" s="6">
        <v>11</v>
      </c>
      <c r="O75" s="5" t="s">
        <v>142</v>
      </c>
      <c r="P75" s="5">
        <v>668.99800000000005</v>
      </c>
      <c r="Q75" s="7">
        <v>955.20500000000004</v>
      </c>
      <c r="R75" s="6" t="s">
        <v>159</v>
      </c>
      <c r="S75" s="4">
        <v>2</v>
      </c>
    </row>
    <row r="76" spans="14:19" ht="15" customHeight="1" x14ac:dyDescent="0.3">
      <c r="N76">
        <v>6</v>
      </c>
      <c r="O76" s="5" t="s">
        <v>155</v>
      </c>
      <c r="P76" s="5">
        <v>576.23800000000006</v>
      </c>
      <c r="Q76" s="7">
        <v>734.85</v>
      </c>
      <c r="R76" s="6" t="s">
        <v>159</v>
      </c>
      <c r="S76" s="4">
        <v>2</v>
      </c>
    </row>
    <row r="77" spans="14:19" ht="15" customHeight="1" x14ac:dyDescent="0.3">
      <c r="N77" s="6">
        <v>6</v>
      </c>
      <c r="O77" s="5" t="s">
        <v>155</v>
      </c>
      <c r="P77" s="5">
        <v>1669.684</v>
      </c>
      <c r="Q77" s="7">
        <v>10426.165000000001</v>
      </c>
      <c r="R77" s="6" t="s">
        <v>159</v>
      </c>
      <c r="S77" s="4">
        <v>2</v>
      </c>
    </row>
    <row r="78" spans="14:19" ht="15" customHeight="1" x14ac:dyDescent="0.3">
      <c r="N78" s="6">
        <v>6</v>
      </c>
      <c r="O78" s="5" t="s">
        <v>155</v>
      </c>
      <c r="P78" s="5">
        <v>1593.789</v>
      </c>
      <c r="Q78" s="7">
        <v>10326.130999999999</v>
      </c>
      <c r="R78" s="6" t="s">
        <v>159</v>
      </c>
      <c r="S78" s="4">
        <v>2</v>
      </c>
    </row>
    <row r="79" spans="14:19" ht="15" customHeight="1" x14ac:dyDescent="0.3">
      <c r="N79" s="6">
        <v>6</v>
      </c>
      <c r="O79" s="5" t="s">
        <v>155</v>
      </c>
      <c r="P79" s="5">
        <v>609.96900000000005</v>
      </c>
      <c r="Q79" s="7">
        <v>696.94</v>
      </c>
      <c r="R79" s="6" t="s">
        <v>159</v>
      </c>
      <c r="S79" s="4">
        <v>2</v>
      </c>
    </row>
    <row r="80" spans="14:19" ht="15" customHeight="1" x14ac:dyDescent="0.3">
      <c r="N80" s="6">
        <v>6</v>
      </c>
      <c r="O80" s="5" t="s">
        <v>155</v>
      </c>
      <c r="P80" s="5">
        <v>817.97699999999998</v>
      </c>
      <c r="Q80" s="7">
        <v>672.16899999999998</v>
      </c>
      <c r="R80" s="6" t="s">
        <v>159</v>
      </c>
      <c r="S80" s="4">
        <v>2</v>
      </c>
    </row>
    <row r="81" spans="14:19" ht="15" customHeight="1" x14ac:dyDescent="0.3">
      <c r="N81" s="6">
        <v>6</v>
      </c>
      <c r="O81" s="5" t="s">
        <v>155</v>
      </c>
      <c r="P81" s="5">
        <v>1045.6610000000001</v>
      </c>
      <c r="Q81" s="7">
        <v>8551.5049999999992</v>
      </c>
      <c r="R81" s="6" t="s">
        <v>159</v>
      </c>
      <c r="S81" s="4">
        <v>2</v>
      </c>
    </row>
    <row r="82" spans="14:19" ht="15" customHeight="1" x14ac:dyDescent="0.3">
      <c r="N82" s="6">
        <v>6</v>
      </c>
      <c r="O82" s="5" t="s">
        <v>155</v>
      </c>
      <c r="P82" s="5">
        <v>1276.1559999999999</v>
      </c>
      <c r="Q82" s="7">
        <v>10047.109</v>
      </c>
      <c r="R82" s="6" t="s">
        <v>159</v>
      </c>
      <c r="S82" s="4">
        <v>2</v>
      </c>
    </row>
    <row r="83" spans="14:19" ht="15" customHeight="1" x14ac:dyDescent="0.3">
      <c r="N83" s="6">
        <v>6</v>
      </c>
      <c r="O83" s="5" t="s">
        <v>155</v>
      </c>
      <c r="P83" s="5">
        <v>382.28500000000003</v>
      </c>
      <c r="Q83" s="7">
        <v>568.38900000000001</v>
      </c>
      <c r="R83" s="6" t="s">
        <v>159</v>
      </c>
      <c r="S83" s="4">
        <v>2</v>
      </c>
    </row>
    <row r="84" spans="14:19" ht="15" customHeight="1" x14ac:dyDescent="0.3">
      <c r="N84" s="6">
        <v>6</v>
      </c>
      <c r="O84" s="5" t="s">
        <v>156</v>
      </c>
      <c r="P84" s="5">
        <v>877.00599999999997</v>
      </c>
      <c r="Q84" s="7">
        <v>933.70600000000002</v>
      </c>
      <c r="R84" s="6" t="s">
        <v>159</v>
      </c>
      <c r="S84" s="4">
        <v>2</v>
      </c>
    </row>
    <row r="85" spans="14:19" ht="15" customHeight="1" x14ac:dyDescent="0.3">
      <c r="N85" s="6">
        <v>6</v>
      </c>
      <c r="O85" s="5" t="s">
        <v>156</v>
      </c>
      <c r="P85" s="5">
        <v>1191.828</v>
      </c>
      <c r="Q85" s="7">
        <v>9930.3259999999991</v>
      </c>
      <c r="R85" s="6" t="s">
        <v>159</v>
      </c>
      <c r="S85" s="4">
        <v>2</v>
      </c>
    </row>
    <row r="86" spans="14:19" ht="15" customHeight="1" x14ac:dyDescent="0.3">
      <c r="N86" s="6">
        <v>6</v>
      </c>
      <c r="O86" s="5" t="s">
        <v>156</v>
      </c>
      <c r="P86" s="5">
        <v>491.91</v>
      </c>
      <c r="Q86" s="7">
        <v>555.79300000000001</v>
      </c>
      <c r="R86" s="6" t="s">
        <v>159</v>
      </c>
      <c r="S86" s="4">
        <v>2</v>
      </c>
    </row>
    <row r="87" spans="14:19" ht="15" customHeight="1" x14ac:dyDescent="0.3">
      <c r="N87" s="6">
        <v>6</v>
      </c>
      <c r="O87" s="5" t="s">
        <v>156</v>
      </c>
      <c r="P87" s="5">
        <v>514.39800000000002</v>
      </c>
      <c r="Q87" s="7">
        <v>694.85400000000004</v>
      </c>
      <c r="R87" s="6" t="s">
        <v>159</v>
      </c>
      <c r="S87" s="4">
        <v>2</v>
      </c>
    </row>
    <row r="88" spans="14:19" ht="15" customHeight="1" x14ac:dyDescent="0.3">
      <c r="N88" s="6">
        <v>6</v>
      </c>
      <c r="O88" s="5" t="s">
        <v>156</v>
      </c>
      <c r="P88" s="5">
        <v>368.23</v>
      </c>
      <c r="Q88" s="7">
        <v>588.86199999999997</v>
      </c>
      <c r="R88" s="6" t="s">
        <v>159</v>
      </c>
      <c r="S88" s="4">
        <v>2</v>
      </c>
    </row>
    <row r="89" spans="14:19" ht="15" customHeight="1" x14ac:dyDescent="0.3">
      <c r="N89" s="6">
        <v>6</v>
      </c>
      <c r="O89" s="5" t="s">
        <v>156</v>
      </c>
      <c r="P89" s="5">
        <v>368.23</v>
      </c>
      <c r="Q89" s="7">
        <v>524.029</v>
      </c>
      <c r="R89" s="6" t="s">
        <v>159</v>
      </c>
      <c r="S89" s="4">
        <v>2</v>
      </c>
    </row>
    <row r="90" spans="14:19" ht="15" customHeight="1" x14ac:dyDescent="0.3">
      <c r="N90" s="6">
        <v>6</v>
      </c>
      <c r="O90" s="5" t="s">
        <v>156</v>
      </c>
      <c r="P90" s="5">
        <v>286.71300000000002</v>
      </c>
      <c r="Q90" s="7">
        <v>533.04499999999996</v>
      </c>
      <c r="R90" s="6" t="s">
        <v>159</v>
      </c>
      <c r="S90" s="4">
        <v>2</v>
      </c>
    </row>
    <row r="91" spans="14:19" ht="15" customHeight="1" x14ac:dyDescent="0.3">
      <c r="N91" s="6">
        <v>6</v>
      </c>
      <c r="O91" s="5" t="s">
        <v>156</v>
      </c>
      <c r="P91" s="5">
        <v>469.423</v>
      </c>
      <c r="Q91" s="7">
        <v>624.20399999999995</v>
      </c>
      <c r="R91" s="6" t="s">
        <v>159</v>
      </c>
      <c r="S91" s="4">
        <v>2</v>
      </c>
    </row>
    <row r="92" spans="14:19" ht="15" customHeight="1" x14ac:dyDescent="0.3">
      <c r="N92">
        <v>6</v>
      </c>
      <c r="O92" s="5" t="s">
        <v>157</v>
      </c>
      <c r="P92" s="5">
        <v>2184.0819999999999</v>
      </c>
      <c r="Q92" s="7">
        <v>16690.873</v>
      </c>
      <c r="R92" s="6" t="s">
        <v>159</v>
      </c>
      <c r="S92" s="4">
        <v>2</v>
      </c>
    </row>
    <row r="93" spans="14:19" ht="15" customHeight="1" x14ac:dyDescent="0.3">
      <c r="N93" s="6">
        <v>6</v>
      </c>
      <c r="O93" s="5" t="s">
        <v>157</v>
      </c>
      <c r="P93" s="5">
        <v>2670.37</v>
      </c>
      <c r="Q93" s="7">
        <v>18445.074000000001</v>
      </c>
      <c r="R93" s="6" t="s">
        <v>159</v>
      </c>
      <c r="S93" s="4">
        <v>2</v>
      </c>
    </row>
    <row r="94" spans="14:19" ht="15" customHeight="1" x14ac:dyDescent="0.3">
      <c r="N94" s="6">
        <v>6</v>
      </c>
      <c r="O94" s="5" t="s">
        <v>157</v>
      </c>
      <c r="P94" s="5">
        <v>2521.3919999999998</v>
      </c>
      <c r="Q94" s="7">
        <v>16844.849999999999</v>
      </c>
      <c r="R94" s="6" t="s">
        <v>159</v>
      </c>
      <c r="S94" s="4">
        <v>2</v>
      </c>
    </row>
    <row r="95" spans="14:19" ht="15" customHeight="1" x14ac:dyDescent="0.3">
      <c r="N95" s="6">
        <v>6</v>
      </c>
      <c r="O95" s="5" t="s">
        <v>157</v>
      </c>
      <c r="P95" s="5">
        <v>2414.5770000000002</v>
      </c>
      <c r="Q95" s="7">
        <v>18014.761999999999</v>
      </c>
      <c r="R95" s="6" t="s">
        <v>159</v>
      </c>
      <c r="S95" s="4">
        <v>2</v>
      </c>
    </row>
    <row r="96" spans="14:19" ht="15" customHeight="1" x14ac:dyDescent="0.3">
      <c r="N96" s="6">
        <v>6</v>
      </c>
      <c r="O96" s="5" t="s">
        <v>157</v>
      </c>
      <c r="P96" s="5">
        <v>2844.6469999999999</v>
      </c>
      <c r="Q96" s="7">
        <v>17771.245999999999</v>
      </c>
      <c r="R96" s="6" t="s">
        <v>159</v>
      </c>
      <c r="S96" s="4">
        <v>2</v>
      </c>
    </row>
    <row r="97" spans="14:19" ht="15" customHeight="1" x14ac:dyDescent="0.3">
      <c r="N97" s="6">
        <v>6</v>
      </c>
      <c r="O97" s="5" t="s">
        <v>157</v>
      </c>
      <c r="P97" s="5">
        <v>3378.721</v>
      </c>
      <c r="Q97" s="7">
        <v>20062.419999999998</v>
      </c>
      <c r="R97" s="6" t="s">
        <v>159</v>
      </c>
      <c r="S97" s="4">
        <v>2</v>
      </c>
    </row>
    <row r="98" spans="14:19" ht="15" customHeight="1" x14ac:dyDescent="0.3">
      <c r="N98" s="6">
        <v>6</v>
      </c>
      <c r="O98" s="5" t="s">
        <v>157</v>
      </c>
      <c r="P98" s="5">
        <v>2718.1559999999999</v>
      </c>
      <c r="Q98" s="7">
        <v>22775.719000000001</v>
      </c>
      <c r="R98" s="6" t="s">
        <v>159</v>
      </c>
      <c r="S98" s="4">
        <v>2</v>
      </c>
    </row>
    <row r="99" spans="14:19" ht="15" customHeight="1" x14ac:dyDescent="0.3">
      <c r="N99" s="6">
        <v>6</v>
      </c>
      <c r="O99" s="5" t="s">
        <v>157</v>
      </c>
      <c r="P99" s="5">
        <v>919.17</v>
      </c>
      <c r="Q99" s="7">
        <v>21839.287</v>
      </c>
      <c r="R99" s="6" t="s">
        <v>159</v>
      </c>
      <c r="S99" s="4">
        <v>2</v>
      </c>
    </row>
    <row r="100" spans="14:19" ht="15" customHeight="1" x14ac:dyDescent="0.3">
      <c r="N100" s="6">
        <v>6</v>
      </c>
      <c r="O100" s="5" t="s">
        <v>158</v>
      </c>
      <c r="P100" s="5">
        <v>2597.2869999999998</v>
      </c>
      <c r="Q100" s="7">
        <v>17928.063999999998</v>
      </c>
      <c r="R100" s="6" t="s">
        <v>159</v>
      </c>
      <c r="S100" s="4">
        <v>2</v>
      </c>
    </row>
    <row r="101" spans="14:19" ht="15" customHeight="1" x14ac:dyDescent="0.3">
      <c r="N101" s="6">
        <v>6</v>
      </c>
      <c r="O101" s="5" t="s">
        <v>158</v>
      </c>
      <c r="P101" s="5">
        <v>2498.904</v>
      </c>
      <c r="Q101" s="7">
        <v>19801.798999999999</v>
      </c>
      <c r="R101" s="6" t="s">
        <v>159</v>
      </c>
      <c r="S101" s="4">
        <v>2</v>
      </c>
    </row>
    <row r="102" spans="14:19" ht="15" customHeight="1" x14ac:dyDescent="0.3">
      <c r="N102" s="6">
        <v>6</v>
      </c>
      <c r="O102" s="5" t="s">
        <v>158</v>
      </c>
      <c r="P102" s="5">
        <v>2400.5219999999999</v>
      </c>
      <c r="Q102" s="7">
        <v>18526.478999999999</v>
      </c>
      <c r="R102" s="6" t="s">
        <v>159</v>
      </c>
      <c r="S102" s="4">
        <v>2</v>
      </c>
    </row>
    <row r="103" spans="14:19" ht="15" customHeight="1" x14ac:dyDescent="0.3">
      <c r="N103" s="6">
        <v>6</v>
      </c>
      <c r="O103" s="5" t="s">
        <v>158</v>
      </c>
      <c r="P103" s="5">
        <v>2130.674</v>
      </c>
      <c r="Q103" s="7">
        <v>15814.075999999999</v>
      </c>
      <c r="R103" s="6" t="s">
        <v>159</v>
      </c>
      <c r="S103" s="4">
        <v>2</v>
      </c>
    </row>
    <row r="104" spans="14:19" ht="15" customHeight="1" x14ac:dyDescent="0.3">
      <c r="N104" s="6">
        <v>6</v>
      </c>
      <c r="O104" s="5" t="s">
        <v>158</v>
      </c>
      <c r="P104" s="5">
        <v>1742.768</v>
      </c>
      <c r="Q104" s="7">
        <v>7169.8490000000002</v>
      </c>
      <c r="R104" s="6" t="s">
        <v>159</v>
      </c>
      <c r="S104" s="4">
        <v>2</v>
      </c>
    </row>
    <row r="105" spans="14:19" ht="15" customHeight="1" x14ac:dyDescent="0.3">
      <c r="N105" s="6">
        <v>6</v>
      </c>
      <c r="O105" s="5" t="s">
        <v>158</v>
      </c>
      <c r="P105" s="5">
        <v>3381.5320000000002</v>
      </c>
      <c r="Q105" s="7">
        <v>19717.684000000001</v>
      </c>
      <c r="R105" s="6" t="s">
        <v>159</v>
      </c>
      <c r="S105" s="4">
        <v>2</v>
      </c>
    </row>
    <row r="106" spans="14:19" ht="15" customHeight="1" x14ac:dyDescent="0.3">
      <c r="N106" s="6">
        <v>6</v>
      </c>
      <c r="O106" s="5" t="s">
        <v>158</v>
      </c>
      <c r="P106" s="5">
        <v>2861.5129999999999</v>
      </c>
      <c r="Q106" s="7">
        <v>19048.166000000001</v>
      </c>
      <c r="R106" s="6" t="s">
        <v>159</v>
      </c>
      <c r="S106" s="4">
        <v>2</v>
      </c>
    </row>
    <row r="107" spans="14:19" ht="15" customHeight="1" x14ac:dyDescent="0.3">
      <c r="N107" s="6">
        <v>6</v>
      </c>
      <c r="O107" s="5" t="s">
        <v>158</v>
      </c>
      <c r="P107" s="5">
        <v>2274.0309999999999</v>
      </c>
      <c r="Q107" s="7">
        <v>18544.395</v>
      </c>
      <c r="R107" s="6" t="s">
        <v>159</v>
      </c>
      <c r="S107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2023-08-11_ATG_PWK-MSM-KJR-BLG2</vt:lpstr>
      <vt:lpstr>Values</vt:lpstr>
      <vt:lpstr>VIA</vt:lpstr>
      <vt:lpstr>CYT</vt:lpstr>
      <vt:lpstr>APOP</vt:lpstr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2023-08-14T01:10:58Z</dcterms:created>
  <dcterms:modified xsi:type="dcterms:W3CDTF">2024-03-05T20:50:29Z</dcterms:modified>
</cp:coreProperties>
</file>