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meli\Downloads\"/>
    </mc:Choice>
  </mc:AlternateContent>
  <xr:revisionPtr revIDLastSave="0" documentId="13_ncr:1_{AF24CA36-A9FE-4F8B-A944-6C6500EA1FC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023-08-11_ATG_PWK-TUCA-SFM-STF" sheetId="1" r:id="rId1"/>
    <sheet name="Values" sheetId="2" r:id="rId2"/>
    <sheet name="VIA" sheetId="3" r:id="rId3"/>
    <sheet name="CYT" sheetId="4" r:id="rId4"/>
    <sheet name="APOP" sheetId="5" r:id="rId5"/>
    <sheet name="Notep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5duyVgIO/xGet2t5Q3jq8najoi0mIDiUmRJIr4Cecqs="/>
    </ext>
  </extLst>
</workbook>
</file>

<file path=xl/calcChain.xml><?xml version="1.0" encoding="utf-8"?>
<calcChain xmlns="http://schemas.openxmlformats.org/spreadsheetml/2006/main">
  <c r="J65" i="2" l="1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<sst xmlns="http://schemas.openxmlformats.org/spreadsheetml/2006/main" count="1073" uniqueCount="143">
  <si>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</si>
  <si>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</si>
  <si>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</si>
  <si>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</si>
  <si>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</si>
  <si>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</si>
  <si>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</si>
  <si>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</si>
  <si>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</si>
  <si>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</si>
  <si>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</si>
  <si>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</si>
  <si>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</si>
  <si>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</si>
  <si>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</si>
  <si>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</si>
  <si>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</si>
  <si>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</si>
  <si>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</si>
  <si>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</si>
  <si>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</si>
  <si>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</si>
  <si>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</si>
  <si>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</si>
  <si>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</si>
  <si>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</si>
  <si>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</si>
  <si>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</si>
  <si>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</si>
  <si>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</si>
  <si>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</si>
  <si>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</si>
  <si>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</si>
  <si>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</si>
  <si>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</si>
  <si>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</si>
  <si>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</si>
  <si>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</si>
  <si>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</si>
  <si>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</si>
  <si>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</si>
  <si>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</si>
  <si>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</si>
  <si>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</si>
  <si>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</si>
  <si>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</si>
  <si>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</si>
  <si>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</si>
  <si>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</si>
  <si>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</si>
  <si>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</si>
  <si>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</si>
  <si>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</si>
  <si>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</si>
  <si>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</si>
  <si>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</si>
  <si>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</si>
  <si>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</si>
  <si>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</si>
  <si>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</si>
  <si>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</si>
  <si>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</si>
  <si>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</si>
  <si>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</si>
  <si>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</si>
  <si>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</si>
  <si>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</si>
  <si>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</si>
  <si>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</si>
  <si>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</si>
  <si>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</si>
  <si>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</si>
  <si>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</si>
  <si>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</si>
  <si>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</si>
  <si>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</si>
  <si>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</si>
  <si>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</si>
  <si>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</si>
  <si>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</si>
  <si>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</si>
  <si>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</si>
  <si>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</si>
  <si>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</si>
  <si>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</si>
  <si>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</si>
  <si>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</si>
  <si>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</si>
  <si>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</si>
  <si>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</si>
  <si>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</si>
  <si>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</si>
  <si>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</si>
  <si>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</si>
  <si>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</si>
  <si>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</si>
  <si>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</si>
  <si>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</si>
  <si>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</si>
  <si>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</si>
  <si>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</si>
  <si>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</si>
  <si>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</si>
  <si>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</si>
  <si>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</si>
  <si>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</si>
  <si>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</si>
  <si>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</si>
  <si>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</si>
  <si>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</si>
  <si>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</si>
  <si>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</si>
  <si>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2023-08-11_ATG_PWK-TUCA-SFM-STF_NCS; Date Last Saved: 8/11/2023 1:52:25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</si>
  <si>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</si>
  <si>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</si>
  <si>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</si>
  <si>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</si>
  <si>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</si>
  <si>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</si>
  <si>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</si>
  <si>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</si>
  <si>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</si>
  <si>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</si>
  <si>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</si>
  <si>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NCS</t>
  </si>
  <si>
    <t>TUCA</t>
  </si>
  <si>
    <t>STF</t>
  </si>
  <si>
    <t>SFM</t>
  </si>
  <si>
    <t>RFU</t>
  </si>
  <si>
    <t>RLU</t>
  </si>
  <si>
    <t>Sample</t>
  </si>
  <si>
    <t>Caspase Value</t>
  </si>
  <si>
    <t>CONT_M.MUS.domT</t>
  </si>
  <si>
    <t>NCS_M.MUS.domT</t>
  </si>
  <si>
    <t>CONT_M.MUS.musP</t>
  </si>
  <si>
    <t>NCS_M.MUS.musP</t>
  </si>
  <si>
    <t>CONT_M.Spretus.sfm</t>
  </si>
  <si>
    <t>NCS_M.Spretus.sfm</t>
  </si>
  <si>
    <t>CONT_M.Spretus.stf</t>
  </si>
  <si>
    <t>NCS_M.Spretus.stf</t>
  </si>
  <si>
    <t>Fluorescent Value</t>
  </si>
  <si>
    <t>VIA</t>
  </si>
  <si>
    <t>CYT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</si>
</sst>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VIA!$C$2:$C$17</c:f>
              <c:numCache>
                <c:formatCode>General</c:formatCode>
                <c:ptCount val="16"/>
                <c:pt idx="0">
                  <c:v>2.4882058415551431</c:v>
                </c:pt>
                <c:pt idx="1">
                  <c:v>1.0968913548891277</c:v>
                </c:pt>
                <c:pt idx="2">
                  <c:v>0.71714572628699813</c:v>
                </c:pt>
                <c:pt idx="3">
                  <c:v>0.71330647650678902</c:v>
                </c:pt>
                <c:pt idx="4">
                  <c:v>0.84163782358112738</c:v>
                </c:pt>
                <c:pt idx="5">
                  <c:v>0.74534336231317777</c:v>
                </c:pt>
                <c:pt idx="6">
                  <c:v>0.75784827586206893</c:v>
                </c:pt>
                <c:pt idx="7">
                  <c:v>0.77990411253296865</c:v>
                </c:pt>
                <c:pt idx="8">
                  <c:v>0.65285751685063986</c:v>
                </c:pt>
                <c:pt idx="9">
                  <c:v>0.94783768682231118</c:v>
                </c:pt>
                <c:pt idx="10">
                  <c:v>0.68247681938067795</c:v>
                </c:pt>
                <c:pt idx="11">
                  <c:v>0.70127857770831303</c:v>
                </c:pt>
                <c:pt idx="12">
                  <c:v>0.37287674123278303</c:v>
                </c:pt>
                <c:pt idx="13">
                  <c:v>0.67076088697860703</c:v>
                </c:pt>
                <c:pt idx="14">
                  <c:v>0.60735231024714276</c:v>
                </c:pt>
                <c:pt idx="15">
                  <c:v>0.59717807951548307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5-49FD-9AC6-B66BAE66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6721"/>
        <c:axId val="1387476701"/>
      </c:scatterChart>
      <c:valAx>
        <c:axId val="150816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7476701"/>
        <c:crosses val="autoZero"/>
        <c:crossBetween val="midCat"/>
      </c:valAx>
      <c:valAx>
        <c:axId val="1387476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167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M.domT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APOP!$C$18:$C$33</c:f>
              <c:numCache>
                <c:formatCode>General</c:formatCode>
                <c:ptCount val="16"/>
                <c:pt idx="0">
                  <c:v>0.76872488619581425</c:v>
                </c:pt>
                <c:pt idx="1">
                  <c:v>0.77749387208230147</c:v>
                </c:pt>
                <c:pt idx="2">
                  <c:v>1.3328463407577174</c:v>
                </c:pt>
                <c:pt idx="3">
                  <c:v>0.95579138589854951</c:v>
                </c:pt>
                <c:pt idx="4">
                  <c:v>1.061016097011001</c:v>
                </c:pt>
                <c:pt idx="5">
                  <c:v>1.1077819420553359</c:v>
                </c:pt>
                <c:pt idx="6">
                  <c:v>0.622579280788221</c:v>
                </c:pt>
                <c:pt idx="7">
                  <c:v>0.65765418449237145</c:v>
                </c:pt>
                <c:pt idx="8">
                  <c:v>1.0084032215338758</c:v>
                </c:pt>
                <c:pt idx="9">
                  <c:v>0.99671124035189307</c:v>
                </c:pt>
                <c:pt idx="10">
                  <c:v>1.3386923313487089</c:v>
                </c:pt>
                <c:pt idx="11">
                  <c:v>0.8213367218311407</c:v>
                </c:pt>
                <c:pt idx="12">
                  <c:v>0.6927290881965219</c:v>
                </c:pt>
                <c:pt idx="13">
                  <c:v>0.68688309760553046</c:v>
                </c:pt>
                <c:pt idx="14">
                  <c:v>0.90902450101241616</c:v>
                </c:pt>
                <c:pt idx="15">
                  <c:v>0.71319005526499213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6-4DA1-B05A-E8A2C141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0140"/>
        <c:axId val="1841635924"/>
      </c:scatterChart>
      <c:valAx>
        <c:axId val="92620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635924"/>
        <c:crosses val="autoZero"/>
        <c:crossBetween val="midCat"/>
      </c:valAx>
      <c:valAx>
        <c:axId val="1841635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6201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M.spre(STF)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APOP!$C$34:$C$49</c:f>
              <c:numCache>
                <c:formatCode>General</c:formatCode>
                <c:ptCount val="16"/>
                <c:pt idx="0">
                  <c:v>0.88914323691047559</c:v>
                </c:pt>
                <c:pt idx="1">
                  <c:v>1.0871118509051523</c:v>
                </c:pt>
                <c:pt idx="2">
                  <c:v>1.0264626714565561</c:v>
                </c:pt>
                <c:pt idx="3">
                  <c:v>0.98297811600003382</c:v>
                </c:pt>
                <c:pt idx="4">
                  <c:v>1.0573596460048196</c:v>
                </c:pt>
                <c:pt idx="5">
                  <c:v>1.017307771085763</c:v>
                </c:pt>
                <c:pt idx="6">
                  <c:v>0.97725630326828794</c:v>
                </c:pt>
                <c:pt idx="7">
                  <c:v>0.86740075563142349</c:v>
                </c:pt>
                <c:pt idx="8">
                  <c:v>1.1580602932708908</c:v>
                </c:pt>
                <c:pt idx="9">
                  <c:v>1.3754826634519213</c:v>
                </c:pt>
                <c:pt idx="10">
                  <c:v>1.1065656070915062</c:v>
                </c:pt>
                <c:pt idx="11">
                  <c:v>0.37419556091346473</c:v>
                </c:pt>
                <c:pt idx="12">
                  <c:v>0.70948360945422184</c:v>
                </c:pt>
                <c:pt idx="13">
                  <c:v>1.3766270259982705</c:v>
                </c:pt>
                <c:pt idx="14">
                  <c:v>1.1649264685489857</c:v>
                </c:pt>
                <c:pt idx="15">
                  <c:v>0.92576161708890314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DD1-8160-8D357E7C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65048"/>
        <c:axId val="1963207412"/>
      </c:scatterChart>
      <c:valAx>
        <c:axId val="1582565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207412"/>
        <c:crosses val="autoZero"/>
        <c:crossBetween val="midCat"/>
      </c:valAx>
      <c:valAx>
        <c:axId val="1963207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5650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M.spre(SFM)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APOP!$C$50:$C$65</c:f>
              <c:numCache>
                <c:formatCode>General</c:formatCode>
                <c:ptCount val="16"/>
                <c:pt idx="0">
                  <c:v>0.57827939856184818</c:v>
                </c:pt>
                <c:pt idx="1">
                  <c:v>1.6755990741817457</c:v>
                </c:pt>
                <c:pt idx="2">
                  <c:v>1.5994352062073125</c:v>
                </c:pt>
                <c:pt idx="3">
                  <c:v>0.61212989504574844</c:v>
                </c:pt>
                <c:pt idx="4">
                  <c:v>0.88011290858140589</c:v>
                </c:pt>
                <c:pt idx="5">
                  <c:v>1.1960502067360541</c:v>
                </c:pt>
                <c:pt idx="6">
                  <c:v>0.49365265558078214</c:v>
                </c:pt>
                <c:pt idx="7">
                  <c:v>0.51622032226513626</c:v>
                </c:pt>
                <c:pt idx="8">
                  <c:v>0.82087479062023827</c:v>
                </c:pt>
                <c:pt idx="9">
                  <c:v>1.0493653910009071</c:v>
                </c:pt>
                <c:pt idx="10">
                  <c:v>1.2806769497171202</c:v>
                </c:pt>
                <c:pt idx="11">
                  <c:v>0.38363929466507957</c:v>
                </c:pt>
                <c:pt idx="12">
                  <c:v>0.36953450298735829</c:v>
                </c:pt>
                <c:pt idx="13">
                  <c:v>0.36953450298735829</c:v>
                </c:pt>
                <c:pt idx="14">
                  <c:v>0.2877287183418365</c:v>
                </c:pt>
                <c:pt idx="15">
                  <c:v>0.47108599243905891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3-4A89-80DE-699EE127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59352"/>
        <c:axId val="1974592622"/>
      </c:scatterChart>
      <c:valAx>
        <c:axId val="843959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4592622"/>
        <c:crosses val="autoZero"/>
        <c:crossBetween val="midCat"/>
      </c:valAx>
      <c:valAx>
        <c:axId val="1974592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39593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M.domT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VIA!$C$18:$C$33</c:f>
              <c:numCache>
                <c:formatCode>General</c:formatCode>
                <c:ptCount val="16"/>
                <c:pt idx="0">
                  <c:v>0.78102492006612723</c:v>
                </c:pt>
                <c:pt idx="1">
                  <c:v>0.96963022675900112</c:v>
                </c:pt>
                <c:pt idx="2">
                  <c:v>1.4124360920375192</c:v>
                </c:pt>
                <c:pt idx="3">
                  <c:v>1.0114746020468643</c:v>
                </c:pt>
                <c:pt idx="4">
                  <c:v>4.3168321211303899</c:v>
                </c:pt>
                <c:pt idx="5">
                  <c:v>0.89908304577532805</c:v>
                </c:pt>
                <c:pt idx="6">
                  <c:v>0.8004396991329672</c:v>
                </c:pt>
                <c:pt idx="7">
                  <c:v>0.74978985179111757</c:v>
                </c:pt>
                <c:pt idx="8">
                  <c:v>0.87224841564838318</c:v>
                </c:pt>
                <c:pt idx="9">
                  <c:v>0.99806992531749861</c:v>
                </c:pt>
                <c:pt idx="10">
                  <c:v>1.1012757105723829</c:v>
                </c:pt>
                <c:pt idx="11">
                  <c:v>0.85384010755222317</c:v>
                </c:pt>
                <c:pt idx="12">
                  <c:v>0.84627204330123051</c:v>
                </c:pt>
                <c:pt idx="13">
                  <c:v>0.77264225773498352</c:v>
                </c:pt>
                <c:pt idx="14">
                  <c:v>0.78917434768602868</c:v>
                </c:pt>
                <c:pt idx="15">
                  <c:v>0.78625604144684225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5-4E64-9AA1-2AE8306C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56640"/>
        <c:axId val="976284750"/>
      </c:scatterChart>
      <c:valAx>
        <c:axId val="1281756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6284750"/>
        <c:crosses val="autoZero"/>
        <c:crossBetween val="midCat"/>
      </c:valAx>
      <c:valAx>
        <c:axId val="976284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17566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M.spr(STF)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VIA!$C$34:$C$49</c:f>
              <c:numCache>
                <c:formatCode>General</c:formatCode>
                <c:ptCount val="16"/>
                <c:pt idx="0">
                  <c:v>0.87590709811773726</c:v>
                </c:pt>
                <c:pt idx="1">
                  <c:v>0.96796442234668756</c:v>
                </c:pt>
                <c:pt idx="2">
                  <c:v>0.8839875350875035</c:v>
                </c:pt>
                <c:pt idx="3">
                  <c:v>0.94538241988311111</c:v>
                </c:pt>
                <c:pt idx="4">
                  <c:v>0.94083266424165302</c:v>
                </c:pt>
                <c:pt idx="5">
                  <c:v>1.0391629185364186</c:v>
                </c:pt>
                <c:pt idx="6">
                  <c:v>0.97223641083538281</c:v>
                </c:pt>
                <c:pt idx="7">
                  <c:v>0.82989436313926501</c:v>
                </c:pt>
                <c:pt idx="8">
                  <c:v>0.93260313668412942</c:v>
                </c:pt>
                <c:pt idx="9">
                  <c:v>1.0528398414761919</c:v>
                </c:pt>
                <c:pt idx="10">
                  <c:v>1.1952289096463087</c:v>
                </c:pt>
                <c:pt idx="11">
                  <c:v>1.1460866367583304</c:v>
                </c:pt>
                <c:pt idx="12">
                  <c:v>0.37626082419609569</c:v>
                </c:pt>
                <c:pt idx="13">
                  <c:v>1.0347487141051603</c:v>
                </c:pt>
                <c:pt idx="14">
                  <c:v>0.99961360951730605</c:v>
                </c:pt>
                <c:pt idx="15">
                  <c:v>0.97317661040252812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9-44F4-8A57-36EAAD28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13529"/>
        <c:axId val="570116167"/>
      </c:scatterChart>
      <c:valAx>
        <c:axId val="1529413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0116167"/>
        <c:crosses val="autoZero"/>
        <c:crossBetween val="midCat"/>
      </c:valAx>
      <c:valAx>
        <c:axId val="570116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941352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M.spre(SFM)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VIA!$C$50:$C$65</c:f>
              <c:numCache>
                <c:formatCode>General</c:formatCode>
                <c:ptCount val="16"/>
                <c:pt idx="0">
                  <c:v>0.13989396062532797</c:v>
                </c:pt>
                <c:pt idx="1">
                  <c:v>1.9848370633233623</c:v>
                </c:pt>
                <c:pt idx="2">
                  <c:v>1.9657935136775919</c:v>
                </c:pt>
                <c:pt idx="3">
                  <c:v>0.13267700471962454</c:v>
                </c:pt>
                <c:pt idx="4">
                  <c:v>0.17775033054314823</c:v>
                </c:pt>
                <c:pt idx="5">
                  <c:v>1.8904438109010961</c:v>
                </c:pt>
                <c:pt idx="6">
                  <c:v>0.10580674159057346</c:v>
                </c:pt>
                <c:pt idx="7">
                  <c:v>0.13227989129257897</c:v>
                </c:pt>
                <c:pt idx="8">
                  <c:v>0.12796133036615101</c:v>
                </c:pt>
                <c:pt idx="9">
                  <c:v>1.6279565948932369</c:v>
                </c:pt>
                <c:pt idx="10">
                  <c:v>1.9126758805802251</c:v>
                </c:pt>
                <c:pt idx="11">
                  <c:v>0.10820465181447853</c:v>
                </c:pt>
                <c:pt idx="12">
                  <c:v>0.11210211259679101</c:v>
                </c:pt>
                <c:pt idx="13">
                  <c:v>9.9759804439722377E-2</c:v>
                </c:pt>
                <c:pt idx="14">
                  <c:v>0.10147618730561059</c:v>
                </c:pt>
                <c:pt idx="15">
                  <c:v>0.11883019636411814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E-4963-BCE0-85EF1453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44970"/>
        <c:axId val="1935380858"/>
      </c:scatterChart>
      <c:valAx>
        <c:axId val="890344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380858"/>
        <c:crosses val="autoZero"/>
        <c:crossBetween val="midCat"/>
      </c:valAx>
      <c:valAx>
        <c:axId val="1935380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03449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CYT!$C$2:$C$17</c:f>
              <c:numCache>
                <c:formatCode>General</c:formatCode>
                <c:ptCount val="16"/>
                <c:pt idx="0">
                  <c:v>1.5449074103703613</c:v>
                </c:pt>
                <c:pt idx="1">
                  <c:v>1.1226411550462037</c:v>
                </c:pt>
                <c:pt idx="2">
                  <c:v>0.73880594730701354</c:v>
                </c:pt>
                <c:pt idx="3">
                  <c:v>0.85596343218149462</c:v>
                </c:pt>
                <c:pt idx="4">
                  <c:v>0.87941852560590428</c:v>
                </c:pt>
                <c:pt idx="5">
                  <c:v>0.82945749592140372</c:v>
                </c:pt>
                <c:pt idx="6">
                  <c:v>0.86670315583034052</c:v>
                </c:pt>
                <c:pt idx="7">
                  <c:v>0.83342437073583919</c:v>
                </c:pt>
                <c:pt idx="8">
                  <c:v>0.87386556868973753</c:v>
                </c:pt>
                <c:pt idx="9">
                  <c:v>0.9806172419367899</c:v>
                </c:pt>
                <c:pt idx="10">
                  <c:v>0.84312006279772089</c:v>
                </c:pt>
                <c:pt idx="11">
                  <c:v>1.0400791816706787</c:v>
                </c:pt>
                <c:pt idx="12">
                  <c:v>0.76681003550319571</c:v>
                </c:pt>
                <c:pt idx="13">
                  <c:v>0.9294496768149022</c:v>
                </c:pt>
                <c:pt idx="14">
                  <c:v>0.88858774971401822</c:v>
                </c:pt>
                <c:pt idx="15">
                  <c:v>0.78490695402393207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5-4B2D-8CAC-90BCAFB3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60724"/>
        <c:axId val="1011080692"/>
      </c:scatterChart>
      <c:valAx>
        <c:axId val="915960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1080692"/>
        <c:crosses val="autoZero"/>
        <c:crossBetween val="midCat"/>
      </c:valAx>
      <c:valAx>
        <c:axId val="101108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9607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M.domT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CYT!$C$18:$C$33</c:f>
              <c:numCache>
                <c:formatCode>General</c:formatCode>
                <c:ptCount val="16"/>
                <c:pt idx="0">
                  <c:v>0.85134151990102769</c:v>
                </c:pt>
                <c:pt idx="1">
                  <c:v>0.77308410858851373</c:v>
                </c:pt>
                <c:pt idx="2">
                  <c:v>1.0210351844597307</c:v>
                </c:pt>
                <c:pt idx="3">
                  <c:v>0.9534406326987217</c:v>
                </c:pt>
                <c:pt idx="4">
                  <c:v>1.3881685720103212</c:v>
                </c:pt>
                <c:pt idx="5">
                  <c:v>0.76329999726135389</c:v>
                </c:pt>
                <c:pt idx="6">
                  <c:v>0.76306304482687604</c:v>
                </c:pt>
                <c:pt idx="7">
                  <c:v>0.8282523507705718</c:v>
                </c:pt>
                <c:pt idx="8">
                  <c:v>0.91434109957836773</c:v>
                </c:pt>
                <c:pt idx="9">
                  <c:v>0.92026729187181722</c:v>
                </c:pt>
                <c:pt idx="10">
                  <c:v>1.6968330533166796</c:v>
                </c:pt>
                <c:pt idx="11">
                  <c:v>0.86965710958514286</c:v>
                </c:pt>
                <c:pt idx="12">
                  <c:v>0.96650873806753979</c:v>
                </c:pt>
                <c:pt idx="13">
                  <c:v>0.93158980794945667</c:v>
                </c:pt>
                <c:pt idx="14">
                  <c:v>0.93868647382628179</c:v>
                </c:pt>
                <c:pt idx="15">
                  <c:v>0.86870096483697323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E-4CCE-B7C1-D26BB3D2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24139"/>
        <c:axId val="1012565218"/>
      </c:scatterChart>
      <c:valAx>
        <c:axId val="231924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2565218"/>
        <c:crosses val="autoZero"/>
        <c:crossBetween val="midCat"/>
      </c:valAx>
      <c:valAx>
        <c:axId val="1012565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192413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M.spre(STF)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CYT!$C$34:$C$49</c:f>
              <c:numCache>
                <c:formatCode>General</c:formatCode>
                <c:ptCount val="16"/>
                <c:pt idx="0">
                  <c:v>0.66527947676243848</c:v>
                </c:pt>
                <c:pt idx="1">
                  <c:v>1.0311139681446844</c:v>
                </c:pt>
                <c:pt idx="2">
                  <c:v>0.80545485087133595</c:v>
                </c:pt>
                <c:pt idx="3">
                  <c:v>0.96371881879112375</c:v>
                </c:pt>
                <c:pt idx="4">
                  <c:v>0.9695992756770565</c:v>
                </c:pt>
                <c:pt idx="5">
                  <c:v>0.98562301340543279</c:v>
                </c:pt>
                <c:pt idx="6">
                  <c:v>0.85129968817818824</c:v>
                </c:pt>
                <c:pt idx="7">
                  <c:v>0.6078679823225106</c:v>
                </c:pt>
                <c:pt idx="8">
                  <c:v>0.76537575622361032</c:v>
                </c:pt>
                <c:pt idx="9">
                  <c:v>1.0307939046297978</c:v>
                </c:pt>
                <c:pt idx="10">
                  <c:v>1.4443800867871293</c:v>
                </c:pt>
                <c:pt idx="11">
                  <c:v>1.2938831377898796</c:v>
                </c:pt>
                <c:pt idx="12">
                  <c:v>0.76570555962567854</c:v>
                </c:pt>
                <c:pt idx="13">
                  <c:v>0.87945797257281588</c:v>
                </c:pt>
                <c:pt idx="14">
                  <c:v>0.90482253266083468</c:v>
                </c:pt>
                <c:pt idx="15">
                  <c:v>0.70948720136550503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6-431B-8FD6-8A004AB2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07731"/>
        <c:axId val="1254714011"/>
      </c:scatterChart>
      <c:valAx>
        <c:axId val="701407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714011"/>
        <c:crosses val="autoZero"/>
        <c:crossBetween val="midCat"/>
      </c:valAx>
      <c:valAx>
        <c:axId val="1254714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4077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M.spre(SFM)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CYT!$C$50:$C$65</c:f>
              <c:numCache>
                <c:formatCode>General</c:formatCode>
                <c:ptCount val="16"/>
                <c:pt idx="0">
                  <c:v>0.60423240454711757</c:v>
                </c:pt>
                <c:pt idx="1">
                  <c:v>1.3830014717391743</c:v>
                </c:pt>
                <c:pt idx="2">
                  <c:v>1.4624647309487921</c:v>
                </c:pt>
                <c:pt idx="3">
                  <c:v>0.67007349223696067</c:v>
                </c:pt>
                <c:pt idx="4">
                  <c:v>2.1449100676194885</c:v>
                </c:pt>
                <c:pt idx="5">
                  <c:v>1.2853966295633683</c:v>
                </c:pt>
                <c:pt idx="6">
                  <c:v>0.64024679751686941</c:v>
                </c:pt>
                <c:pt idx="7">
                  <c:v>0.66216304217841082</c:v>
                </c:pt>
                <c:pt idx="8">
                  <c:v>0.76113424558271048</c:v>
                </c:pt>
                <c:pt idx="9">
                  <c:v>1.1193328273613246</c:v>
                </c:pt>
                <c:pt idx="10">
                  <c:v>1.4003000311397751</c:v>
                </c:pt>
                <c:pt idx="11">
                  <c:v>0.59946079644414552</c:v>
                </c:pt>
                <c:pt idx="12">
                  <c:v>0.63485239391460124</c:v>
                </c:pt>
                <c:pt idx="13">
                  <c:v>0.632414492901197</c:v>
                </c:pt>
                <c:pt idx="14">
                  <c:v>0.54835841288973564</c:v>
                </c:pt>
                <c:pt idx="15">
                  <c:v>0.60489427276785235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E-4A03-9C53-BB68B812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77474"/>
        <c:axId val="1189241209"/>
      </c:scatterChart>
      <c:valAx>
        <c:axId val="924277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241209"/>
        <c:crosses val="autoZero"/>
        <c:crossBetween val="midCat"/>
      </c:valAx>
      <c:valAx>
        <c:axId val="1189241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42774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APOP!$C$2:$C$17</c:f>
              <c:numCache>
                <c:formatCode>General</c:formatCode>
                <c:ptCount val="16"/>
                <c:pt idx="0">
                  <c:v>1.536780661592372</c:v>
                </c:pt>
                <c:pt idx="1">
                  <c:v>1.2072301447742686</c:v>
                </c:pt>
                <c:pt idx="2">
                  <c:v>0.94829725403978893</c:v>
                </c:pt>
                <c:pt idx="3">
                  <c:v>0.92475844411887909</c:v>
                </c:pt>
                <c:pt idx="4">
                  <c:v>1.0491806024343038</c:v>
                </c:pt>
                <c:pt idx="5">
                  <c:v>0.91803272804979219</c:v>
                </c:pt>
                <c:pt idx="6">
                  <c:v>0.84741510196616843</c:v>
                </c:pt>
                <c:pt idx="7">
                  <c:v>0.99873892823704635</c:v>
                </c:pt>
                <c:pt idx="8">
                  <c:v>0.73308151775437413</c:v>
                </c:pt>
                <c:pt idx="9">
                  <c:v>1.0256405961924995</c:v>
                </c:pt>
                <c:pt idx="10">
                  <c:v>0.75998318570982748</c:v>
                </c:pt>
                <c:pt idx="11">
                  <c:v>0.86422819581799126</c:v>
                </c:pt>
                <c:pt idx="12">
                  <c:v>0.36654075887718707</c:v>
                </c:pt>
                <c:pt idx="13">
                  <c:v>0.73644437578891764</c:v>
                </c:pt>
                <c:pt idx="14">
                  <c:v>0.67255126945348631</c:v>
                </c:pt>
                <c:pt idx="15">
                  <c:v>0.80033628580345451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E-409E-8A97-BC6B50E4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48296"/>
        <c:axId val="1940087797"/>
      </c:scatterChart>
      <c:valAx>
        <c:axId val="739748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0087797"/>
        <c:crosses val="autoZero"/>
        <c:crossBetween val="midCat"/>
      </c:valAx>
      <c:valAx>
        <c:axId val="194008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97482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1</xdr:row>
      <xdr:rowOff>19050</xdr:rowOff>
    </xdr:from>
    <xdr:ext cx="4343400" cy="2876550"/>
    <xdr:graphicFrame macro="">
      <xdr:nvGraphicFramePr>
        <xdr:cNvPr id="1551358040" name="Chart 1">
          <a:extLst>
            <a:ext uri="{FF2B5EF4-FFF2-40B4-BE49-F238E27FC236}">
              <a16:creationId xmlns:a16="http://schemas.microsoft.com/office/drawing/2014/main" id="{00000000-0008-0000-0200-000058D87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428625</xdr:colOff>
      <xdr:row>16</xdr:row>
      <xdr:rowOff>19050</xdr:rowOff>
    </xdr:from>
    <xdr:ext cx="4343400" cy="2876550"/>
    <xdr:graphicFrame macro="">
      <xdr:nvGraphicFramePr>
        <xdr:cNvPr id="128853187" name="Chart 2">
          <a:extLst>
            <a:ext uri="{FF2B5EF4-FFF2-40B4-BE49-F238E27FC236}">
              <a16:creationId xmlns:a16="http://schemas.microsoft.com/office/drawing/2014/main" id="{00000000-0008-0000-0200-0000C324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161925</xdr:colOff>
      <xdr:row>1</xdr:row>
      <xdr:rowOff>9525</xdr:rowOff>
    </xdr:from>
    <xdr:ext cx="4371975" cy="2876550"/>
    <xdr:graphicFrame macro="">
      <xdr:nvGraphicFramePr>
        <xdr:cNvPr id="1666835984" name="Chart 3">
          <a:extLst>
            <a:ext uri="{FF2B5EF4-FFF2-40B4-BE49-F238E27FC236}">
              <a16:creationId xmlns:a16="http://schemas.microsoft.com/office/drawing/2014/main" id="{00000000-0008-0000-0200-000010E6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209550</xdr:colOff>
      <xdr:row>16</xdr:row>
      <xdr:rowOff>28575</xdr:rowOff>
    </xdr:from>
    <xdr:ext cx="4371975" cy="2876550"/>
    <xdr:graphicFrame macro="">
      <xdr:nvGraphicFramePr>
        <xdr:cNvPr id="369423093" name="Chart 4">
          <a:extLst>
            <a:ext uri="{FF2B5EF4-FFF2-40B4-BE49-F238E27FC236}">
              <a16:creationId xmlns:a16="http://schemas.microsoft.com/office/drawing/2014/main" id="{00000000-0008-0000-0200-0000F5F2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0</xdr:row>
      <xdr:rowOff>114300</xdr:rowOff>
    </xdr:from>
    <xdr:ext cx="4371975" cy="2886075"/>
    <xdr:graphicFrame macro="">
      <xdr:nvGraphicFramePr>
        <xdr:cNvPr id="848572044" name="Chart 5">
          <a:extLst>
            <a:ext uri="{FF2B5EF4-FFF2-40B4-BE49-F238E27FC236}">
              <a16:creationId xmlns:a16="http://schemas.microsoft.com/office/drawing/2014/main" id="{00000000-0008-0000-0300-00008C2E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228600</xdr:colOff>
      <xdr:row>15</xdr:row>
      <xdr:rowOff>133350</xdr:rowOff>
    </xdr:from>
    <xdr:ext cx="4371975" cy="2886075"/>
    <xdr:graphicFrame macro="">
      <xdr:nvGraphicFramePr>
        <xdr:cNvPr id="752335600" name="Chart 6">
          <a:extLst>
            <a:ext uri="{FF2B5EF4-FFF2-40B4-BE49-F238E27FC236}">
              <a16:creationId xmlns:a16="http://schemas.microsoft.com/office/drawing/2014/main" id="{00000000-0008-0000-0300-0000F0BA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104775</xdr:colOff>
      <xdr:row>0</xdr:row>
      <xdr:rowOff>95250</xdr:rowOff>
    </xdr:from>
    <xdr:ext cx="4371975" cy="2876550"/>
    <xdr:graphicFrame macro="">
      <xdr:nvGraphicFramePr>
        <xdr:cNvPr id="1400200120" name="Chart 7">
          <a:extLst>
            <a:ext uri="{FF2B5EF4-FFF2-40B4-BE49-F238E27FC236}">
              <a16:creationId xmlns:a16="http://schemas.microsoft.com/office/drawing/2014/main" id="{00000000-0008-0000-0300-0000B85B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152400</xdr:colOff>
      <xdr:row>15</xdr:row>
      <xdr:rowOff>123825</xdr:rowOff>
    </xdr:from>
    <xdr:ext cx="4371975" cy="2886075"/>
    <xdr:graphicFrame macro="">
      <xdr:nvGraphicFramePr>
        <xdr:cNvPr id="1310260513" name="Chart 8">
          <a:extLst>
            <a:ext uri="{FF2B5EF4-FFF2-40B4-BE49-F238E27FC236}">
              <a16:creationId xmlns:a16="http://schemas.microsoft.com/office/drawing/2014/main" id="{00000000-0008-0000-0300-000021FD1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1</xdr:row>
      <xdr:rowOff>66675</xdr:rowOff>
    </xdr:from>
    <xdr:ext cx="4371975" cy="2876550"/>
    <xdr:graphicFrame macro="">
      <xdr:nvGraphicFramePr>
        <xdr:cNvPr id="1405847949" name="Chart 9">
          <a:extLst>
            <a:ext uri="{FF2B5EF4-FFF2-40B4-BE49-F238E27FC236}">
              <a16:creationId xmlns:a16="http://schemas.microsoft.com/office/drawing/2014/main" id="{00000000-0008-0000-0400-00008D89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16</xdr:row>
      <xdr:rowOff>133350</xdr:rowOff>
    </xdr:from>
    <xdr:ext cx="4371975" cy="2886075"/>
    <xdr:graphicFrame macro="">
      <xdr:nvGraphicFramePr>
        <xdr:cNvPr id="192099672" name="Chart 10">
          <a:extLst>
            <a:ext uri="{FF2B5EF4-FFF2-40B4-BE49-F238E27FC236}">
              <a16:creationId xmlns:a16="http://schemas.microsoft.com/office/drawing/2014/main" id="{00000000-0008-0000-0400-00005835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495300</xdr:colOff>
      <xdr:row>1</xdr:row>
      <xdr:rowOff>104775</xdr:rowOff>
    </xdr:from>
    <xdr:ext cx="4343400" cy="2876550"/>
    <xdr:graphicFrame macro="">
      <xdr:nvGraphicFramePr>
        <xdr:cNvPr id="1057042246" name="Chart 11">
          <a:extLst>
            <a:ext uri="{FF2B5EF4-FFF2-40B4-BE49-F238E27FC236}">
              <a16:creationId xmlns:a16="http://schemas.microsoft.com/office/drawing/2014/main" id="{00000000-0008-0000-0400-0000462F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485775</xdr:colOff>
      <xdr:row>16</xdr:row>
      <xdr:rowOff>114300</xdr:rowOff>
    </xdr:from>
    <xdr:ext cx="4343400" cy="2886075"/>
    <xdr:graphicFrame macro="">
      <xdr:nvGraphicFramePr>
        <xdr:cNvPr id="670840708" name="Chart 12">
          <a:extLst>
            <a:ext uri="{FF2B5EF4-FFF2-40B4-BE49-F238E27FC236}">
              <a16:creationId xmlns:a16="http://schemas.microsoft.com/office/drawing/2014/main" id="{00000000-0008-0000-0400-00008437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8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8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22</v>
      </c>
      <c r="C4" s="1">
        <v>3979.9630000000002</v>
      </c>
      <c r="D4" s="1">
        <v>1754.5119999999999</v>
      </c>
      <c r="E4" s="1">
        <v>1147.097</v>
      </c>
      <c r="F4" s="1">
        <v>1140.9559999999999</v>
      </c>
      <c r="G4" s="1">
        <v>1346.2260000000001</v>
      </c>
      <c r="H4" s="1">
        <v>1192.2</v>
      </c>
      <c r="I4" s="1">
        <v>1212.202</v>
      </c>
      <c r="J4" s="1">
        <v>1247.481</v>
      </c>
      <c r="O4" s="1">
        <v>1044.2660000000001</v>
      </c>
      <c r="P4" s="1">
        <v>1516.096</v>
      </c>
      <c r="Q4" s="1">
        <v>1091.643</v>
      </c>
      <c r="R4" s="1">
        <v>1121.7170000000001</v>
      </c>
      <c r="S4" s="1">
        <v>596.428</v>
      </c>
      <c r="T4" s="1">
        <v>1072.903</v>
      </c>
      <c r="U4" s="1">
        <v>971.47900000000004</v>
      </c>
      <c r="V4" s="1">
        <v>955.20500000000004</v>
      </c>
      <c r="AA4" s="1">
        <v>679.779</v>
      </c>
      <c r="AB4" s="1">
        <v>843.93499999999995</v>
      </c>
      <c r="AC4" s="1">
        <v>1229.3389999999999</v>
      </c>
      <c r="AD4" s="1">
        <v>880.35500000000002</v>
      </c>
      <c r="AE4" s="1">
        <v>3757.232</v>
      </c>
      <c r="AF4" s="1">
        <v>782.53300000000002</v>
      </c>
      <c r="AG4" s="1">
        <v>696.67700000000002</v>
      </c>
      <c r="AH4" s="1">
        <v>652.59299999999996</v>
      </c>
      <c r="AM4" s="1">
        <v>759.17700000000002</v>
      </c>
      <c r="AN4" s="1">
        <v>868.68799999999999</v>
      </c>
      <c r="AO4" s="1">
        <v>958.51499999999999</v>
      </c>
      <c r="AP4" s="1">
        <v>743.15499999999997</v>
      </c>
      <c r="AQ4" s="1">
        <v>736.56799999999998</v>
      </c>
      <c r="AR4" s="1">
        <v>672.48299999999995</v>
      </c>
      <c r="AS4" s="1">
        <v>686.87199999999996</v>
      </c>
      <c r="AT4" s="1">
        <v>684.33199999999999</v>
      </c>
      <c r="AY4" s="1">
        <v>16690.873</v>
      </c>
      <c r="AZ4" s="1">
        <v>18445.074000000001</v>
      </c>
      <c r="BA4" s="1">
        <v>16844.849999999999</v>
      </c>
      <c r="BB4" s="1">
        <v>18014.761999999999</v>
      </c>
      <c r="BC4" s="1">
        <v>17928.063999999998</v>
      </c>
      <c r="BD4" s="1">
        <v>19801.798999999999</v>
      </c>
      <c r="BE4" s="1">
        <v>18526.478999999999</v>
      </c>
      <c r="BF4" s="1">
        <v>15814.075999999999</v>
      </c>
      <c r="BK4" s="1">
        <v>17771.245999999999</v>
      </c>
      <c r="BL4" s="1">
        <v>20062.419999999998</v>
      </c>
      <c r="BM4" s="1">
        <v>22775.719000000001</v>
      </c>
      <c r="BN4" s="1">
        <v>21839.287</v>
      </c>
      <c r="BO4" s="1">
        <v>7169.8490000000002</v>
      </c>
      <c r="BP4" s="1">
        <v>19717.684000000001</v>
      </c>
      <c r="BQ4" s="1">
        <v>19048.166000000001</v>
      </c>
      <c r="BR4" s="1">
        <v>18544.395</v>
      </c>
      <c r="BW4" s="1">
        <v>734.85</v>
      </c>
      <c r="BX4" s="1">
        <v>10426.165000000001</v>
      </c>
      <c r="BY4" s="1">
        <v>10326.130999999999</v>
      </c>
      <c r="BZ4" s="1">
        <v>696.94</v>
      </c>
      <c r="CA4" s="1">
        <v>933.70600000000002</v>
      </c>
      <c r="CB4" s="1">
        <v>9930.3259999999991</v>
      </c>
      <c r="CC4" s="1">
        <v>555.79300000000001</v>
      </c>
      <c r="CD4" s="1">
        <v>694.85400000000004</v>
      </c>
      <c r="CI4" s="1">
        <v>672.16899999999998</v>
      </c>
      <c r="CJ4" s="1">
        <v>8551.5049999999992</v>
      </c>
      <c r="CK4" s="1">
        <v>10047.109</v>
      </c>
      <c r="CL4" s="1">
        <v>568.38900000000001</v>
      </c>
      <c r="CM4" s="1">
        <v>588.86199999999997</v>
      </c>
      <c r="CN4" s="1">
        <v>524.029</v>
      </c>
      <c r="CO4" s="1">
        <v>533.04499999999996</v>
      </c>
      <c r="CP4" s="1">
        <v>624.20399999999995</v>
      </c>
    </row>
    <row r="6" spans="1:98" ht="14.4" x14ac:dyDescent="0.3">
      <c r="B6" s="1">
        <v>22</v>
      </c>
      <c r="C6" s="1">
        <v>1388.0070000000001</v>
      </c>
      <c r="D6" s="1">
        <v>1008.626</v>
      </c>
      <c r="E6" s="1">
        <v>663.77300000000002</v>
      </c>
      <c r="F6" s="1">
        <v>769.03200000000004</v>
      </c>
      <c r="G6" s="1">
        <v>790.10500000000002</v>
      </c>
      <c r="H6" s="1">
        <v>745.21799999999996</v>
      </c>
      <c r="I6" s="1">
        <v>778.68100000000004</v>
      </c>
      <c r="J6" s="1">
        <v>748.78200000000004</v>
      </c>
      <c r="O6" s="1">
        <v>785.11599999999999</v>
      </c>
      <c r="P6" s="1">
        <v>881.02599999999995</v>
      </c>
      <c r="Q6" s="1">
        <v>757.49300000000005</v>
      </c>
      <c r="R6" s="1">
        <v>934.44899999999996</v>
      </c>
      <c r="S6" s="1">
        <v>688.93299999999999</v>
      </c>
      <c r="T6" s="1">
        <v>835.05499999999995</v>
      </c>
      <c r="U6" s="1">
        <v>798.34299999999996</v>
      </c>
      <c r="V6" s="1">
        <v>705.19200000000001</v>
      </c>
      <c r="AA6" s="1">
        <v>714.98299999999995</v>
      </c>
      <c r="AB6" s="1">
        <v>649.26</v>
      </c>
      <c r="AC6" s="1">
        <v>857.49699999999996</v>
      </c>
      <c r="AD6" s="1">
        <v>800.72900000000004</v>
      </c>
      <c r="AE6" s="1">
        <v>1165.827</v>
      </c>
      <c r="AF6" s="1">
        <v>641.04300000000001</v>
      </c>
      <c r="AG6" s="1">
        <v>640.84400000000005</v>
      </c>
      <c r="AH6" s="1">
        <v>695.59199999999998</v>
      </c>
      <c r="AM6" s="1">
        <v>767.89200000000005</v>
      </c>
      <c r="AN6" s="1">
        <v>772.86900000000003</v>
      </c>
      <c r="AO6" s="1">
        <v>1425.0530000000001</v>
      </c>
      <c r="AP6" s="1">
        <v>730.36500000000001</v>
      </c>
      <c r="AQ6" s="1">
        <v>811.70399999999995</v>
      </c>
      <c r="AR6" s="1">
        <v>782.37800000000004</v>
      </c>
      <c r="AS6" s="1">
        <v>788.33799999999997</v>
      </c>
      <c r="AT6" s="1">
        <v>729.56200000000001</v>
      </c>
      <c r="AY6" s="1">
        <v>2458.9670000000001</v>
      </c>
      <c r="AZ6" s="1">
        <v>3811.143</v>
      </c>
      <c r="BA6" s="1">
        <v>2977.0749999999998</v>
      </c>
      <c r="BB6" s="1">
        <v>3562.0410000000002</v>
      </c>
      <c r="BC6" s="1">
        <v>3583.7759999999998</v>
      </c>
      <c r="BD6" s="1">
        <v>3643.002</v>
      </c>
      <c r="BE6" s="1">
        <v>3146.5239999999999</v>
      </c>
      <c r="BF6" s="1">
        <v>2246.7660000000001</v>
      </c>
      <c r="BK6" s="1">
        <v>2828.9369999999999</v>
      </c>
      <c r="BL6" s="1">
        <v>3809.96</v>
      </c>
      <c r="BM6" s="1">
        <v>5338.6329999999998</v>
      </c>
      <c r="BN6" s="1">
        <v>4782.375</v>
      </c>
      <c r="BO6" s="1">
        <v>2830.1559999999999</v>
      </c>
      <c r="BP6" s="1">
        <v>3250.6010000000001</v>
      </c>
      <c r="BQ6" s="1">
        <v>3344.3519999999999</v>
      </c>
      <c r="BR6" s="1">
        <v>2622.3649999999998</v>
      </c>
      <c r="BW6" s="1">
        <v>510.322</v>
      </c>
      <c r="BX6" s="1">
        <v>1168.0540000000001</v>
      </c>
      <c r="BY6" s="1">
        <v>1235.1669999999999</v>
      </c>
      <c r="BZ6" s="1">
        <v>565.92999999999995</v>
      </c>
      <c r="CA6" s="1">
        <v>1811.546</v>
      </c>
      <c r="CB6" s="1">
        <v>1085.6189999999999</v>
      </c>
      <c r="CC6" s="1">
        <v>540.73900000000003</v>
      </c>
      <c r="CD6" s="1">
        <v>559.24900000000002</v>
      </c>
      <c r="CI6" s="1">
        <v>642.83799999999997</v>
      </c>
      <c r="CJ6" s="1">
        <v>945.36500000000001</v>
      </c>
      <c r="CK6" s="1">
        <v>1182.664</v>
      </c>
      <c r="CL6" s="1">
        <v>506.29199999999997</v>
      </c>
      <c r="CM6" s="1">
        <v>536.18299999999999</v>
      </c>
      <c r="CN6" s="1">
        <v>534.12400000000002</v>
      </c>
      <c r="CO6" s="1">
        <v>463.13200000000001</v>
      </c>
      <c r="CP6" s="1">
        <v>510.88099999999997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3979.9630000000002</v>
      </c>
      <c r="D9" s="1">
        <v>1754.5119999999999</v>
      </c>
      <c r="E9" s="1">
        <v>1147.097</v>
      </c>
      <c r="F9" s="1">
        <v>1140.9559999999999</v>
      </c>
      <c r="G9" s="1">
        <v>1346.2260000000001</v>
      </c>
      <c r="H9" s="1">
        <v>1192.2</v>
      </c>
      <c r="I9" s="1">
        <v>1212.202</v>
      </c>
      <c r="J9" s="1">
        <v>1247.481</v>
      </c>
      <c r="K9" s="1" t="s">
        <v>108</v>
      </c>
      <c r="L9" s="1" t="s">
        <v>108</v>
      </c>
      <c r="M9" s="1" t="s">
        <v>108</v>
      </c>
      <c r="N9" s="1" t="s">
        <v>108</v>
      </c>
      <c r="O9" s="1">
        <v>1044.2660000000001</v>
      </c>
      <c r="P9" s="1">
        <v>1516.096</v>
      </c>
      <c r="Q9" s="1">
        <v>1091.643</v>
      </c>
      <c r="R9" s="1">
        <v>1121.7170000000001</v>
      </c>
      <c r="S9" s="1">
        <v>596.428</v>
      </c>
      <c r="T9" s="1">
        <v>1072.903</v>
      </c>
      <c r="U9" s="1">
        <v>971.47900000000004</v>
      </c>
      <c r="V9" s="1">
        <v>955.20500000000004</v>
      </c>
      <c r="W9" s="1" t="s">
        <v>108</v>
      </c>
      <c r="X9" s="1" t="s">
        <v>108</v>
      </c>
      <c r="Y9" s="1" t="s">
        <v>108</v>
      </c>
      <c r="Z9" s="1" t="s">
        <v>108</v>
      </c>
      <c r="AA9" s="1">
        <v>679.779</v>
      </c>
      <c r="AB9" s="1">
        <v>843.93499999999995</v>
      </c>
      <c r="AC9" s="1">
        <v>1229.3389999999999</v>
      </c>
      <c r="AD9" s="1">
        <v>880.35500000000002</v>
      </c>
      <c r="AE9" s="1">
        <v>3757.232</v>
      </c>
      <c r="AF9" s="1">
        <v>782.53300000000002</v>
      </c>
      <c r="AG9" s="1">
        <v>696.67700000000002</v>
      </c>
      <c r="AH9" s="1">
        <v>652.59299999999996</v>
      </c>
      <c r="AI9" s="1" t="s">
        <v>108</v>
      </c>
      <c r="AJ9" s="1" t="s">
        <v>108</v>
      </c>
      <c r="AK9" s="1" t="s">
        <v>108</v>
      </c>
      <c r="AL9" s="1" t="s">
        <v>108</v>
      </c>
      <c r="AM9" s="1">
        <v>759.17700000000002</v>
      </c>
      <c r="AN9" s="1">
        <v>868.68799999999999</v>
      </c>
      <c r="AO9" s="1">
        <v>958.51499999999999</v>
      </c>
      <c r="AP9" s="1">
        <v>743.15499999999997</v>
      </c>
      <c r="AQ9" s="1">
        <v>736.56799999999998</v>
      </c>
      <c r="AR9" s="1">
        <v>672.48299999999995</v>
      </c>
      <c r="AS9" s="1">
        <v>686.87199999999996</v>
      </c>
      <c r="AT9" s="1">
        <v>684.33199999999999</v>
      </c>
      <c r="AU9" s="1" t="s">
        <v>108</v>
      </c>
      <c r="AV9" s="1" t="s">
        <v>108</v>
      </c>
      <c r="AW9" s="1" t="s">
        <v>108</v>
      </c>
      <c r="AX9" s="1" t="s">
        <v>108</v>
      </c>
      <c r="AY9" s="1">
        <v>16690.873</v>
      </c>
      <c r="AZ9" s="1">
        <v>18445.074000000001</v>
      </c>
      <c r="BA9" s="1">
        <v>16844.849999999999</v>
      </c>
      <c r="BB9" s="1">
        <v>18014.761999999999</v>
      </c>
      <c r="BC9" s="1">
        <v>17928.063999999998</v>
      </c>
      <c r="BD9" s="1">
        <v>19801.798999999999</v>
      </c>
      <c r="BE9" s="1">
        <v>18526.478999999999</v>
      </c>
      <c r="BF9" s="1">
        <v>15814.075999999999</v>
      </c>
      <c r="BG9" s="1" t="s">
        <v>108</v>
      </c>
      <c r="BH9" s="1" t="s">
        <v>108</v>
      </c>
      <c r="BI9" s="1" t="s">
        <v>108</v>
      </c>
      <c r="BJ9" s="1" t="s">
        <v>108</v>
      </c>
      <c r="BK9" s="1">
        <v>17771.245999999999</v>
      </c>
      <c r="BL9" s="1">
        <v>20062.419999999998</v>
      </c>
      <c r="BM9" s="1">
        <v>22775.719000000001</v>
      </c>
      <c r="BN9" s="1">
        <v>21839.287</v>
      </c>
      <c r="BO9" s="1">
        <v>7169.8490000000002</v>
      </c>
      <c r="BP9" s="1">
        <v>19717.684000000001</v>
      </c>
      <c r="BQ9" s="1">
        <v>19048.166000000001</v>
      </c>
      <c r="BR9" s="1">
        <v>18544.395</v>
      </c>
      <c r="BS9" s="1" t="s">
        <v>108</v>
      </c>
      <c r="BT9" s="1" t="s">
        <v>108</v>
      </c>
      <c r="BU9" s="1" t="s">
        <v>108</v>
      </c>
      <c r="BV9" s="1" t="s">
        <v>108</v>
      </c>
      <c r="BW9" s="1">
        <v>734.85</v>
      </c>
      <c r="BX9" s="1">
        <v>10426.165000000001</v>
      </c>
      <c r="BY9" s="1">
        <v>10326.130999999999</v>
      </c>
      <c r="BZ9" s="1">
        <v>696.94</v>
      </c>
      <c r="CA9" s="1">
        <v>933.70600000000002</v>
      </c>
      <c r="CB9" s="1">
        <v>9930.3259999999991</v>
      </c>
      <c r="CC9" s="1">
        <v>555.79300000000001</v>
      </c>
      <c r="CD9" s="1">
        <v>694.85400000000004</v>
      </c>
      <c r="CE9" s="1" t="s">
        <v>108</v>
      </c>
      <c r="CF9" s="1" t="s">
        <v>108</v>
      </c>
      <c r="CG9" s="1" t="s">
        <v>108</v>
      </c>
      <c r="CH9" s="1" t="s">
        <v>108</v>
      </c>
      <c r="CI9" s="1">
        <v>672.16899999999998</v>
      </c>
      <c r="CJ9" s="1">
        <v>8551.5049999999992</v>
      </c>
      <c r="CK9" s="1">
        <v>10047.109</v>
      </c>
      <c r="CL9" s="1">
        <v>568.38900000000001</v>
      </c>
      <c r="CM9" s="1">
        <v>588.86199999999997</v>
      </c>
      <c r="CN9" s="1">
        <v>524.029</v>
      </c>
      <c r="CO9" s="1">
        <v>533.04499999999996</v>
      </c>
      <c r="CP9" s="1">
        <v>624.20399999999995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8</v>
      </c>
      <c r="S11" s="1">
        <v>96</v>
      </c>
      <c r="Y11" s="1">
        <v>1</v>
      </c>
      <c r="AC11" s="1">
        <v>1</v>
      </c>
      <c r="AD11" s="1">
        <v>8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22.5</v>
      </c>
      <c r="C13" s="1">
        <v>1284.5889999999999</v>
      </c>
      <c r="D13" s="1">
        <v>1009.119</v>
      </c>
      <c r="E13" s="1">
        <v>792.678</v>
      </c>
      <c r="F13" s="1">
        <v>773.00199999999995</v>
      </c>
      <c r="G13" s="1">
        <v>877.00599999999997</v>
      </c>
      <c r="H13" s="1">
        <v>767.38</v>
      </c>
      <c r="I13" s="1">
        <v>708.351</v>
      </c>
      <c r="J13" s="1">
        <v>834.84199999999998</v>
      </c>
      <c r="O13" s="1">
        <v>612.78</v>
      </c>
      <c r="P13" s="1">
        <v>857.32899999999995</v>
      </c>
      <c r="Q13" s="1">
        <v>635.26700000000005</v>
      </c>
      <c r="R13" s="1">
        <v>722.40499999999997</v>
      </c>
      <c r="S13" s="1">
        <v>306.39</v>
      </c>
      <c r="T13" s="1">
        <v>615.59100000000001</v>
      </c>
      <c r="U13" s="1">
        <v>562.18299999999999</v>
      </c>
      <c r="V13" s="1">
        <v>668.99800000000005</v>
      </c>
      <c r="AA13" s="1">
        <v>739.27099999999996</v>
      </c>
      <c r="AB13" s="1">
        <v>747.70399999999995</v>
      </c>
      <c r="AC13" s="1">
        <v>1281.778</v>
      </c>
      <c r="AD13" s="1">
        <v>919.17</v>
      </c>
      <c r="AE13" s="1">
        <v>1020.3630000000001</v>
      </c>
      <c r="AF13" s="1">
        <v>1065.337</v>
      </c>
      <c r="AG13" s="1">
        <v>598.72500000000002</v>
      </c>
      <c r="AH13" s="1">
        <v>632.45600000000002</v>
      </c>
      <c r="AM13" s="1">
        <v>969.76599999999996</v>
      </c>
      <c r="AN13" s="1">
        <v>958.52200000000005</v>
      </c>
      <c r="AO13" s="1">
        <v>1287.4000000000001</v>
      </c>
      <c r="AP13" s="1">
        <v>789.86699999999996</v>
      </c>
      <c r="AQ13" s="1">
        <v>666.18700000000001</v>
      </c>
      <c r="AR13" s="1">
        <v>660.56500000000005</v>
      </c>
      <c r="AS13" s="1">
        <v>874.19500000000005</v>
      </c>
      <c r="AT13" s="1">
        <v>685.86400000000003</v>
      </c>
      <c r="AY13" s="1">
        <v>2184.0819999999999</v>
      </c>
      <c r="AZ13" s="1">
        <v>2670.37</v>
      </c>
      <c r="BA13" s="1">
        <v>2521.3919999999998</v>
      </c>
      <c r="BB13" s="1">
        <v>2414.5770000000002</v>
      </c>
      <c r="BC13" s="1">
        <v>2597.2869999999998</v>
      </c>
      <c r="BD13" s="1">
        <v>2498.904</v>
      </c>
      <c r="BE13" s="1">
        <v>2400.5219999999999</v>
      </c>
      <c r="BF13" s="1">
        <v>2130.674</v>
      </c>
      <c r="BK13" s="1">
        <v>2844.6469999999999</v>
      </c>
      <c r="BL13" s="1">
        <v>3378.721</v>
      </c>
      <c r="BM13" s="1">
        <v>2718.1559999999999</v>
      </c>
      <c r="BN13" s="1">
        <v>919.17</v>
      </c>
      <c r="BO13" s="1">
        <v>1742.768</v>
      </c>
      <c r="BP13" s="1">
        <v>3381.5320000000002</v>
      </c>
      <c r="BQ13" s="1">
        <v>2861.5129999999999</v>
      </c>
      <c r="BR13" s="1">
        <v>2274.0309999999999</v>
      </c>
      <c r="BW13" s="1">
        <v>576.23800000000006</v>
      </c>
      <c r="BX13" s="1">
        <v>1669.684</v>
      </c>
      <c r="BY13" s="1">
        <v>1593.789</v>
      </c>
      <c r="BZ13" s="1">
        <v>609.96900000000005</v>
      </c>
      <c r="CA13" s="1">
        <v>877.00599999999997</v>
      </c>
      <c r="CB13" s="1">
        <v>1191.828</v>
      </c>
      <c r="CC13" s="1">
        <v>491.91</v>
      </c>
      <c r="CD13" s="1">
        <v>514.39800000000002</v>
      </c>
      <c r="CI13" s="1">
        <v>817.97699999999998</v>
      </c>
      <c r="CJ13" s="1">
        <v>1045.6610000000001</v>
      </c>
      <c r="CK13" s="1">
        <v>1276.1559999999999</v>
      </c>
      <c r="CL13" s="1">
        <v>382.28500000000003</v>
      </c>
      <c r="CM13" s="1">
        <v>368.23</v>
      </c>
      <c r="CN13" s="1">
        <v>368.23</v>
      </c>
      <c r="CO13" s="1">
        <v>286.71300000000002</v>
      </c>
      <c r="CP13" s="1">
        <v>469.423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1284.5889999999999</v>
      </c>
      <c r="D16" s="1">
        <v>1009.119</v>
      </c>
      <c r="E16" s="1">
        <v>792.678</v>
      </c>
      <c r="F16" s="1">
        <v>773.00199999999995</v>
      </c>
      <c r="G16" s="1">
        <v>877.00599999999997</v>
      </c>
      <c r="H16" s="1">
        <v>767.38</v>
      </c>
      <c r="I16" s="1">
        <v>708.351</v>
      </c>
      <c r="J16" s="1">
        <v>834.84199999999998</v>
      </c>
      <c r="K16" s="1" t="s">
        <v>108</v>
      </c>
      <c r="L16" s="1" t="s">
        <v>108</v>
      </c>
      <c r="M16" s="1" t="s">
        <v>108</v>
      </c>
      <c r="N16" s="1" t="s">
        <v>108</v>
      </c>
      <c r="O16" s="1">
        <v>612.78</v>
      </c>
      <c r="P16" s="1">
        <v>857.32899999999995</v>
      </c>
      <c r="Q16" s="1">
        <v>635.26700000000005</v>
      </c>
      <c r="R16" s="1">
        <v>722.40499999999997</v>
      </c>
      <c r="S16" s="1">
        <v>306.39</v>
      </c>
      <c r="T16" s="1">
        <v>615.59100000000001</v>
      </c>
      <c r="U16" s="1">
        <v>562.18299999999999</v>
      </c>
      <c r="V16" s="1">
        <v>668.99800000000005</v>
      </c>
      <c r="W16" s="1" t="s">
        <v>108</v>
      </c>
      <c r="X16" s="1" t="s">
        <v>108</v>
      </c>
      <c r="Y16" s="1" t="s">
        <v>108</v>
      </c>
      <c r="Z16" s="1" t="s">
        <v>108</v>
      </c>
      <c r="AA16" s="1">
        <v>739.27099999999996</v>
      </c>
      <c r="AB16" s="1">
        <v>747.70399999999995</v>
      </c>
      <c r="AC16" s="1">
        <v>1281.778</v>
      </c>
      <c r="AD16" s="1">
        <v>919.17</v>
      </c>
      <c r="AE16" s="1">
        <v>1020.3630000000001</v>
      </c>
      <c r="AF16" s="1">
        <v>1065.337</v>
      </c>
      <c r="AG16" s="1">
        <v>598.72500000000002</v>
      </c>
      <c r="AH16" s="1">
        <v>632.45600000000002</v>
      </c>
      <c r="AI16" s="1" t="s">
        <v>108</v>
      </c>
      <c r="AJ16" s="1" t="s">
        <v>108</v>
      </c>
      <c r="AK16" s="1" t="s">
        <v>108</v>
      </c>
      <c r="AL16" s="1" t="s">
        <v>108</v>
      </c>
      <c r="AM16" s="1">
        <v>969.76599999999996</v>
      </c>
      <c r="AN16" s="1">
        <v>958.52200000000005</v>
      </c>
      <c r="AO16" s="1">
        <v>1287.4000000000001</v>
      </c>
      <c r="AP16" s="1">
        <v>789.86699999999996</v>
      </c>
      <c r="AQ16" s="1">
        <v>666.18700000000001</v>
      </c>
      <c r="AR16" s="1">
        <v>660.56500000000005</v>
      </c>
      <c r="AS16" s="1">
        <v>874.19500000000005</v>
      </c>
      <c r="AT16" s="1">
        <v>685.86400000000003</v>
      </c>
      <c r="AU16" s="1" t="s">
        <v>108</v>
      </c>
      <c r="AV16" s="1" t="s">
        <v>108</v>
      </c>
      <c r="AW16" s="1" t="s">
        <v>108</v>
      </c>
      <c r="AX16" s="1" t="s">
        <v>108</v>
      </c>
      <c r="AY16" s="1">
        <v>2184.0819999999999</v>
      </c>
      <c r="AZ16" s="1">
        <v>2670.37</v>
      </c>
      <c r="BA16" s="1">
        <v>2521.3919999999998</v>
      </c>
      <c r="BB16" s="1">
        <v>2414.5770000000002</v>
      </c>
      <c r="BC16" s="1">
        <v>2597.2869999999998</v>
      </c>
      <c r="BD16" s="1">
        <v>2498.904</v>
      </c>
      <c r="BE16" s="1">
        <v>2400.5219999999999</v>
      </c>
      <c r="BF16" s="1">
        <v>2130.674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>
        <v>2844.6469999999999</v>
      </c>
      <c r="BL16" s="1">
        <v>3378.721</v>
      </c>
      <c r="BM16" s="1">
        <v>2718.1559999999999</v>
      </c>
      <c r="BN16" s="1">
        <v>919.17</v>
      </c>
      <c r="BO16" s="1">
        <v>1742.768</v>
      </c>
      <c r="BP16" s="1">
        <v>3381.5320000000002</v>
      </c>
      <c r="BQ16" s="1">
        <v>2861.5129999999999</v>
      </c>
      <c r="BR16" s="1">
        <v>2274.0309999999999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>
        <v>576.23800000000006</v>
      </c>
      <c r="BX16" s="1">
        <v>1669.684</v>
      </c>
      <c r="BY16" s="1">
        <v>1593.789</v>
      </c>
      <c r="BZ16" s="1">
        <v>609.96900000000005</v>
      </c>
      <c r="CA16" s="1">
        <v>877.00599999999997</v>
      </c>
      <c r="CB16" s="1">
        <v>1191.828</v>
      </c>
      <c r="CC16" s="1">
        <v>491.91</v>
      </c>
      <c r="CD16" s="1">
        <v>514.39800000000002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>
        <v>817.97699999999998</v>
      </c>
      <c r="CJ16" s="1">
        <v>1045.6610000000001</v>
      </c>
      <c r="CK16" s="1">
        <v>1276.1559999999999</v>
      </c>
      <c r="CL16" s="1">
        <v>382.28500000000003</v>
      </c>
      <c r="CM16" s="1">
        <v>368.23</v>
      </c>
      <c r="CN16" s="1">
        <v>368.23</v>
      </c>
      <c r="CO16" s="1">
        <v>286.71300000000002</v>
      </c>
      <c r="CP16" s="1">
        <v>469.423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43" workbookViewId="0">
      <selection activeCell="F50" sqref="F50:F65"/>
    </sheetView>
  </sheetViews>
  <sheetFormatPr defaultColWidth="14.44140625" defaultRowHeight="15" customHeight="1" x14ac:dyDescent="0.3"/>
  <cols>
    <col min="1" max="26" width="8.6640625" customWidth="1"/>
  </cols>
  <sheetData>
    <row r="1" spans="1:10" ht="14.4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 spans="1:10" ht="14.4" x14ac:dyDescent="0.3">
      <c r="A2" s="1" t="s">
        <v>12</v>
      </c>
      <c r="B2" s="1">
        <v>0</v>
      </c>
      <c r="C2" s="1" t="s">
        <v>123</v>
      </c>
      <c r="D2" s="1" t="s">
        <v>124</v>
      </c>
      <c r="E2" s="1">
        <v>3979.9630000000002</v>
      </c>
      <c r="F2" s="1">
        <v>1388.0070000000001</v>
      </c>
      <c r="G2" s="1">
        <v>1284.5889999999999</v>
      </c>
      <c r="H2" s="1">
        <f t="shared" ref="H2:J2" si="0">E2/AVERAGEIFS(E$2:E$17,$B$2:$B$17,"0")</f>
        <v>2.4882058415551431</v>
      </c>
      <c r="I2" s="1">
        <f t="shared" si="0"/>
        <v>1.5449074103703613</v>
      </c>
      <c r="J2" s="1">
        <f t="shared" si="0"/>
        <v>1.536780661592372</v>
      </c>
    </row>
    <row r="3" spans="1:10" ht="14.4" x14ac:dyDescent="0.3">
      <c r="A3" s="1" t="s">
        <v>13</v>
      </c>
      <c r="B3" s="1">
        <v>0</v>
      </c>
      <c r="C3" s="1" t="s">
        <v>123</v>
      </c>
      <c r="D3" s="1" t="s">
        <v>124</v>
      </c>
      <c r="E3" s="1">
        <v>1754.5119999999999</v>
      </c>
      <c r="F3" s="1">
        <v>1008.626</v>
      </c>
      <c r="G3" s="1">
        <v>1009.119</v>
      </c>
      <c r="H3" s="1">
        <f t="shared" ref="H3:J3" si="1">E3/AVERAGEIFS(E$2:E$17,$B$2:$B$17,"0")</f>
        <v>1.0968913548891277</v>
      </c>
      <c r="I3" s="1">
        <f t="shared" si="1"/>
        <v>1.1226411550462037</v>
      </c>
      <c r="J3" s="1">
        <f t="shared" si="1"/>
        <v>1.2072301447742686</v>
      </c>
    </row>
    <row r="4" spans="1:10" ht="14.4" x14ac:dyDescent="0.3">
      <c r="A4" s="1" t="s">
        <v>14</v>
      </c>
      <c r="B4" s="1">
        <v>0</v>
      </c>
      <c r="C4" s="1" t="s">
        <v>123</v>
      </c>
      <c r="D4" s="1" t="s">
        <v>124</v>
      </c>
      <c r="E4" s="1">
        <v>1147.097</v>
      </c>
      <c r="F4" s="1">
        <v>663.77300000000002</v>
      </c>
      <c r="G4" s="1">
        <v>792.678</v>
      </c>
      <c r="H4" s="1">
        <f t="shared" ref="H4:J4" si="2">E4/AVERAGEIFS(E$2:E$17,$B$2:$B$17,"0")</f>
        <v>0.71714572628699813</v>
      </c>
      <c r="I4" s="1">
        <f t="shared" si="2"/>
        <v>0.73880594730701354</v>
      </c>
      <c r="J4" s="1">
        <f t="shared" si="2"/>
        <v>0.94829725403978893</v>
      </c>
    </row>
    <row r="5" spans="1:10" ht="14.4" x14ac:dyDescent="0.3">
      <c r="A5" s="1" t="s">
        <v>15</v>
      </c>
      <c r="B5" s="1">
        <v>0</v>
      </c>
      <c r="C5" s="1" t="s">
        <v>123</v>
      </c>
      <c r="D5" s="1" t="s">
        <v>124</v>
      </c>
      <c r="E5" s="1">
        <v>1140.9559999999999</v>
      </c>
      <c r="F5" s="1">
        <v>769.03200000000004</v>
      </c>
      <c r="G5" s="1">
        <v>773.00199999999995</v>
      </c>
      <c r="H5" s="1">
        <f t="shared" ref="H5:J5" si="3">E5/AVERAGEIFS(E$2:E$17,$B$2:$B$17,"0")</f>
        <v>0.71330647650678902</v>
      </c>
      <c r="I5" s="1">
        <f t="shared" si="3"/>
        <v>0.85596343218149462</v>
      </c>
      <c r="J5" s="1">
        <f t="shared" si="3"/>
        <v>0.92475844411887909</v>
      </c>
    </row>
    <row r="6" spans="1:10" ht="14.4" x14ac:dyDescent="0.3">
      <c r="A6" s="1" t="s">
        <v>16</v>
      </c>
      <c r="B6" s="1">
        <v>0</v>
      </c>
      <c r="C6" s="1" t="s">
        <v>123</v>
      </c>
      <c r="D6" s="1" t="s">
        <v>124</v>
      </c>
      <c r="E6" s="1">
        <v>1044.2660000000001</v>
      </c>
      <c r="F6" s="1">
        <v>785.11599999999999</v>
      </c>
      <c r="G6" s="1">
        <v>612.78</v>
      </c>
      <c r="H6" s="1">
        <f t="shared" ref="H6:J6" si="4">E6/AVERAGEIFS(E$2:E$17,$B$2:$B$17,"0")</f>
        <v>0.65285751685063986</v>
      </c>
      <c r="I6" s="1">
        <f t="shared" si="4"/>
        <v>0.87386556868973753</v>
      </c>
      <c r="J6" s="1">
        <f t="shared" si="4"/>
        <v>0.73308151775437413</v>
      </c>
    </row>
    <row r="7" spans="1:10" ht="14.4" x14ac:dyDescent="0.3">
      <c r="A7" s="1" t="s">
        <v>17</v>
      </c>
      <c r="B7" s="1">
        <v>0</v>
      </c>
      <c r="C7" s="1" t="s">
        <v>123</v>
      </c>
      <c r="D7" s="1" t="s">
        <v>124</v>
      </c>
      <c r="E7" s="1">
        <v>1516.096</v>
      </c>
      <c r="F7" s="1">
        <v>881.02599999999995</v>
      </c>
      <c r="G7" s="1">
        <v>857.32899999999995</v>
      </c>
      <c r="H7" s="1">
        <f t="shared" ref="H7:J7" si="5">E7/AVERAGEIFS(E$2:E$17,$B$2:$B$17,"0")</f>
        <v>0.94783768682231118</v>
      </c>
      <c r="I7" s="1">
        <f t="shared" si="5"/>
        <v>0.9806172419367899</v>
      </c>
      <c r="J7" s="1">
        <f t="shared" si="5"/>
        <v>1.0256405961924995</v>
      </c>
    </row>
    <row r="8" spans="1:10" ht="14.4" x14ac:dyDescent="0.3">
      <c r="A8" s="1" t="s">
        <v>18</v>
      </c>
      <c r="B8" s="1">
        <v>0</v>
      </c>
      <c r="C8" s="1" t="s">
        <v>123</v>
      </c>
      <c r="D8" s="1" t="s">
        <v>124</v>
      </c>
      <c r="E8" s="1">
        <v>1091.643</v>
      </c>
      <c r="F8" s="1">
        <v>757.49300000000005</v>
      </c>
      <c r="G8" s="1">
        <v>635.26700000000005</v>
      </c>
      <c r="H8" s="1">
        <f t="shared" ref="H8:J8" si="6">E8/AVERAGEIFS(E$2:E$17,$B$2:$B$17,"0")</f>
        <v>0.68247681938067795</v>
      </c>
      <c r="I8" s="1">
        <f t="shared" si="6"/>
        <v>0.84312006279772089</v>
      </c>
      <c r="J8" s="1">
        <f t="shared" si="6"/>
        <v>0.75998318570982748</v>
      </c>
    </row>
    <row r="9" spans="1:10" ht="14.4" x14ac:dyDescent="0.3">
      <c r="A9" s="1" t="s">
        <v>19</v>
      </c>
      <c r="B9" s="1">
        <v>0</v>
      </c>
      <c r="C9" s="1" t="s">
        <v>123</v>
      </c>
      <c r="D9" s="1" t="s">
        <v>124</v>
      </c>
      <c r="E9" s="1">
        <v>1121.7170000000001</v>
      </c>
      <c r="F9" s="1">
        <v>934.44899999999996</v>
      </c>
      <c r="G9" s="1">
        <v>722.40499999999997</v>
      </c>
      <c r="H9" s="1">
        <f t="shared" ref="H9:J9" si="7">E9/AVERAGEIFS(E$2:E$17,$B$2:$B$17,"0")</f>
        <v>0.70127857770831303</v>
      </c>
      <c r="I9" s="1">
        <f t="shared" si="7"/>
        <v>1.0400791816706787</v>
      </c>
      <c r="J9" s="1">
        <f t="shared" si="7"/>
        <v>0.86422819581799126</v>
      </c>
    </row>
    <row r="10" spans="1:10" ht="14.4" x14ac:dyDescent="0.3">
      <c r="A10" s="1" t="s">
        <v>24</v>
      </c>
      <c r="B10" s="1">
        <v>200</v>
      </c>
      <c r="C10" s="1" t="s">
        <v>123</v>
      </c>
      <c r="D10" s="1" t="s">
        <v>124</v>
      </c>
      <c r="E10" s="1">
        <v>1346.2260000000001</v>
      </c>
      <c r="F10" s="1">
        <v>790.10500000000002</v>
      </c>
      <c r="G10" s="1">
        <v>877.00599999999997</v>
      </c>
      <c r="H10" s="1">
        <f t="shared" ref="H10:J10" si="8">E10/AVERAGEIFS(E$2:E$17,$B$2:$B$17,"0")</f>
        <v>0.84163782358112738</v>
      </c>
      <c r="I10" s="1">
        <f t="shared" si="8"/>
        <v>0.87941852560590428</v>
      </c>
      <c r="J10" s="1">
        <f t="shared" si="8"/>
        <v>1.0491806024343038</v>
      </c>
    </row>
    <row r="11" spans="1:10" ht="14.4" x14ac:dyDescent="0.3">
      <c r="A11" s="1" t="s">
        <v>25</v>
      </c>
      <c r="B11" s="1">
        <v>200</v>
      </c>
      <c r="C11" s="1" t="s">
        <v>123</v>
      </c>
      <c r="D11" s="1" t="s">
        <v>124</v>
      </c>
      <c r="E11" s="1">
        <v>1192.2</v>
      </c>
      <c r="F11" s="1">
        <v>745.21799999999996</v>
      </c>
      <c r="G11" s="1">
        <v>767.38</v>
      </c>
      <c r="H11" s="1">
        <f t="shared" ref="H11:J11" si="9">E11/AVERAGEIFS(E$2:E$17,$B$2:$B$17,"0")</f>
        <v>0.74534336231317777</v>
      </c>
      <c r="I11" s="1">
        <f t="shared" si="9"/>
        <v>0.82945749592140372</v>
      </c>
      <c r="J11" s="1">
        <f t="shared" si="9"/>
        <v>0.91803272804979219</v>
      </c>
    </row>
    <row r="12" spans="1:10" ht="14.4" x14ac:dyDescent="0.3">
      <c r="A12" s="1" t="s">
        <v>26</v>
      </c>
      <c r="B12" s="1">
        <v>200</v>
      </c>
      <c r="C12" s="1" t="s">
        <v>123</v>
      </c>
      <c r="D12" s="1" t="s">
        <v>124</v>
      </c>
      <c r="E12" s="1">
        <v>1212.202</v>
      </c>
      <c r="F12" s="1">
        <v>778.68100000000004</v>
      </c>
      <c r="G12" s="1">
        <v>708.351</v>
      </c>
      <c r="H12" s="1">
        <f t="shared" ref="H12:J12" si="10">E12/AVERAGEIFS(E$2:E$17,$B$2:$B$17,"0")</f>
        <v>0.75784827586206893</v>
      </c>
      <c r="I12" s="1">
        <f t="shared" si="10"/>
        <v>0.86670315583034052</v>
      </c>
      <c r="J12" s="1">
        <f t="shared" si="10"/>
        <v>0.84741510196616843</v>
      </c>
    </row>
    <row r="13" spans="1:10" ht="14.4" x14ac:dyDescent="0.3">
      <c r="A13" s="1" t="s">
        <v>27</v>
      </c>
      <c r="B13" s="1">
        <v>200</v>
      </c>
      <c r="C13" s="1" t="s">
        <v>123</v>
      </c>
      <c r="D13" s="1" t="s">
        <v>124</v>
      </c>
      <c r="E13" s="1">
        <v>1247.481</v>
      </c>
      <c r="F13" s="1">
        <v>748.78200000000004</v>
      </c>
      <c r="G13" s="1">
        <v>834.84199999999998</v>
      </c>
      <c r="H13" s="1">
        <f t="shared" ref="H13:J13" si="11">E13/AVERAGEIFS(E$2:E$17,$B$2:$B$17,"0")</f>
        <v>0.77990411253296865</v>
      </c>
      <c r="I13" s="1">
        <f t="shared" si="11"/>
        <v>0.83342437073583919</v>
      </c>
      <c r="J13" s="1">
        <f t="shared" si="11"/>
        <v>0.99873892823704635</v>
      </c>
    </row>
    <row r="14" spans="1:10" ht="14.4" x14ac:dyDescent="0.3">
      <c r="A14" s="1" t="s">
        <v>28</v>
      </c>
      <c r="B14" s="1">
        <v>200</v>
      </c>
      <c r="C14" s="1" t="s">
        <v>123</v>
      </c>
      <c r="D14" s="1" t="s">
        <v>124</v>
      </c>
      <c r="E14" s="1">
        <v>596.428</v>
      </c>
      <c r="F14" s="1">
        <v>688.93299999999999</v>
      </c>
      <c r="G14" s="1">
        <v>306.39</v>
      </c>
      <c r="H14" s="1">
        <f t="shared" ref="H14:J14" si="12">E14/AVERAGEIFS(E$2:E$17,$B$2:$B$17,"0")</f>
        <v>0.37287674123278303</v>
      </c>
      <c r="I14" s="1">
        <f t="shared" si="12"/>
        <v>0.76681003550319571</v>
      </c>
      <c r="J14" s="1">
        <f t="shared" si="12"/>
        <v>0.36654075887718707</v>
      </c>
    </row>
    <row r="15" spans="1:10" ht="14.4" x14ac:dyDescent="0.3">
      <c r="A15" s="1" t="s">
        <v>29</v>
      </c>
      <c r="B15" s="1">
        <v>200</v>
      </c>
      <c r="C15" s="1" t="s">
        <v>123</v>
      </c>
      <c r="D15" s="1" t="s">
        <v>124</v>
      </c>
      <c r="E15" s="1">
        <v>1072.903</v>
      </c>
      <c r="F15" s="1">
        <v>835.05499999999995</v>
      </c>
      <c r="G15" s="1">
        <v>615.59100000000001</v>
      </c>
      <c r="H15" s="1">
        <f t="shared" ref="H15:J15" si="13">E15/AVERAGEIFS(E$2:E$17,$B$2:$B$17,"0")</f>
        <v>0.67076088697860703</v>
      </c>
      <c r="I15" s="1">
        <f t="shared" si="13"/>
        <v>0.9294496768149022</v>
      </c>
      <c r="J15" s="1">
        <f t="shared" si="13"/>
        <v>0.73644437578891764</v>
      </c>
    </row>
    <row r="16" spans="1:10" ht="14.4" x14ac:dyDescent="0.3">
      <c r="A16" s="1" t="s">
        <v>30</v>
      </c>
      <c r="B16" s="1">
        <v>200</v>
      </c>
      <c r="C16" s="1" t="s">
        <v>123</v>
      </c>
      <c r="D16" s="1" t="s">
        <v>124</v>
      </c>
      <c r="E16" s="1">
        <v>971.47900000000004</v>
      </c>
      <c r="F16" s="1">
        <v>798.34299999999996</v>
      </c>
      <c r="G16" s="1">
        <v>562.18299999999999</v>
      </c>
      <c r="H16" s="1">
        <f t="shared" ref="H16:J16" si="14">E16/AVERAGEIFS(E$2:E$17,$B$2:$B$17,"0")</f>
        <v>0.60735231024714276</v>
      </c>
      <c r="I16" s="1">
        <f t="shared" si="14"/>
        <v>0.88858774971401822</v>
      </c>
      <c r="J16" s="1">
        <f t="shared" si="14"/>
        <v>0.67255126945348631</v>
      </c>
    </row>
    <row r="17" spans="1:10" ht="14.4" x14ac:dyDescent="0.3">
      <c r="A17" s="1" t="s">
        <v>31</v>
      </c>
      <c r="B17" s="1">
        <v>200</v>
      </c>
      <c r="C17" s="1" t="s">
        <v>123</v>
      </c>
      <c r="D17" s="1" t="s">
        <v>124</v>
      </c>
      <c r="E17" s="1">
        <v>955.20500000000004</v>
      </c>
      <c r="F17" s="1">
        <v>705.19200000000001</v>
      </c>
      <c r="G17" s="1">
        <v>668.99800000000005</v>
      </c>
      <c r="H17" s="1">
        <f t="shared" ref="H17:J17" si="15">E17/AVERAGEIFS(E$2:E$17,$B$2:$B$17,"0")</f>
        <v>0.59717807951548307</v>
      </c>
      <c r="I17" s="1">
        <f t="shared" si="15"/>
        <v>0.78490695402393207</v>
      </c>
      <c r="J17" s="1">
        <f t="shared" si="15"/>
        <v>0.80033628580345451</v>
      </c>
    </row>
    <row r="18" spans="1:10" ht="14.4" x14ac:dyDescent="0.3">
      <c r="A18" s="1" t="s">
        <v>36</v>
      </c>
      <c r="B18" s="1">
        <v>0</v>
      </c>
      <c r="C18" s="1" t="s">
        <v>125</v>
      </c>
      <c r="D18" s="1" t="s">
        <v>124</v>
      </c>
      <c r="E18" s="1">
        <v>679.779</v>
      </c>
      <c r="F18" s="1">
        <v>714.98299999999995</v>
      </c>
      <c r="G18" s="1">
        <v>739.27099999999996</v>
      </c>
      <c r="H18" s="1">
        <f t="shared" ref="H18:J18" si="16">E18/AVERAGEIFS(E$18:E$33,$B$18:$B$33,"0")</f>
        <v>0.78102492006612723</v>
      </c>
      <c r="I18" s="1">
        <f t="shared" si="16"/>
        <v>0.85134151990102769</v>
      </c>
      <c r="J18" s="1">
        <f t="shared" si="16"/>
        <v>0.76872488619581425</v>
      </c>
    </row>
    <row r="19" spans="1:10" ht="14.4" x14ac:dyDescent="0.3">
      <c r="A19" s="1" t="s">
        <v>37</v>
      </c>
      <c r="B19" s="1">
        <v>0</v>
      </c>
      <c r="C19" s="1" t="s">
        <v>125</v>
      </c>
      <c r="D19" s="1" t="s">
        <v>124</v>
      </c>
      <c r="E19" s="1">
        <v>843.93499999999995</v>
      </c>
      <c r="F19" s="1">
        <v>649.26</v>
      </c>
      <c r="G19" s="1">
        <v>747.70399999999995</v>
      </c>
      <c r="H19" s="1">
        <f t="shared" ref="H19:J19" si="17">E19/AVERAGEIFS(E$18:E$33,$B$18:$B$33,"0")</f>
        <v>0.96963022675900112</v>
      </c>
      <c r="I19" s="1">
        <f t="shared" si="17"/>
        <v>0.77308410858851373</v>
      </c>
      <c r="J19" s="1">
        <f t="shared" si="17"/>
        <v>0.77749387208230147</v>
      </c>
    </row>
    <row r="20" spans="1:10" ht="14.4" x14ac:dyDescent="0.3">
      <c r="A20" s="1" t="s">
        <v>38</v>
      </c>
      <c r="B20" s="1">
        <v>0</v>
      </c>
      <c r="C20" s="1" t="s">
        <v>125</v>
      </c>
      <c r="D20" s="1" t="s">
        <v>124</v>
      </c>
      <c r="E20" s="1">
        <v>1229.3389999999999</v>
      </c>
      <c r="F20" s="1">
        <v>857.49699999999996</v>
      </c>
      <c r="G20" s="1">
        <v>1281.778</v>
      </c>
      <c r="H20" s="1">
        <f t="shared" ref="H20:J20" si="18">E20/AVERAGEIFS(E$18:E$33,$B$18:$B$33,"0")</f>
        <v>1.4124360920375192</v>
      </c>
      <c r="I20" s="1">
        <f t="shared" si="18"/>
        <v>1.0210351844597307</v>
      </c>
      <c r="J20" s="1">
        <f t="shared" si="18"/>
        <v>1.3328463407577174</v>
      </c>
    </row>
    <row r="21" spans="1:10" ht="15.75" customHeight="1" x14ac:dyDescent="0.3">
      <c r="A21" s="1" t="s">
        <v>39</v>
      </c>
      <c r="B21" s="1">
        <v>0</v>
      </c>
      <c r="C21" s="1" t="s">
        <v>125</v>
      </c>
      <c r="D21" s="1" t="s">
        <v>124</v>
      </c>
      <c r="E21" s="1">
        <v>880.35500000000002</v>
      </c>
      <c r="F21" s="1">
        <v>800.72900000000004</v>
      </c>
      <c r="G21" s="1">
        <v>919.17</v>
      </c>
      <c r="H21" s="1">
        <f t="shared" ref="H21:J21" si="19">E21/AVERAGEIFS(E$18:E$33,$B$18:$B$33,"0")</f>
        <v>1.0114746020468643</v>
      </c>
      <c r="I21" s="1">
        <f t="shared" si="19"/>
        <v>0.9534406326987217</v>
      </c>
      <c r="J21" s="1">
        <f t="shared" si="19"/>
        <v>0.95579138589854951</v>
      </c>
    </row>
    <row r="22" spans="1:10" ht="15.75" customHeight="1" x14ac:dyDescent="0.3">
      <c r="A22" s="1" t="s">
        <v>40</v>
      </c>
      <c r="B22" s="1">
        <v>0</v>
      </c>
      <c r="C22" s="1" t="s">
        <v>125</v>
      </c>
      <c r="D22" s="1" t="s">
        <v>124</v>
      </c>
      <c r="E22" s="1">
        <v>759.17700000000002</v>
      </c>
      <c r="F22" s="1">
        <v>767.89200000000005</v>
      </c>
      <c r="G22" s="1">
        <v>969.76599999999996</v>
      </c>
      <c r="H22" s="1">
        <f t="shared" ref="H22:J22" si="20">E22/AVERAGEIFS(E$18:E$33,$B$18:$B$33,"0")</f>
        <v>0.87224841564838318</v>
      </c>
      <c r="I22" s="1">
        <f t="shared" si="20"/>
        <v>0.91434109957836773</v>
      </c>
      <c r="J22" s="1">
        <f t="shared" si="20"/>
        <v>1.0084032215338758</v>
      </c>
    </row>
    <row r="23" spans="1:10" ht="15.75" customHeight="1" x14ac:dyDescent="0.3">
      <c r="A23" s="1" t="s">
        <v>41</v>
      </c>
      <c r="B23" s="1">
        <v>0</v>
      </c>
      <c r="C23" s="1" t="s">
        <v>125</v>
      </c>
      <c r="D23" s="1" t="s">
        <v>124</v>
      </c>
      <c r="E23" s="1">
        <v>868.68799999999999</v>
      </c>
      <c r="F23" s="1">
        <v>772.86900000000003</v>
      </c>
      <c r="G23" s="1">
        <v>958.52200000000005</v>
      </c>
      <c r="H23" s="1">
        <f t="shared" ref="H23:J23" si="21">E23/AVERAGEIFS(E$18:E$33,$B$18:$B$33,"0")</f>
        <v>0.99806992531749861</v>
      </c>
      <c r="I23" s="1">
        <f t="shared" si="21"/>
        <v>0.92026729187181722</v>
      </c>
      <c r="J23" s="1">
        <f t="shared" si="21"/>
        <v>0.99671124035189307</v>
      </c>
    </row>
    <row r="24" spans="1:10" ht="15.75" customHeight="1" x14ac:dyDescent="0.3">
      <c r="A24" s="1" t="s">
        <v>42</v>
      </c>
      <c r="B24" s="1">
        <v>0</v>
      </c>
      <c r="C24" s="1" t="s">
        <v>125</v>
      </c>
      <c r="D24" s="1" t="s">
        <v>124</v>
      </c>
      <c r="E24" s="1">
        <v>958.51499999999999</v>
      </c>
      <c r="F24" s="1">
        <v>1425.0530000000001</v>
      </c>
      <c r="G24" s="1">
        <v>1287.4000000000001</v>
      </c>
      <c r="H24" s="1">
        <f t="shared" ref="H24:J24" si="22">E24/AVERAGEIFS(E$18:E$33,$B$18:$B$33,"0")</f>
        <v>1.1012757105723829</v>
      </c>
      <c r="I24" s="1">
        <f t="shared" si="22"/>
        <v>1.6968330533166796</v>
      </c>
      <c r="J24" s="1">
        <f t="shared" si="22"/>
        <v>1.3386923313487089</v>
      </c>
    </row>
    <row r="25" spans="1:10" ht="15.75" customHeight="1" x14ac:dyDescent="0.3">
      <c r="A25" s="1" t="s">
        <v>43</v>
      </c>
      <c r="B25" s="1">
        <v>0</v>
      </c>
      <c r="C25" s="1" t="s">
        <v>125</v>
      </c>
      <c r="D25" s="1" t="s">
        <v>124</v>
      </c>
      <c r="E25" s="1">
        <v>743.15499999999997</v>
      </c>
      <c r="F25" s="1">
        <v>730.36500000000001</v>
      </c>
      <c r="G25" s="1">
        <v>789.86699999999996</v>
      </c>
      <c r="H25" s="1">
        <f t="shared" ref="H25:J25" si="23">E25/AVERAGEIFS(E$18:E$33,$B$18:$B$33,"0")</f>
        <v>0.85384010755222317</v>
      </c>
      <c r="I25" s="1">
        <f t="shared" si="23"/>
        <v>0.86965710958514286</v>
      </c>
      <c r="J25" s="1">
        <f t="shared" si="23"/>
        <v>0.8213367218311407</v>
      </c>
    </row>
    <row r="26" spans="1:10" ht="15.75" customHeight="1" x14ac:dyDescent="0.3">
      <c r="A26" s="1" t="s">
        <v>48</v>
      </c>
      <c r="B26" s="1">
        <v>200</v>
      </c>
      <c r="C26" s="1" t="s">
        <v>125</v>
      </c>
      <c r="D26" s="1" t="s">
        <v>124</v>
      </c>
      <c r="E26" s="1">
        <v>3757.232</v>
      </c>
      <c r="F26" s="1">
        <v>1165.827</v>
      </c>
      <c r="G26" s="1">
        <v>1020.3630000000001</v>
      </c>
      <c r="H26" s="1">
        <f t="shared" ref="H26:J26" si="24">E26/AVERAGEIFS(E$18:E$33,$B$18:$B$33,"0")</f>
        <v>4.3168321211303899</v>
      </c>
      <c r="I26" s="1">
        <f t="shared" si="24"/>
        <v>1.3881685720103212</v>
      </c>
      <c r="J26" s="1">
        <f t="shared" si="24"/>
        <v>1.061016097011001</v>
      </c>
    </row>
    <row r="27" spans="1:10" ht="15.75" customHeight="1" x14ac:dyDescent="0.3">
      <c r="A27" s="1" t="s">
        <v>49</v>
      </c>
      <c r="B27" s="1">
        <v>200</v>
      </c>
      <c r="C27" s="1" t="s">
        <v>125</v>
      </c>
      <c r="D27" s="1" t="s">
        <v>124</v>
      </c>
      <c r="E27" s="1">
        <v>782.53300000000002</v>
      </c>
      <c r="F27" s="1">
        <v>641.04300000000001</v>
      </c>
      <c r="G27" s="1">
        <v>1065.337</v>
      </c>
      <c r="H27" s="1">
        <f t="shared" ref="H27:J27" si="25">E27/AVERAGEIFS(E$18:E$33,$B$18:$B$33,"0")</f>
        <v>0.89908304577532805</v>
      </c>
      <c r="I27" s="1">
        <f t="shared" si="25"/>
        <v>0.76329999726135389</v>
      </c>
      <c r="J27" s="1">
        <f t="shared" si="25"/>
        <v>1.1077819420553359</v>
      </c>
    </row>
    <row r="28" spans="1:10" ht="15.75" customHeight="1" x14ac:dyDescent="0.3">
      <c r="A28" s="1" t="s">
        <v>50</v>
      </c>
      <c r="B28" s="1">
        <v>200</v>
      </c>
      <c r="C28" s="1" t="s">
        <v>125</v>
      </c>
      <c r="D28" s="1" t="s">
        <v>124</v>
      </c>
      <c r="E28" s="1">
        <v>696.67700000000002</v>
      </c>
      <c r="F28" s="1">
        <v>640.84400000000005</v>
      </c>
      <c r="G28" s="1">
        <v>598.72500000000002</v>
      </c>
      <c r="H28" s="1">
        <f t="shared" ref="H28:J28" si="26">E28/AVERAGEIFS(E$18:E$33,$B$18:$B$33,"0")</f>
        <v>0.8004396991329672</v>
      </c>
      <c r="I28" s="1">
        <f t="shared" si="26"/>
        <v>0.76306304482687604</v>
      </c>
      <c r="J28" s="1">
        <f t="shared" si="26"/>
        <v>0.622579280788221</v>
      </c>
    </row>
    <row r="29" spans="1:10" ht="15.75" customHeight="1" x14ac:dyDescent="0.3">
      <c r="A29" s="1" t="s">
        <v>51</v>
      </c>
      <c r="B29" s="1">
        <v>200</v>
      </c>
      <c r="C29" s="1" t="s">
        <v>125</v>
      </c>
      <c r="D29" s="1" t="s">
        <v>124</v>
      </c>
      <c r="E29" s="1">
        <v>652.59299999999996</v>
      </c>
      <c r="F29" s="1">
        <v>695.59199999999998</v>
      </c>
      <c r="G29" s="1">
        <v>632.45600000000002</v>
      </c>
      <c r="H29" s="1">
        <f t="shared" ref="H29:J29" si="27">E29/AVERAGEIFS(E$18:E$33,$B$18:$B$33,"0")</f>
        <v>0.74978985179111757</v>
      </c>
      <c r="I29" s="1">
        <f t="shared" si="27"/>
        <v>0.8282523507705718</v>
      </c>
      <c r="J29" s="1">
        <f t="shared" si="27"/>
        <v>0.65765418449237145</v>
      </c>
    </row>
    <row r="30" spans="1:10" ht="15.75" customHeight="1" x14ac:dyDescent="0.3">
      <c r="A30" s="1" t="s">
        <v>52</v>
      </c>
      <c r="B30" s="1">
        <v>200</v>
      </c>
      <c r="C30" s="1" t="s">
        <v>125</v>
      </c>
      <c r="D30" s="1" t="s">
        <v>124</v>
      </c>
      <c r="E30" s="1">
        <v>736.56799999999998</v>
      </c>
      <c r="F30" s="1">
        <v>811.70399999999995</v>
      </c>
      <c r="G30" s="1">
        <v>666.18700000000001</v>
      </c>
      <c r="H30" s="1">
        <f t="shared" ref="H30:J30" si="28">E30/AVERAGEIFS(E$18:E$33,$B$18:$B$33,"0")</f>
        <v>0.84627204330123051</v>
      </c>
      <c r="I30" s="1">
        <f t="shared" si="28"/>
        <v>0.96650873806753979</v>
      </c>
      <c r="J30" s="1">
        <f t="shared" si="28"/>
        <v>0.6927290881965219</v>
      </c>
    </row>
    <row r="31" spans="1:10" ht="15.75" customHeight="1" x14ac:dyDescent="0.3">
      <c r="A31" s="1" t="s">
        <v>53</v>
      </c>
      <c r="B31" s="1">
        <v>200</v>
      </c>
      <c r="C31" s="1" t="s">
        <v>125</v>
      </c>
      <c r="D31" s="1" t="s">
        <v>124</v>
      </c>
      <c r="E31" s="1">
        <v>672.48299999999995</v>
      </c>
      <c r="F31" s="1">
        <v>782.37800000000004</v>
      </c>
      <c r="G31" s="1">
        <v>660.56500000000005</v>
      </c>
      <c r="H31" s="1">
        <f t="shared" ref="H31:J31" si="29">E31/AVERAGEIFS(E$18:E$33,$B$18:$B$33,"0")</f>
        <v>0.77264225773498352</v>
      </c>
      <c r="I31" s="1">
        <f t="shared" si="29"/>
        <v>0.93158980794945667</v>
      </c>
      <c r="J31" s="1">
        <f t="shared" si="29"/>
        <v>0.68688309760553046</v>
      </c>
    </row>
    <row r="32" spans="1:10" ht="15.75" customHeight="1" x14ac:dyDescent="0.3">
      <c r="A32" s="1" t="s">
        <v>54</v>
      </c>
      <c r="B32" s="1">
        <v>200</v>
      </c>
      <c r="C32" s="1" t="s">
        <v>125</v>
      </c>
      <c r="D32" s="1" t="s">
        <v>124</v>
      </c>
      <c r="E32" s="1">
        <v>686.87199999999996</v>
      </c>
      <c r="F32" s="1">
        <v>788.33799999999997</v>
      </c>
      <c r="G32" s="1">
        <v>874.19500000000005</v>
      </c>
      <c r="H32" s="1">
        <f t="shared" ref="H32:J32" si="30">E32/AVERAGEIFS(E$18:E$33,$B$18:$B$33,"0")</f>
        <v>0.78917434768602868</v>
      </c>
      <c r="I32" s="1">
        <f t="shared" si="30"/>
        <v>0.93868647382628179</v>
      </c>
      <c r="J32" s="1">
        <f t="shared" si="30"/>
        <v>0.90902450101241616</v>
      </c>
    </row>
    <row r="33" spans="1:10" ht="15.75" customHeight="1" x14ac:dyDescent="0.3">
      <c r="A33" s="1" t="s">
        <v>55</v>
      </c>
      <c r="B33" s="1">
        <v>200</v>
      </c>
      <c r="C33" s="1" t="s">
        <v>125</v>
      </c>
      <c r="D33" s="1" t="s">
        <v>124</v>
      </c>
      <c r="E33" s="1">
        <v>684.33199999999999</v>
      </c>
      <c r="F33" s="1">
        <v>729.56200000000001</v>
      </c>
      <c r="G33" s="1">
        <v>685.86400000000003</v>
      </c>
      <c r="H33" s="1">
        <f t="shared" ref="H33:J33" si="31">E33/AVERAGEIFS(E$18:E$33,$B$18:$B$33,"0")</f>
        <v>0.78625604144684225</v>
      </c>
      <c r="I33" s="1">
        <f t="shared" si="31"/>
        <v>0.86870096483697323</v>
      </c>
      <c r="J33" s="1">
        <f t="shared" si="31"/>
        <v>0.71319005526499213</v>
      </c>
    </row>
    <row r="34" spans="1:10" ht="15.75" customHeight="1" x14ac:dyDescent="0.3">
      <c r="A34" s="1" t="s">
        <v>60</v>
      </c>
      <c r="B34" s="1">
        <v>0</v>
      </c>
      <c r="C34" s="1" t="s">
        <v>126</v>
      </c>
      <c r="D34" s="1" t="s">
        <v>124</v>
      </c>
      <c r="E34" s="1">
        <v>16690.873</v>
      </c>
      <c r="F34" s="1">
        <v>2458.9670000000001</v>
      </c>
      <c r="G34" s="1">
        <v>2184.0819999999999</v>
      </c>
      <c r="H34" s="1">
        <f t="shared" ref="H34:J34" si="32">E34/AVERAGEIFS(E$34:E$49,$B$34:$B$49,"0")</f>
        <v>0.87590709811773726</v>
      </c>
      <c r="I34" s="1">
        <f t="shared" si="32"/>
        <v>0.66527947676243848</v>
      </c>
      <c r="J34" s="1">
        <f t="shared" si="32"/>
        <v>0.88914323691047559</v>
      </c>
    </row>
    <row r="35" spans="1:10" ht="15.75" customHeight="1" x14ac:dyDescent="0.3">
      <c r="A35" s="1" t="s">
        <v>61</v>
      </c>
      <c r="B35" s="1">
        <v>0</v>
      </c>
      <c r="C35" s="1" t="s">
        <v>126</v>
      </c>
      <c r="D35" s="1" t="s">
        <v>124</v>
      </c>
      <c r="E35" s="1">
        <v>18445.074000000001</v>
      </c>
      <c r="F35" s="1">
        <v>3811.143</v>
      </c>
      <c r="G35" s="1">
        <v>2670.37</v>
      </c>
      <c r="H35" s="1">
        <f t="shared" ref="H35:J35" si="33">E35/AVERAGEIFS(E$34:E$49,$B$34:$B$49,"0")</f>
        <v>0.96796442234668756</v>
      </c>
      <c r="I35" s="1">
        <f t="shared" si="33"/>
        <v>1.0311139681446844</v>
      </c>
      <c r="J35" s="1">
        <f t="shared" si="33"/>
        <v>1.0871118509051523</v>
      </c>
    </row>
    <row r="36" spans="1:10" ht="15.75" customHeight="1" x14ac:dyDescent="0.3">
      <c r="A36" s="1" t="s">
        <v>62</v>
      </c>
      <c r="B36" s="1">
        <v>0</v>
      </c>
      <c r="C36" s="1" t="s">
        <v>126</v>
      </c>
      <c r="D36" s="1" t="s">
        <v>124</v>
      </c>
      <c r="E36" s="1">
        <v>16844.849999999999</v>
      </c>
      <c r="F36" s="1">
        <v>2977.0749999999998</v>
      </c>
      <c r="G36" s="1">
        <v>2521.3919999999998</v>
      </c>
      <c r="H36" s="1">
        <f t="shared" ref="H36:J36" si="34">E36/AVERAGEIFS(E$34:E$49,$B$34:$B$49,"0")</f>
        <v>0.8839875350875035</v>
      </c>
      <c r="I36" s="1">
        <f t="shared" si="34"/>
        <v>0.80545485087133595</v>
      </c>
      <c r="J36" s="1">
        <f t="shared" si="34"/>
        <v>1.0264626714565561</v>
      </c>
    </row>
    <row r="37" spans="1:10" ht="15.75" customHeight="1" x14ac:dyDescent="0.3">
      <c r="A37" s="1" t="s">
        <v>63</v>
      </c>
      <c r="B37" s="1">
        <v>0</v>
      </c>
      <c r="C37" s="1" t="s">
        <v>126</v>
      </c>
      <c r="D37" s="1" t="s">
        <v>124</v>
      </c>
      <c r="E37" s="1">
        <v>18014.761999999999</v>
      </c>
      <c r="F37" s="1">
        <v>3562.0410000000002</v>
      </c>
      <c r="G37" s="1">
        <v>2414.5770000000002</v>
      </c>
      <c r="H37" s="1">
        <f t="shared" ref="H37:J37" si="35">E37/AVERAGEIFS(E$34:E$49,$B$34:$B$49,"0")</f>
        <v>0.94538241988311111</v>
      </c>
      <c r="I37" s="1">
        <f t="shared" si="35"/>
        <v>0.96371881879112375</v>
      </c>
      <c r="J37" s="1">
        <f t="shared" si="35"/>
        <v>0.98297811600003382</v>
      </c>
    </row>
    <row r="38" spans="1:10" ht="15.75" customHeight="1" x14ac:dyDescent="0.3">
      <c r="A38" s="1" t="s">
        <v>64</v>
      </c>
      <c r="B38" s="1">
        <v>0</v>
      </c>
      <c r="C38" s="1" t="s">
        <v>126</v>
      </c>
      <c r="D38" s="1" t="s">
        <v>124</v>
      </c>
      <c r="E38" s="1">
        <v>17771.245999999999</v>
      </c>
      <c r="F38" s="1">
        <v>2828.9369999999999</v>
      </c>
      <c r="G38" s="1">
        <v>2844.6469999999999</v>
      </c>
      <c r="H38" s="1">
        <f t="shared" ref="H38:J38" si="36">E38/AVERAGEIFS(E$34:E$49,$B$34:$B$49,"0")</f>
        <v>0.93260313668412942</v>
      </c>
      <c r="I38" s="1">
        <f t="shared" si="36"/>
        <v>0.76537575622361032</v>
      </c>
      <c r="J38" s="1">
        <f t="shared" si="36"/>
        <v>1.1580602932708908</v>
      </c>
    </row>
    <row r="39" spans="1:10" ht="15.75" customHeight="1" x14ac:dyDescent="0.3">
      <c r="A39" s="1" t="s">
        <v>65</v>
      </c>
      <c r="B39" s="1">
        <v>0</v>
      </c>
      <c r="C39" s="1" t="s">
        <v>126</v>
      </c>
      <c r="D39" s="1" t="s">
        <v>124</v>
      </c>
      <c r="E39" s="1">
        <v>20062.419999999998</v>
      </c>
      <c r="F39" s="1">
        <v>3809.96</v>
      </c>
      <c r="G39" s="1">
        <v>3378.721</v>
      </c>
      <c r="H39" s="1">
        <f t="shared" ref="H39:J39" si="37">E39/AVERAGEIFS(E$34:E$49,$B$34:$B$49,"0")</f>
        <v>1.0528398414761919</v>
      </c>
      <c r="I39" s="1">
        <f t="shared" si="37"/>
        <v>1.0307939046297978</v>
      </c>
      <c r="J39" s="1">
        <f t="shared" si="37"/>
        <v>1.3754826634519213</v>
      </c>
    </row>
    <row r="40" spans="1:10" ht="15.75" customHeight="1" x14ac:dyDescent="0.3">
      <c r="A40" s="1" t="s">
        <v>66</v>
      </c>
      <c r="B40" s="1">
        <v>0</v>
      </c>
      <c r="C40" s="1" t="s">
        <v>126</v>
      </c>
      <c r="D40" s="1" t="s">
        <v>124</v>
      </c>
      <c r="E40" s="1">
        <v>22775.719000000001</v>
      </c>
      <c r="F40" s="1">
        <v>5338.6329999999998</v>
      </c>
      <c r="G40" s="1">
        <v>2718.1559999999999</v>
      </c>
      <c r="H40" s="1">
        <f t="shared" ref="H40:J40" si="38">E40/AVERAGEIFS(E$34:E$49,$B$34:$B$49,"0")</f>
        <v>1.1952289096463087</v>
      </c>
      <c r="I40" s="1">
        <f t="shared" si="38"/>
        <v>1.4443800867871293</v>
      </c>
      <c r="J40" s="1">
        <f t="shared" si="38"/>
        <v>1.1065656070915062</v>
      </c>
    </row>
    <row r="41" spans="1:10" ht="15.75" customHeight="1" x14ac:dyDescent="0.3">
      <c r="A41" s="1" t="s">
        <v>67</v>
      </c>
      <c r="B41" s="1">
        <v>0</v>
      </c>
      <c r="C41" s="1" t="s">
        <v>126</v>
      </c>
      <c r="D41" s="1" t="s">
        <v>124</v>
      </c>
      <c r="E41" s="1">
        <v>21839.287</v>
      </c>
      <c r="F41" s="1">
        <v>4782.375</v>
      </c>
      <c r="G41" s="1">
        <v>919.17</v>
      </c>
      <c r="H41" s="1">
        <f t="shared" ref="H41:J41" si="39">E41/AVERAGEIFS(E$34:E$49,$B$34:$B$49,"0")</f>
        <v>1.1460866367583304</v>
      </c>
      <c r="I41" s="1">
        <f t="shared" si="39"/>
        <v>1.2938831377898796</v>
      </c>
      <c r="J41" s="1">
        <f t="shared" si="39"/>
        <v>0.37419556091346473</v>
      </c>
    </row>
    <row r="42" spans="1:10" ht="15.75" customHeight="1" x14ac:dyDescent="0.3">
      <c r="A42" s="1" t="s">
        <v>72</v>
      </c>
      <c r="B42" s="1">
        <v>200</v>
      </c>
      <c r="C42" s="1" t="s">
        <v>126</v>
      </c>
      <c r="D42" s="1" t="s">
        <v>124</v>
      </c>
      <c r="E42" s="1">
        <v>17928.063999999998</v>
      </c>
      <c r="F42" s="1">
        <v>3583.7759999999998</v>
      </c>
      <c r="G42" s="1">
        <v>2597.2869999999998</v>
      </c>
      <c r="H42" s="1">
        <f t="shared" ref="H42:J42" si="40">E42/AVERAGEIFS(E$34:E$49,$B$34:$B$49,"0")</f>
        <v>0.94083266424165302</v>
      </c>
      <c r="I42" s="1">
        <f t="shared" si="40"/>
        <v>0.9695992756770565</v>
      </c>
      <c r="J42" s="1">
        <f t="shared" si="40"/>
        <v>1.0573596460048196</v>
      </c>
    </row>
    <row r="43" spans="1:10" ht="15.75" customHeight="1" x14ac:dyDescent="0.3">
      <c r="A43" s="1" t="s">
        <v>73</v>
      </c>
      <c r="B43" s="1">
        <v>200</v>
      </c>
      <c r="C43" s="1" t="s">
        <v>126</v>
      </c>
      <c r="D43" s="1" t="s">
        <v>124</v>
      </c>
      <c r="E43" s="1">
        <v>19801.798999999999</v>
      </c>
      <c r="F43" s="1">
        <v>3643.002</v>
      </c>
      <c r="G43" s="1">
        <v>2498.904</v>
      </c>
      <c r="H43" s="1">
        <f t="shared" ref="H43:J43" si="41">E43/AVERAGEIFS(E$34:E$49,$B$34:$B$49,"0")</f>
        <v>1.0391629185364186</v>
      </c>
      <c r="I43" s="1">
        <f t="shared" si="41"/>
        <v>0.98562301340543279</v>
      </c>
      <c r="J43" s="1">
        <f t="shared" si="41"/>
        <v>1.017307771085763</v>
      </c>
    </row>
    <row r="44" spans="1:10" ht="15.75" customHeight="1" x14ac:dyDescent="0.3">
      <c r="A44" s="1" t="s">
        <v>74</v>
      </c>
      <c r="B44" s="1">
        <v>200</v>
      </c>
      <c r="C44" s="1" t="s">
        <v>126</v>
      </c>
      <c r="D44" s="1" t="s">
        <v>124</v>
      </c>
      <c r="E44" s="1">
        <v>18526.478999999999</v>
      </c>
      <c r="F44" s="1">
        <v>3146.5239999999999</v>
      </c>
      <c r="G44" s="1">
        <v>2400.5219999999999</v>
      </c>
      <c r="H44" s="1">
        <f t="shared" ref="H44:J44" si="42">E44/AVERAGEIFS(E$34:E$49,$B$34:$B$49,"0")</f>
        <v>0.97223641083538281</v>
      </c>
      <c r="I44" s="1">
        <f t="shared" si="42"/>
        <v>0.85129968817818824</v>
      </c>
      <c r="J44" s="1">
        <f t="shared" si="42"/>
        <v>0.97725630326828794</v>
      </c>
    </row>
    <row r="45" spans="1:10" ht="15.75" customHeight="1" x14ac:dyDescent="0.3">
      <c r="A45" s="1" t="s">
        <v>75</v>
      </c>
      <c r="B45" s="1">
        <v>200</v>
      </c>
      <c r="C45" s="1" t="s">
        <v>126</v>
      </c>
      <c r="D45" s="1" t="s">
        <v>124</v>
      </c>
      <c r="E45" s="1">
        <v>15814.075999999999</v>
      </c>
      <c r="F45" s="1">
        <v>2246.7660000000001</v>
      </c>
      <c r="G45" s="1">
        <v>2130.674</v>
      </c>
      <c r="H45" s="1">
        <f t="shared" ref="H45:J45" si="43">E45/AVERAGEIFS(E$34:E$49,$B$34:$B$49,"0")</f>
        <v>0.82989436313926501</v>
      </c>
      <c r="I45" s="1">
        <f t="shared" si="43"/>
        <v>0.6078679823225106</v>
      </c>
      <c r="J45" s="1">
        <f t="shared" si="43"/>
        <v>0.86740075563142349</v>
      </c>
    </row>
    <row r="46" spans="1:10" ht="15.75" customHeight="1" x14ac:dyDescent="0.3">
      <c r="A46" s="1" t="s">
        <v>76</v>
      </c>
      <c r="B46" s="1">
        <v>200</v>
      </c>
      <c r="C46" s="1" t="s">
        <v>126</v>
      </c>
      <c r="D46" s="1" t="s">
        <v>124</v>
      </c>
      <c r="E46" s="1">
        <v>7169.8490000000002</v>
      </c>
      <c r="F46" s="1">
        <v>2830.1559999999999</v>
      </c>
      <c r="G46" s="1">
        <v>1742.768</v>
      </c>
      <c r="H46" s="1">
        <f t="shared" ref="H46:J46" si="44">E46/AVERAGEIFS(E$34:E$49,$B$34:$B$49,"0")</f>
        <v>0.37626082419609569</v>
      </c>
      <c r="I46" s="1">
        <f t="shared" si="44"/>
        <v>0.76570555962567854</v>
      </c>
      <c r="J46" s="1">
        <f t="shared" si="44"/>
        <v>0.70948360945422184</v>
      </c>
    </row>
    <row r="47" spans="1:10" ht="15.75" customHeight="1" x14ac:dyDescent="0.3">
      <c r="A47" s="1" t="s">
        <v>77</v>
      </c>
      <c r="B47" s="1">
        <v>200</v>
      </c>
      <c r="C47" s="1" t="s">
        <v>126</v>
      </c>
      <c r="D47" s="1" t="s">
        <v>124</v>
      </c>
      <c r="E47" s="1">
        <v>19717.684000000001</v>
      </c>
      <c r="F47" s="1">
        <v>3250.6010000000001</v>
      </c>
      <c r="G47" s="1">
        <v>3381.5320000000002</v>
      </c>
      <c r="H47" s="1">
        <f t="shared" ref="H47:J47" si="45">E47/AVERAGEIFS(E$34:E$49,$B$34:$B$49,"0")</f>
        <v>1.0347487141051603</v>
      </c>
      <c r="I47" s="1">
        <f t="shared" si="45"/>
        <v>0.87945797257281588</v>
      </c>
      <c r="J47" s="1">
        <f t="shared" si="45"/>
        <v>1.3766270259982705</v>
      </c>
    </row>
    <row r="48" spans="1:10" ht="15.75" customHeight="1" x14ac:dyDescent="0.3">
      <c r="A48" s="1" t="s">
        <v>78</v>
      </c>
      <c r="B48" s="1">
        <v>200</v>
      </c>
      <c r="C48" s="1" t="s">
        <v>126</v>
      </c>
      <c r="D48" s="1" t="s">
        <v>124</v>
      </c>
      <c r="E48" s="1">
        <v>19048.166000000001</v>
      </c>
      <c r="F48" s="1">
        <v>3344.3519999999999</v>
      </c>
      <c r="G48" s="1">
        <v>2861.5129999999999</v>
      </c>
      <c r="H48" s="1">
        <f t="shared" ref="H48:J48" si="46">E48/AVERAGEIFS(E$34:E$49,$B$34:$B$49,"0")</f>
        <v>0.99961360951730605</v>
      </c>
      <c r="I48" s="1">
        <f t="shared" si="46"/>
        <v>0.90482253266083468</v>
      </c>
      <c r="J48" s="1">
        <f t="shared" si="46"/>
        <v>1.1649264685489857</v>
      </c>
    </row>
    <row r="49" spans="1:10" ht="15.75" customHeight="1" x14ac:dyDescent="0.3">
      <c r="A49" s="1" t="s">
        <v>79</v>
      </c>
      <c r="B49" s="1">
        <v>200</v>
      </c>
      <c r="C49" s="1" t="s">
        <v>126</v>
      </c>
      <c r="D49" s="1" t="s">
        <v>124</v>
      </c>
      <c r="E49" s="1">
        <v>18544.395</v>
      </c>
      <c r="F49" s="1">
        <v>2622.3649999999998</v>
      </c>
      <c r="G49" s="1">
        <v>2274.0309999999999</v>
      </c>
      <c r="H49" s="1">
        <f t="shared" ref="H49:J49" si="47">E49/AVERAGEIFS(E$34:E$49,$B$34:$B$49,"0")</f>
        <v>0.97317661040252812</v>
      </c>
      <c r="I49" s="1">
        <f t="shared" si="47"/>
        <v>0.70948720136550503</v>
      </c>
      <c r="J49" s="1">
        <f t="shared" si="47"/>
        <v>0.92576161708890314</v>
      </c>
    </row>
    <row r="50" spans="1:10" ht="15.75" customHeight="1" x14ac:dyDescent="0.3">
      <c r="A50" s="1" t="s">
        <v>84</v>
      </c>
      <c r="B50" s="1">
        <v>0</v>
      </c>
      <c r="C50" s="1" t="s">
        <v>127</v>
      </c>
      <c r="D50" s="1" t="s">
        <v>124</v>
      </c>
      <c r="E50" s="1">
        <v>734.85</v>
      </c>
      <c r="F50" s="1">
        <v>510.322</v>
      </c>
      <c r="G50" s="1">
        <v>576.23800000000006</v>
      </c>
      <c r="H50" s="1">
        <f t="shared" ref="H50:J50" si="48">E50/AVERAGEIFS(E$50:E$65,$B$50:$B$65,"0")</f>
        <v>0.13989396062532797</v>
      </c>
      <c r="I50" s="1">
        <f t="shared" si="48"/>
        <v>0.60423240454711757</v>
      </c>
      <c r="J50" s="1">
        <f t="shared" si="48"/>
        <v>0.57827939856184818</v>
      </c>
    </row>
    <row r="51" spans="1:10" ht="15.75" customHeight="1" x14ac:dyDescent="0.3">
      <c r="A51" s="1" t="s">
        <v>85</v>
      </c>
      <c r="B51" s="1">
        <v>0</v>
      </c>
      <c r="C51" s="1" t="s">
        <v>127</v>
      </c>
      <c r="D51" s="1" t="s">
        <v>124</v>
      </c>
      <c r="E51" s="1">
        <v>10426.165000000001</v>
      </c>
      <c r="F51" s="1">
        <v>1168.0540000000001</v>
      </c>
      <c r="G51" s="1">
        <v>1669.684</v>
      </c>
      <c r="H51" s="1">
        <f t="shared" ref="H51:J51" si="49">E51/AVERAGEIFS(E$50:E$65,$B$50:$B$65,"0")</f>
        <v>1.9848370633233623</v>
      </c>
      <c r="I51" s="1">
        <f t="shared" si="49"/>
        <v>1.3830014717391743</v>
      </c>
      <c r="J51" s="1">
        <f t="shared" si="49"/>
        <v>1.6755990741817457</v>
      </c>
    </row>
    <row r="52" spans="1:10" ht="15.75" customHeight="1" x14ac:dyDescent="0.3">
      <c r="A52" s="1" t="s">
        <v>86</v>
      </c>
      <c r="B52" s="1">
        <v>0</v>
      </c>
      <c r="C52" s="1" t="s">
        <v>127</v>
      </c>
      <c r="D52" s="1" t="s">
        <v>124</v>
      </c>
      <c r="E52" s="1">
        <v>10326.130999999999</v>
      </c>
      <c r="F52" s="1">
        <v>1235.1669999999999</v>
      </c>
      <c r="G52" s="1">
        <v>1593.789</v>
      </c>
      <c r="H52" s="1">
        <f t="shared" ref="H52:J52" si="50">E52/AVERAGEIFS(E$50:E$65,$B$50:$B$65,"0")</f>
        <v>1.9657935136775919</v>
      </c>
      <c r="I52" s="1">
        <f t="shared" si="50"/>
        <v>1.4624647309487921</v>
      </c>
      <c r="J52" s="1">
        <f t="shared" si="50"/>
        <v>1.5994352062073125</v>
      </c>
    </row>
    <row r="53" spans="1:10" ht="15.75" customHeight="1" x14ac:dyDescent="0.3">
      <c r="A53" s="1" t="s">
        <v>87</v>
      </c>
      <c r="B53" s="1">
        <v>0</v>
      </c>
      <c r="C53" s="1" t="s">
        <v>127</v>
      </c>
      <c r="D53" s="1" t="s">
        <v>124</v>
      </c>
      <c r="E53" s="1">
        <v>696.94</v>
      </c>
      <c r="F53" s="1">
        <v>565.92999999999995</v>
      </c>
      <c r="G53" s="1">
        <v>609.96900000000005</v>
      </c>
      <c r="H53" s="1">
        <f t="shared" ref="H53:J53" si="51">E53/AVERAGEIFS(E$50:E$65,$B$50:$B$65,"0")</f>
        <v>0.13267700471962454</v>
      </c>
      <c r="I53" s="1">
        <f t="shared" si="51"/>
        <v>0.67007349223696067</v>
      </c>
      <c r="J53" s="1">
        <f t="shared" si="51"/>
        <v>0.61212989504574844</v>
      </c>
    </row>
    <row r="54" spans="1:10" ht="15.75" customHeight="1" x14ac:dyDescent="0.3">
      <c r="A54" s="1" t="s">
        <v>88</v>
      </c>
      <c r="B54" s="1">
        <v>0</v>
      </c>
      <c r="C54" s="1" t="s">
        <v>127</v>
      </c>
      <c r="D54" s="1" t="s">
        <v>124</v>
      </c>
      <c r="E54" s="1">
        <v>672.16899999999998</v>
      </c>
      <c r="F54" s="1">
        <v>642.83799999999997</v>
      </c>
      <c r="G54" s="1">
        <v>817.97699999999998</v>
      </c>
      <c r="H54" s="1">
        <f t="shared" ref="H54:J54" si="52">E54/AVERAGEIFS(E$50:E$65,$B$50:$B$65,"0")</f>
        <v>0.12796133036615101</v>
      </c>
      <c r="I54" s="1">
        <f t="shared" si="52"/>
        <v>0.76113424558271048</v>
      </c>
      <c r="J54" s="1">
        <f t="shared" si="52"/>
        <v>0.82087479062023827</v>
      </c>
    </row>
    <row r="55" spans="1:10" ht="15.75" customHeight="1" x14ac:dyDescent="0.3">
      <c r="A55" s="1" t="s">
        <v>89</v>
      </c>
      <c r="B55" s="1">
        <v>0</v>
      </c>
      <c r="C55" s="1" t="s">
        <v>127</v>
      </c>
      <c r="D55" s="1" t="s">
        <v>124</v>
      </c>
      <c r="E55" s="1">
        <v>8551.5049999999992</v>
      </c>
      <c r="F55" s="1">
        <v>945.36500000000001</v>
      </c>
      <c r="G55" s="1">
        <v>1045.6610000000001</v>
      </c>
      <c r="H55" s="1">
        <f t="shared" ref="H55:J55" si="53">E55/AVERAGEIFS(E$50:E$65,$B$50:$B$65,"0")</f>
        <v>1.6279565948932369</v>
      </c>
      <c r="I55" s="1">
        <f t="shared" si="53"/>
        <v>1.1193328273613246</v>
      </c>
      <c r="J55" s="1">
        <f t="shared" si="53"/>
        <v>1.0493653910009071</v>
      </c>
    </row>
    <row r="56" spans="1:10" ht="15.75" customHeight="1" x14ac:dyDescent="0.3">
      <c r="A56" s="1" t="s">
        <v>90</v>
      </c>
      <c r="B56" s="1">
        <v>0</v>
      </c>
      <c r="C56" s="1" t="s">
        <v>127</v>
      </c>
      <c r="D56" s="1" t="s">
        <v>124</v>
      </c>
      <c r="E56" s="1">
        <v>10047.109</v>
      </c>
      <c r="F56" s="1">
        <v>1182.664</v>
      </c>
      <c r="G56" s="1">
        <v>1276.1559999999999</v>
      </c>
      <c r="H56" s="1">
        <f t="shared" ref="H56:J56" si="54">E56/AVERAGEIFS(E$50:E$65,$B$50:$B$65,"0")</f>
        <v>1.9126758805802251</v>
      </c>
      <c r="I56" s="1">
        <f t="shared" si="54"/>
        <v>1.4003000311397751</v>
      </c>
      <c r="J56" s="1">
        <f t="shared" si="54"/>
        <v>1.2806769497171202</v>
      </c>
    </row>
    <row r="57" spans="1:10" ht="15.75" customHeight="1" x14ac:dyDescent="0.3">
      <c r="A57" s="1" t="s">
        <v>91</v>
      </c>
      <c r="B57" s="1">
        <v>0</v>
      </c>
      <c r="C57" s="1" t="s">
        <v>127</v>
      </c>
      <c r="D57" s="1" t="s">
        <v>124</v>
      </c>
      <c r="E57" s="1">
        <v>568.38900000000001</v>
      </c>
      <c r="F57" s="1">
        <v>506.29199999999997</v>
      </c>
      <c r="G57" s="1">
        <v>382.28500000000003</v>
      </c>
      <c r="H57" s="1">
        <f t="shared" ref="H57:J57" si="55">E57/AVERAGEIFS(E$50:E$65,$B$50:$B$65,"0")</f>
        <v>0.10820465181447853</v>
      </c>
      <c r="I57" s="1">
        <f t="shared" si="55"/>
        <v>0.59946079644414552</v>
      </c>
      <c r="J57" s="1">
        <f t="shared" si="55"/>
        <v>0.38363929466507957</v>
      </c>
    </row>
    <row r="58" spans="1:10" ht="15.75" customHeight="1" x14ac:dyDescent="0.3">
      <c r="A58" s="1" t="s">
        <v>96</v>
      </c>
      <c r="B58" s="1">
        <v>200</v>
      </c>
      <c r="C58" s="1" t="s">
        <v>127</v>
      </c>
      <c r="D58" s="1" t="s">
        <v>124</v>
      </c>
      <c r="E58" s="1">
        <v>933.70600000000002</v>
      </c>
      <c r="F58" s="1">
        <v>1811.546</v>
      </c>
      <c r="G58" s="1">
        <v>877.00599999999997</v>
      </c>
      <c r="H58" s="1">
        <f t="shared" ref="H58:J58" si="56">E58/AVERAGEIFS(E$50:E$65,$B$50:$B$65,"0")</f>
        <v>0.17775033054314823</v>
      </c>
      <c r="I58" s="1">
        <f t="shared" si="56"/>
        <v>2.1449100676194885</v>
      </c>
      <c r="J58" s="1">
        <f t="shared" si="56"/>
        <v>0.88011290858140589</v>
      </c>
    </row>
    <row r="59" spans="1:10" ht="15.75" customHeight="1" x14ac:dyDescent="0.3">
      <c r="A59" s="1" t="s">
        <v>97</v>
      </c>
      <c r="B59" s="1">
        <v>200</v>
      </c>
      <c r="C59" s="1" t="s">
        <v>127</v>
      </c>
      <c r="D59" s="1" t="s">
        <v>124</v>
      </c>
      <c r="E59" s="1">
        <v>9930.3259999999991</v>
      </c>
      <c r="F59" s="1">
        <v>1085.6189999999999</v>
      </c>
      <c r="G59" s="1">
        <v>1191.828</v>
      </c>
      <c r="H59" s="1">
        <f t="shared" ref="H59:J59" si="57">E59/AVERAGEIFS(E$50:E$65,$B$50:$B$65,"0")</f>
        <v>1.8904438109010961</v>
      </c>
      <c r="I59" s="1">
        <f t="shared" si="57"/>
        <v>1.2853966295633683</v>
      </c>
      <c r="J59" s="1">
        <f t="shared" si="57"/>
        <v>1.1960502067360541</v>
      </c>
    </row>
    <row r="60" spans="1:10" ht="15.75" customHeight="1" x14ac:dyDescent="0.3">
      <c r="A60" s="1" t="s">
        <v>98</v>
      </c>
      <c r="B60" s="1">
        <v>200</v>
      </c>
      <c r="C60" s="1" t="s">
        <v>127</v>
      </c>
      <c r="D60" s="1" t="s">
        <v>124</v>
      </c>
      <c r="E60" s="1">
        <v>555.79300000000001</v>
      </c>
      <c r="F60" s="1">
        <v>540.73900000000003</v>
      </c>
      <c r="G60" s="1">
        <v>491.91</v>
      </c>
      <c r="H60" s="1">
        <f t="shared" ref="H60:J60" si="58">E60/AVERAGEIFS(E$50:E$65,$B$50:$B$65,"0")</f>
        <v>0.10580674159057346</v>
      </c>
      <c r="I60" s="1">
        <f t="shared" si="58"/>
        <v>0.64024679751686941</v>
      </c>
      <c r="J60" s="1">
        <f t="shared" si="58"/>
        <v>0.49365265558078214</v>
      </c>
    </row>
    <row r="61" spans="1:10" ht="15.75" customHeight="1" x14ac:dyDescent="0.3">
      <c r="A61" s="1" t="s">
        <v>99</v>
      </c>
      <c r="B61" s="1">
        <v>200</v>
      </c>
      <c r="C61" s="1" t="s">
        <v>127</v>
      </c>
      <c r="D61" s="1" t="s">
        <v>124</v>
      </c>
      <c r="E61" s="1">
        <v>694.85400000000004</v>
      </c>
      <c r="F61" s="1">
        <v>559.24900000000002</v>
      </c>
      <c r="G61" s="1">
        <v>514.39800000000002</v>
      </c>
      <c r="H61" s="1">
        <f t="shared" ref="H61:J61" si="59">E61/AVERAGEIFS(E$50:E$65,$B$50:$B$65,"0")</f>
        <v>0.13227989129257897</v>
      </c>
      <c r="I61" s="1">
        <f t="shared" si="59"/>
        <v>0.66216304217841082</v>
      </c>
      <c r="J61" s="1">
        <f t="shared" si="59"/>
        <v>0.51622032226513626</v>
      </c>
    </row>
    <row r="62" spans="1:10" ht="15.75" customHeight="1" x14ac:dyDescent="0.3">
      <c r="A62" s="1" t="s">
        <v>100</v>
      </c>
      <c r="B62" s="1">
        <v>200</v>
      </c>
      <c r="C62" s="1" t="s">
        <v>127</v>
      </c>
      <c r="D62" s="1" t="s">
        <v>124</v>
      </c>
      <c r="E62" s="1">
        <v>588.86199999999997</v>
      </c>
      <c r="F62" s="1">
        <v>536.18299999999999</v>
      </c>
      <c r="G62" s="1">
        <v>368.23</v>
      </c>
      <c r="H62" s="1">
        <f t="shared" ref="H62:J62" si="60">E62/AVERAGEIFS(E$50:E$65,$B$50:$B$65,"0")</f>
        <v>0.11210211259679101</v>
      </c>
      <c r="I62" s="1">
        <f t="shared" si="60"/>
        <v>0.63485239391460124</v>
      </c>
      <c r="J62" s="1">
        <f t="shared" si="60"/>
        <v>0.36953450298735829</v>
      </c>
    </row>
    <row r="63" spans="1:10" ht="15.75" customHeight="1" x14ac:dyDescent="0.3">
      <c r="A63" s="1" t="s">
        <v>101</v>
      </c>
      <c r="B63" s="1">
        <v>200</v>
      </c>
      <c r="C63" s="1" t="s">
        <v>127</v>
      </c>
      <c r="D63" s="1" t="s">
        <v>124</v>
      </c>
      <c r="E63" s="1">
        <v>524.029</v>
      </c>
      <c r="F63" s="1">
        <v>534.12400000000002</v>
      </c>
      <c r="G63" s="1">
        <v>368.23</v>
      </c>
      <c r="H63" s="1">
        <f t="shared" ref="H63:J63" si="61">E63/AVERAGEIFS(E$50:E$65,$B$50:$B$65,"0")</f>
        <v>9.9759804439722377E-2</v>
      </c>
      <c r="I63" s="1">
        <f t="shared" si="61"/>
        <v>0.632414492901197</v>
      </c>
      <c r="J63" s="1">
        <f t="shared" si="61"/>
        <v>0.36953450298735829</v>
      </c>
    </row>
    <row r="64" spans="1:10" ht="15.75" customHeight="1" x14ac:dyDescent="0.3">
      <c r="A64" s="1" t="s">
        <v>102</v>
      </c>
      <c r="B64" s="1">
        <v>200</v>
      </c>
      <c r="C64" s="1" t="s">
        <v>127</v>
      </c>
      <c r="D64" s="1" t="s">
        <v>124</v>
      </c>
      <c r="E64" s="1">
        <v>533.04499999999996</v>
      </c>
      <c r="F64" s="1">
        <v>463.13200000000001</v>
      </c>
      <c r="G64" s="1">
        <v>286.71300000000002</v>
      </c>
      <c r="H64" s="1">
        <f t="shared" ref="H64:J64" si="62">E64/AVERAGEIFS(E$50:E$65,$B$50:$B$65,"0")</f>
        <v>0.10147618730561059</v>
      </c>
      <c r="I64" s="1">
        <f t="shared" si="62"/>
        <v>0.54835841288973564</v>
      </c>
      <c r="J64" s="1">
        <f t="shared" si="62"/>
        <v>0.2877287183418365</v>
      </c>
    </row>
    <row r="65" spans="1:10" ht="15.75" customHeight="1" x14ac:dyDescent="0.3">
      <c r="A65" s="1" t="s">
        <v>103</v>
      </c>
      <c r="B65" s="1">
        <v>200</v>
      </c>
      <c r="C65" s="1" t="s">
        <v>127</v>
      </c>
      <c r="D65" s="1" t="s">
        <v>124</v>
      </c>
      <c r="E65" s="1">
        <v>624.20399999999995</v>
      </c>
      <c r="F65" s="1">
        <v>510.88099999999997</v>
      </c>
      <c r="G65" s="1">
        <v>469.423</v>
      </c>
      <c r="H65" s="1">
        <f t="shared" ref="H65:J65" si="63">E65/AVERAGEIFS(E$50:E$65,$B$50:$B$65,"0")</f>
        <v>0.11883019636411814</v>
      </c>
      <c r="I65" s="1">
        <f t="shared" si="63"/>
        <v>0.60489427276785235</v>
      </c>
      <c r="J65" s="1">
        <f t="shared" si="63"/>
        <v>0.47108599243905891</v>
      </c>
    </row>
    <row r="66" spans="1:10" ht="15.75" customHeight="1" x14ac:dyDescent="0.3"/>
    <row r="67" spans="1:10" ht="15.75" customHeight="1" x14ac:dyDescent="0.3"/>
    <row r="68" spans="1:10" ht="15.75" customHeight="1" x14ac:dyDescent="0.3"/>
    <row r="69" spans="1:10" ht="15.75" customHeight="1" x14ac:dyDescent="0.3"/>
    <row r="70" spans="1:10" ht="15.75" customHeight="1" x14ac:dyDescent="0.3"/>
    <row r="71" spans="1:10" ht="15.75" customHeight="1" x14ac:dyDescent="0.3"/>
    <row r="72" spans="1:10" ht="15.75" customHeight="1" x14ac:dyDescent="0.3"/>
    <row r="73" spans="1:10" ht="15.75" customHeight="1" x14ac:dyDescent="0.3"/>
    <row r="74" spans="1:10" ht="15.75" customHeight="1" x14ac:dyDescent="0.3"/>
    <row r="75" spans="1:10" ht="15.75" customHeight="1" x14ac:dyDescent="0.3"/>
    <row r="76" spans="1:10" ht="15.75" customHeight="1" x14ac:dyDescent="0.3"/>
    <row r="77" spans="1:10" ht="15.75" customHeight="1" x14ac:dyDescent="0.3"/>
    <row r="78" spans="1:10" ht="15.75" customHeight="1" x14ac:dyDescent="0.3"/>
    <row r="79" spans="1:10" ht="15.75" customHeight="1" x14ac:dyDescent="0.3"/>
    <row r="80" spans="1:1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128</v>
      </c>
    </row>
    <row r="2" spans="1:3" ht="14.4" x14ac:dyDescent="0.3">
      <c r="A2" s="1">
        <v>0</v>
      </c>
      <c r="B2" s="1" t="s">
        <v>123</v>
      </c>
      <c r="C2" s="1">
        <v>2.4882058415551431</v>
      </c>
    </row>
    <row r="3" spans="1:3" ht="14.4" x14ac:dyDescent="0.3">
      <c r="A3" s="1">
        <v>0</v>
      </c>
      <c r="B3" s="1" t="s">
        <v>123</v>
      </c>
      <c r="C3" s="1">
        <v>1.0968913548891277</v>
      </c>
    </row>
    <row r="4" spans="1:3" ht="14.4" x14ac:dyDescent="0.3">
      <c r="A4" s="1">
        <v>0</v>
      </c>
      <c r="B4" s="1" t="s">
        <v>123</v>
      </c>
      <c r="C4" s="1">
        <v>0.71714572628699813</v>
      </c>
    </row>
    <row r="5" spans="1:3" ht="14.4" x14ac:dyDescent="0.3">
      <c r="A5" s="1">
        <v>0</v>
      </c>
      <c r="B5" s="1" t="s">
        <v>123</v>
      </c>
      <c r="C5" s="1">
        <v>0.71330647650678902</v>
      </c>
    </row>
    <row r="6" spans="1:3" ht="14.4" x14ac:dyDescent="0.3">
      <c r="A6" s="1">
        <v>200</v>
      </c>
      <c r="B6" s="1" t="s">
        <v>123</v>
      </c>
      <c r="C6" s="1">
        <v>0.84163782358112738</v>
      </c>
    </row>
    <row r="7" spans="1:3" ht="14.4" x14ac:dyDescent="0.3">
      <c r="A7" s="1">
        <v>200</v>
      </c>
      <c r="B7" s="1" t="s">
        <v>123</v>
      </c>
      <c r="C7" s="1">
        <v>0.74534336231317777</v>
      </c>
    </row>
    <row r="8" spans="1:3" ht="14.4" x14ac:dyDescent="0.3">
      <c r="A8" s="1">
        <v>200</v>
      </c>
      <c r="B8" s="1" t="s">
        <v>123</v>
      </c>
      <c r="C8" s="1">
        <v>0.75784827586206893</v>
      </c>
    </row>
    <row r="9" spans="1:3" ht="14.4" x14ac:dyDescent="0.3">
      <c r="A9" s="1">
        <v>200</v>
      </c>
      <c r="B9" s="1" t="s">
        <v>123</v>
      </c>
      <c r="C9" s="1">
        <v>0.77990411253296865</v>
      </c>
    </row>
    <row r="10" spans="1:3" ht="14.4" x14ac:dyDescent="0.3">
      <c r="A10" s="1">
        <v>0</v>
      </c>
      <c r="B10" s="1" t="s">
        <v>123</v>
      </c>
      <c r="C10" s="1">
        <v>0.65285751685063986</v>
      </c>
    </row>
    <row r="11" spans="1:3" ht="14.4" x14ac:dyDescent="0.3">
      <c r="A11" s="1">
        <v>0</v>
      </c>
      <c r="B11" s="1" t="s">
        <v>123</v>
      </c>
      <c r="C11" s="1">
        <v>0.94783768682231118</v>
      </c>
    </row>
    <row r="12" spans="1:3" ht="14.4" x14ac:dyDescent="0.3">
      <c r="A12" s="1">
        <v>0</v>
      </c>
      <c r="B12" s="1" t="s">
        <v>123</v>
      </c>
      <c r="C12" s="1">
        <v>0.68247681938067795</v>
      </c>
    </row>
    <row r="13" spans="1:3" ht="14.4" x14ac:dyDescent="0.3">
      <c r="A13" s="1">
        <v>0</v>
      </c>
      <c r="B13" s="1" t="s">
        <v>123</v>
      </c>
      <c r="C13" s="1">
        <v>0.70127857770831303</v>
      </c>
    </row>
    <row r="14" spans="1:3" ht="14.4" x14ac:dyDescent="0.3">
      <c r="A14" s="1">
        <v>200</v>
      </c>
      <c r="B14" s="1" t="s">
        <v>123</v>
      </c>
      <c r="C14" s="1">
        <v>0.37287674123278303</v>
      </c>
    </row>
    <row r="15" spans="1:3" ht="14.4" x14ac:dyDescent="0.3">
      <c r="A15" s="1">
        <v>200</v>
      </c>
      <c r="B15" s="1" t="s">
        <v>123</v>
      </c>
      <c r="C15" s="1">
        <v>0.67076088697860703</v>
      </c>
    </row>
    <row r="16" spans="1:3" ht="14.4" x14ac:dyDescent="0.3">
      <c r="A16" s="1">
        <v>200</v>
      </c>
      <c r="B16" s="1" t="s">
        <v>123</v>
      </c>
      <c r="C16" s="1">
        <v>0.60735231024714276</v>
      </c>
    </row>
    <row r="17" spans="1:3" ht="14.4" x14ac:dyDescent="0.3">
      <c r="A17" s="1">
        <v>200</v>
      </c>
      <c r="B17" s="1" t="s">
        <v>123</v>
      </c>
      <c r="C17" s="1">
        <v>0.59717807951548307</v>
      </c>
    </row>
    <row r="18" spans="1:3" ht="14.4" x14ac:dyDescent="0.3">
      <c r="A18" s="1">
        <v>0</v>
      </c>
      <c r="B18" s="1" t="s">
        <v>125</v>
      </c>
      <c r="C18" s="1">
        <v>0.78102492006612723</v>
      </c>
    </row>
    <row r="19" spans="1:3" ht="14.4" x14ac:dyDescent="0.3">
      <c r="A19" s="1">
        <v>0</v>
      </c>
      <c r="B19" s="1" t="s">
        <v>125</v>
      </c>
      <c r="C19" s="1">
        <v>0.96963022675900112</v>
      </c>
    </row>
    <row r="20" spans="1:3" ht="14.4" x14ac:dyDescent="0.3">
      <c r="A20" s="1">
        <v>0</v>
      </c>
      <c r="B20" s="1" t="s">
        <v>125</v>
      </c>
      <c r="C20" s="1">
        <v>1.4124360920375192</v>
      </c>
    </row>
    <row r="21" spans="1:3" ht="15.75" customHeight="1" x14ac:dyDescent="0.3">
      <c r="A21" s="1">
        <v>0</v>
      </c>
      <c r="B21" s="1" t="s">
        <v>125</v>
      </c>
      <c r="C21" s="1">
        <v>1.0114746020468643</v>
      </c>
    </row>
    <row r="22" spans="1:3" ht="15.75" customHeight="1" x14ac:dyDescent="0.3">
      <c r="A22" s="1">
        <v>200</v>
      </c>
      <c r="B22" s="1" t="s">
        <v>125</v>
      </c>
      <c r="C22" s="1">
        <v>4.3168321211303899</v>
      </c>
    </row>
    <row r="23" spans="1:3" ht="15.75" customHeight="1" x14ac:dyDescent="0.3">
      <c r="A23" s="1">
        <v>200</v>
      </c>
      <c r="B23" s="1" t="s">
        <v>125</v>
      </c>
      <c r="C23" s="1">
        <v>0.89908304577532805</v>
      </c>
    </row>
    <row r="24" spans="1:3" ht="15.75" customHeight="1" x14ac:dyDescent="0.3">
      <c r="A24" s="1">
        <v>200</v>
      </c>
      <c r="B24" s="1" t="s">
        <v>125</v>
      </c>
      <c r="C24" s="1">
        <v>0.8004396991329672</v>
      </c>
    </row>
    <row r="25" spans="1:3" ht="15.75" customHeight="1" x14ac:dyDescent="0.3">
      <c r="A25" s="1">
        <v>200</v>
      </c>
      <c r="B25" s="1" t="s">
        <v>125</v>
      </c>
      <c r="C25" s="1">
        <v>0.74978985179111757</v>
      </c>
    </row>
    <row r="26" spans="1:3" ht="15.75" customHeight="1" x14ac:dyDescent="0.3">
      <c r="A26" s="1">
        <v>0</v>
      </c>
      <c r="B26" s="1" t="s">
        <v>125</v>
      </c>
      <c r="C26" s="1">
        <v>0.87224841564838318</v>
      </c>
    </row>
    <row r="27" spans="1:3" ht="15.75" customHeight="1" x14ac:dyDescent="0.3">
      <c r="A27" s="1">
        <v>0</v>
      </c>
      <c r="B27" s="1" t="s">
        <v>125</v>
      </c>
      <c r="C27" s="1">
        <v>0.99806992531749861</v>
      </c>
    </row>
    <row r="28" spans="1:3" ht="15.75" customHeight="1" x14ac:dyDescent="0.3">
      <c r="A28" s="1">
        <v>0</v>
      </c>
      <c r="B28" s="1" t="s">
        <v>125</v>
      </c>
      <c r="C28" s="1">
        <v>1.1012757105723829</v>
      </c>
    </row>
    <row r="29" spans="1:3" ht="15.75" customHeight="1" x14ac:dyDescent="0.3">
      <c r="A29" s="1">
        <v>0</v>
      </c>
      <c r="B29" s="1" t="s">
        <v>125</v>
      </c>
      <c r="C29" s="1">
        <v>0.85384010755222317</v>
      </c>
    </row>
    <row r="30" spans="1:3" ht="15.75" customHeight="1" x14ac:dyDescent="0.3">
      <c r="A30" s="1">
        <v>200</v>
      </c>
      <c r="B30" s="1" t="s">
        <v>125</v>
      </c>
      <c r="C30" s="1">
        <v>0.84627204330123051</v>
      </c>
    </row>
    <row r="31" spans="1:3" ht="15.75" customHeight="1" x14ac:dyDescent="0.3">
      <c r="A31" s="1">
        <v>200</v>
      </c>
      <c r="B31" s="1" t="s">
        <v>125</v>
      </c>
      <c r="C31" s="1">
        <v>0.77264225773498352</v>
      </c>
    </row>
    <row r="32" spans="1:3" ht="15.75" customHeight="1" x14ac:dyDescent="0.3">
      <c r="A32" s="1">
        <v>200</v>
      </c>
      <c r="B32" s="1" t="s">
        <v>125</v>
      </c>
      <c r="C32" s="1">
        <v>0.78917434768602868</v>
      </c>
    </row>
    <row r="33" spans="1:3" ht="15.75" customHeight="1" x14ac:dyDescent="0.3">
      <c r="A33" s="1">
        <v>200</v>
      </c>
      <c r="B33" s="1" t="s">
        <v>125</v>
      </c>
      <c r="C33" s="1">
        <v>0.78625604144684225</v>
      </c>
    </row>
    <row r="34" spans="1:3" ht="15.75" customHeight="1" x14ac:dyDescent="0.3">
      <c r="A34" s="1">
        <v>0</v>
      </c>
      <c r="B34" s="1" t="s">
        <v>126</v>
      </c>
      <c r="C34" s="1">
        <v>0.87590709811773726</v>
      </c>
    </row>
    <row r="35" spans="1:3" ht="15.75" customHeight="1" x14ac:dyDescent="0.3">
      <c r="A35" s="1">
        <v>0</v>
      </c>
      <c r="B35" s="1" t="s">
        <v>126</v>
      </c>
      <c r="C35" s="1">
        <v>0.96796442234668756</v>
      </c>
    </row>
    <row r="36" spans="1:3" ht="15.75" customHeight="1" x14ac:dyDescent="0.3">
      <c r="A36" s="1">
        <v>0</v>
      </c>
      <c r="B36" s="1" t="s">
        <v>126</v>
      </c>
      <c r="C36" s="1">
        <v>0.8839875350875035</v>
      </c>
    </row>
    <row r="37" spans="1:3" ht="15.75" customHeight="1" x14ac:dyDescent="0.3">
      <c r="A37" s="1">
        <v>0</v>
      </c>
      <c r="B37" s="1" t="s">
        <v>126</v>
      </c>
      <c r="C37" s="1">
        <v>0.94538241988311111</v>
      </c>
    </row>
    <row r="38" spans="1:3" ht="15.75" customHeight="1" x14ac:dyDescent="0.3">
      <c r="A38" s="1">
        <v>200</v>
      </c>
      <c r="B38" s="1" t="s">
        <v>126</v>
      </c>
      <c r="C38" s="1">
        <v>0.94083266424165302</v>
      </c>
    </row>
    <row r="39" spans="1:3" ht="15.75" customHeight="1" x14ac:dyDescent="0.3">
      <c r="A39" s="1">
        <v>200</v>
      </c>
      <c r="B39" s="1" t="s">
        <v>126</v>
      </c>
      <c r="C39" s="1">
        <v>1.0391629185364186</v>
      </c>
    </row>
    <row r="40" spans="1:3" ht="15.75" customHeight="1" x14ac:dyDescent="0.3">
      <c r="A40" s="1">
        <v>200</v>
      </c>
      <c r="B40" s="1" t="s">
        <v>126</v>
      </c>
      <c r="C40" s="1">
        <v>0.97223641083538281</v>
      </c>
    </row>
    <row r="41" spans="1:3" ht="15.75" customHeight="1" x14ac:dyDescent="0.3">
      <c r="A41" s="1">
        <v>200</v>
      </c>
      <c r="B41" s="1" t="s">
        <v>126</v>
      </c>
      <c r="C41" s="1">
        <v>0.82989436313926501</v>
      </c>
    </row>
    <row r="42" spans="1:3" ht="15.75" customHeight="1" x14ac:dyDescent="0.3">
      <c r="A42" s="1">
        <v>0</v>
      </c>
      <c r="B42" s="1" t="s">
        <v>126</v>
      </c>
      <c r="C42" s="1">
        <v>0.93260313668412942</v>
      </c>
    </row>
    <row r="43" spans="1:3" ht="15.75" customHeight="1" x14ac:dyDescent="0.3">
      <c r="A43" s="1">
        <v>0</v>
      </c>
      <c r="B43" s="1" t="s">
        <v>126</v>
      </c>
      <c r="C43" s="1">
        <v>1.0528398414761919</v>
      </c>
    </row>
    <row r="44" spans="1:3" ht="15.75" customHeight="1" x14ac:dyDescent="0.3">
      <c r="A44" s="1">
        <v>0</v>
      </c>
      <c r="B44" s="1" t="s">
        <v>126</v>
      </c>
      <c r="C44" s="1">
        <v>1.1952289096463087</v>
      </c>
    </row>
    <row r="45" spans="1:3" ht="15.75" customHeight="1" x14ac:dyDescent="0.3">
      <c r="A45" s="1">
        <v>0</v>
      </c>
      <c r="B45" s="1" t="s">
        <v>126</v>
      </c>
      <c r="C45" s="1">
        <v>1.1460866367583304</v>
      </c>
    </row>
    <row r="46" spans="1:3" ht="15.75" customHeight="1" x14ac:dyDescent="0.3">
      <c r="A46" s="1">
        <v>200</v>
      </c>
      <c r="B46" s="1" t="s">
        <v>126</v>
      </c>
      <c r="C46" s="1">
        <v>0.37626082419609569</v>
      </c>
    </row>
    <row r="47" spans="1:3" ht="15.75" customHeight="1" x14ac:dyDescent="0.3">
      <c r="A47" s="1">
        <v>200</v>
      </c>
      <c r="B47" s="1" t="s">
        <v>126</v>
      </c>
      <c r="C47" s="1">
        <v>1.0347487141051603</v>
      </c>
    </row>
    <row r="48" spans="1:3" ht="15.75" customHeight="1" x14ac:dyDescent="0.3">
      <c r="A48" s="1">
        <v>200</v>
      </c>
      <c r="B48" s="1" t="s">
        <v>126</v>
      </c>
      <c r="C48" s="1">
        <v>0.99961360951730605</v>
      </c>
    </row>
    <row r="49" spans="1:3" ht="15.75" customHeight="1" x14ac:dyDescent="0.3">
      <c r="A49" s="1">
        <v>200</v>
      </c>
      <c r="B49" s="1" t="s">
        <v>126</v>
      </c>
      <c r="C49" s="1">
        <v>0.97317661040252812</v>
      </c>
    </row>
    <row r="50" spans="1:3" ht="15.75" customHeight="1" x14ac:dyDescent="0.3">
      <c r="A50" s="1">
        <v>0</v>
      </c>
      <c r="B50" s="1" t="s">
        <v>127</v>
      </c>
      <c r="C50" s="1">
        <v>0.13989396062532797</v>
      </c>
    </row>
    <row r="51" spans="1:3" ht="15.75" customHeight="1" x14ac:dyDescent="0.3">
      <c r="A51" s="1">
        <v>0</v>
      </c>
      <c r="B51" s="1" t="s">
        <v>127</v>
      </c>
      <c r="C51" s="1">
        <v>1.9848370633233623</v>
      </c>
    </row>
    <row r="52" spans="1:3" ht="15.75" customHeight="1" x14ac:dyDescent="0.3">
      <c r="A52" s="1">
        <v>0</v>
      </c>
      <c r="B52" s="1" t="s">
        <v>127</v>
      </c>
      <c r="C52" s="1">
        <v>1.9657935136775919</v>
      </c>
    </row>
    <row r="53" spans="1:3" ht="15.75" customHeight="1" x14ac:dyDescent="0.3">
      <c r="A53" s="1">
        <v>0</v>
      </c>
      <c r="B53" s="1" t="s">
        <v>127</v>
      </c>
      <c r="C53" s="1">
        <v>0.13267700471962454</v>
      </c>
    </row>
    <row r="54" spans="1:3" ht="15.75" customHeight="1" x14ac:dyDescent="0.3">
      <c r="A54" s="1">
        <v>200</v>
      </c>
      <c r="B54" s="1" t="s">
        <v>127</v>
      </c>
      <c r="C54" s="1">
        <v>0.17775033054314823</v>
      </c>
    </row>
    <row r="55" spans="1:3" ht="15.75" customHeight="1" x14ac:dyDescent="0.3">
      <c r="A55" s="1">
        <v>200</v>
      </c>
      <c r="B55" s="1" t="s">
        <v>127</v>
      </c>
      <c r="C55" s="1">
        <v>1.8904438109010961</v>
      </c>
    </row>
    <row r="56" spans="1:3" ht="15.75" customHeight="1" x14ac:dyDescent="0.3">
      <c r="A56" s="1">
        <v>200</v>
      </c>
      <c r="B56" s="1" t="s">
        <v>127</v>
      </c>
      <c r="C56" s="1">
        <v>0.10580674159057346</v>
      </c>
    </row>
    <row r="57" spans="1:3" ht="15.75" customHeight="1" x14ac:dyDescent="0.3">
      <c r="A57" s="1">
        <v>200</v>
      </c>
      <c r="B57" s="1" t="s">
        <v>127</v>
      </c>
      <c r="C57" s="1">
        <v>0.13227989129257897</v>
      </c>
    </row>
    <row r="58" spans="1:3" ht="15.75" customHeight="1" x14ac:dyDescent="0.3">
      <c r="A58" s="1">
        <v>0</v>
      </c>
      <c r="B58" s="1" t="s">
        <v>127</v>
      </c>
      <c r="C58" s="1">
        <v>0.12796133036615101</v>
      </c>
    </row>
    <row r="59" spans="1:3" ht="15.75" customHeight="1" x14ac:dyDescent="0.3">
      <c r="A59" s="1">
        <v>0</v>
      </c>
      <c r="B59" s="1" t="s">
        <v>127</v>
      </c>
      <c r="C59" s="1">
        <v>1.6279565948932369</v>
      </c>
    </row>
    <row r="60" spans="1:3" ht="15.75" customHeight="1" x14ac:dyDescent="0.3">
      <c r="A60" s="1">
        <v>0</v>
      </c>
      <c r="B60" s="1" t="s">
        <v>127</v>
      </c>
      <c r="C60" s="1">
        <v>1.9126758805802251</v>
      </c>
    </row>
    <row r="61" spans="1:3" ht="15.75" customHeight="1" x14ac:dyDescent="0.3">
      <c r="A61" s="1">
        <v>0</v>
      </c>
      <c r="B61" s="1" t="s">
        <v>127</v>
      </c>
      <c r="C61" s="1">
        <v>0.10820465181447853</v>
      </c>
    </row>
    <row r="62" spans="1:3" ht="15.75" customHeight="1" x14ac:dyDescent="0.3">
      <c r="A62" s="1">
        <v>200</v>
      </c>
      <c r="B62" s="1" t="s">
        <v>127</v>
      </c>
      <c r="C62" s="1">
        <v>0.11210211259679101</v>
      </c>
    </row>
    <row r="63" spans="1:3" ht="15.75" customHeight="1" x14ac:dyDescent="0.3">
      <c r="A63" s="1">
        <v>200</v>
      </c>
      <c r="B63" s="1" t="s">
        <v>127</v>
      </c>
      <c r="C63" s="1">
        <v>9.9759804439722377E-2</v>
      </c>
    </row>
    <row r="64" spans="1:3" ht="15.75" customHeight="1" x14ac:dyDescent="0.3">
      <c r="A64" s="1">
        <v>200</v>
      </c>
      <c r="B64" s="1" t="s">
        <v>127</v>
      </c>
      <c r="C64" s="1">
        <v>0.10147618730561059</v>
      </c>
    </row>
    <row r="65" spans="1:3" ht="15.75" customHeight="1" x14ac:dyDescent="0.3">
      <c r="A65" s="1">
        <v>200</v>
      </c>
      <c r="B65" s="1" t="s">
        <v>127</v>
      </c>
      <c r="C65" s="1">
        <v>0.11883019636411814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128</v>
      </c>
    </row>
    <row r="2" spans="1:3" ht="14.4" x14ac:dyDescent="0.3">
      <c r="A2" s="1">
        <v>0</v>
      </c>
      <c r="B2" s="1" t="s">
        <v>123</v>
      </c>
      <c r="C2" s="1">
        <v>1.5449074103703613</v>
      </c>
    </row>
    <row r="3" spans="1:3" ht="14.4" x14ac:dyDescent="0.3">
      <c r="A3" s="1">
        <v>0</v>
      </c>
      <c r="B3" s="1" t="s">
        <v>123</v>
      </c>
      <c r="C3" s="1">
        <v>1.1226411550462037</v>
      </c>
    </row>
    <row r="4" spans="1:3" ht="14.4" x14ac:dyDescent="0.3">
      <c r="A4" s="1">
        <v>0</v>
      </c>
      <c r="B4" s="1" t="s">
        <v>123</v>
      </c>
      <c r="C4" s="1">
        <v>0.73880594730701354</v>
      </c>
    </row>
    <row r="5" spans="1:3" ht="14.4" x14ac:dyDescent="0.3">
      <c r="A5" s="1">
        <v>0</v>
      </c>
      <c r="B5" s="1" t="s">
        <v>123</v>
      </c>
      <c r="C5" s="1">
        <v>0.85596343218149462</v>
      </c>
    </row>
    <row r="6" spans="1:3" ht="14.4" x14ac:dyDescent="0.3">
      <c r="A6" s="1">
        <v>200</v>
      </c>
      <c r="B6" s="1" t="s">
        <v>123</v>
      </c>
      <c r="C6" s="1">
        <v>0.87941852560590428</v>
      </c>
    </row>
    <row r="7" spans="1:3" ht="14.4" x14ac:dyDescent="0.3">
      <c r="A7" s="1">
        <v>200</v>
      </c>
      <c r="B7" s="1" t="s">
        <v>123</v>
      </c>
      <c r="C7" s="1">
        <v>0.82945749592140372</v>
      </c>
    </row>
    <row r="8" spans="1:3" ht="14.4" x14ac:dyDescent="0.3">
      <c r="A8" s="1">
        <v>200</v>
      </c>
      <c r="B8" s="1" t="s">
        <v>123</v>
      </c>
      <c r="C8" s="1">
        <v>0.86670315583034052</v>
      </c>
    </row>
    <row r="9" spans="1:3" ht="14.4" x14ac:dyDescent="0.3">
      <c r="A9" s="1">
        <v>200</v>
      </c>
      <c r="B9" s="1" t="s">
        <v>123</v>
      </c>
      <c r="C9" s="1">
        <v>0.83342437073583919</v>
      </c>
    </row>
    <row r="10" spans="1:3" ht="14.4" x14ac:dyDescent="0.3">
      <c r="A10" s="1">
        <v>0</v>
      </c>
      <c r="B10" s="1" t="s">
        <v>123</v>
      </c>
      <c r="C10" s="1">
        <v>0.87386556868973753</v>
      </c>
    </row>
    <row r="11" spans="1:3" ht="14.4" x14ac:dyDescent="0.3">
      <c r="A11" s="1">
        <v>0</v>
      </c>
      <c r="B11" s="1" t="s">
        <v>123</v>
      </c>
      <c r="C11" s="1">
        <v>0.9806172419367899</v>
      </c>
    </row>
    <row r="12" spans="1:3" ht="14.4" x14ac:dyDescent="0.3">
      <c r="A12" s="1">
        <v>0</v>
      </c>
      <c r="B12" s="1" t="s">
        <v>123</v>
      </c>
      <c r="C12" s="1">
        <v>0.84312006279772089</v>
      </c>
    </row>
    <row r="13" spans="1:3" ht="14.4" x14ac:dyDescent="0.3">
      <c r="A13" s="1">
        <v>0</v>
      </c>
      <c r="B13" s="1" t="s">
        <v>123</v>
      </c>
      <c r="C13" s="1">
        <v>1.0400791816706787</v>
      </c>
    </row>
    <row r="14" spans="1:3" ht="14.4" x14ac:dyDescent="0.3">
      <c r="A14" s="1">
        <v>200</v>
      </c>
      <c r="B14" s="1" t="s">
        <v>123</v>
      </c>
      <c r="C14" s="1">
        <v>0.76681003550319571</v>
      </c>
    </row>
    <row r="15" spans="1:3" ht="14.4" x14ac:dyDescent="0.3">
      <c r="A15" s="1">
        <v>200</v>
      </c>
      <c r="B15" s="1" t="s">
        <v>123</v>
      </c>
      <c r="C15" s="1">
        <v>0.9294496768149022</v>
      </c>
    </row>
    <row r="16" spans="1:3" ht="14.4" x14ac:dyDescent="0.3">
      <c r="A16" s="1">
        <v>200</v>
      </c>
      <c r="B16" s="1" t="s">
        <v>123</v>
      </c>
      <c r="C16" s="1">
        <v>0.88858774971401822</v>
      </c>
    </row>
    <row r="17" spans="1:3" ht="14.4" x14ac:dyDescent="0.3">
      <c r="A17" s="1">
        <v>200</v>
      </c>
      <c r="B17" s="1" t="s">
        <v>123</v>
      </c>
      <c r="C17" s="1">
        <v>0.78490695402393207</v>
      </c>
    </row>
    <row r="18" spans="1:3" ht="14.4" x14ac:dyDescent="0.3">
      <c r="A18" s="1">
        <v>0</v>
      </c>
      <c r="B18" s="1" t="s">
        <v>125</v>
      </c>
      <c r="C18" s="1">
        <v>0.85134151990102769</v>
      </c>
    </row>
    <row r="19" spans="1:3" ht="14.4" x14ac:dyDescent="0.3">
      <c r="A19" s="1">
        <v>0</v>
      </c>
      <c r="B19" s="1" t="s">
        <v>125</v>
      </c>
      <c r="C19" s="1">
        <v>0.77308410858851373</v>
      </c>
    </row>
    <row r="20" spans="1:3" ht="14.4" x14ac:dyDescent="0.3">
      <c r="A20" s="1">
        <v>0</v>
      </c>
      <c r="B20" s="1" t="s">
        <v>125</v>
      </c>
      <c r="C20" s="1">
        <v>1.0210351844597307</v>
      </c>
    </row>
    <row r="21" spans="1:3" ht="15.75" customHeight="1" x14ac:dyDescent="0.3">
      <c r="A21" s="1">
        <v>0</v>
      </c>
      <c r="B21" s="1" t="s">
        <v>125</v>
      </c>
      <c r="C21" s="1">
        <v>0.9534406326987217</v>
      </c>
    </row>
    <row r="22" spans="1:3" ht="15.75" customHeight="1" x14ac:dyDescent="0.3">
      <c r="A22" s="1">
        <v>200</v>
      </c>
      <c r="B22" s="1" t="s">
        <v>125</v>
      </c>
      <c r="C22" s="1">
        <v>1.3881685720103212</v>
      </c>
    </row>
    <row r="23" spans="1:3" ht="15.75" customHeight="1" x14ac:dyDescent="0.3">
      <c r="A23" s="1">
        <v>200</v>
      </c>
      <c r="B23" s="1" t="s">
        <v>125</v>
      </c>
      <c r="C23" s="1">
        <v>0.76329999726135389</v>
      </c>
    </row>
    <row r="24" spans="1:3" ht="15.75" customHeight="1" x14ac:dyDescent="0.3">
      <c r="A24" s="1">
        <v>200</v>
      </c>
      <c r="B24" s="1" t="s">
        <v>125</v>
      </c>
      <c r="C24" s="1">
        <v>0.76306304482687604</v>
      </c>
    </row>
    <row r="25" spans="1:3" ht="15.75" customHeight="1" x14ac:dyDescent="0.3">
      <c r="A25" s="1">
        <v>200</v>
      </c>
      <c r="B25" s="1" t="s">
        <v>125</v>
      </c>
      <c r="C25" s="1">
        <v>0.8282523507705718</v>
      </c>
    </row>
    <row r="26" spans="1:3" ht="15.75" customHeight="1" x14ac:dyDescent="0.3">
      <c r="A26" s="1">
        <v>0</v>
      </c>
      <c r="B26" s="1" t="s">
        <v>125</v>
      </c>
      <c r="C26" s="1">
        <v>0.91434109957836773</v>
      </c>
    </row>
    <row r="27" spans="1:3" ht="15.75" customHeight="1" x14ac:dyDescent="0.3">
      <c r="A27" s="1">
        <v>0</v>
      </c>
      <c r="B27" s="1" t="s">
        <v>125</v>
      </c>
      <c r="C27" s="1">
        <v>0.92026729187181722</v>
      </c>
    </row>
    <row r="28" spans="1:3" ht="15.75" customHeight="1" x14ac:dyDescent="0.3">
      <c r="A28" s="1">
        <v>0</v>
      </c>
      <c r="B28" s="1" t="s">
        <v>125</v>
      </c>
      <c r="C28" s="1">
        <v>1.6968330533166796</v>
      </c>
    </row>
    <row r="29" spans="1:3" ht="15.75" customHeight="1" x14ac:dyDescent="0.3">
      <c r="A29" s="1">
        <v>0</v>
      </c>
      <c r="B29" s="1" t="s">
        <v>125</v>
      </c>
      <c r="C29" s="1">
        <v>0.86965710958514286</v>
      </c>
    </row>
    <row r="30" spans="1:3" ht="15.75" customHeight="1" x14ac:dyDescent="0.3">
      <c r="A30" s="1">
        <v>200</v>
      </c>
      <c r="B30" s="1" t="s">
        <v>125</v>
      </c>
      <c r="C30" s="1">
        <v>0.96650873806753979</v>
      </c>
    </row>
    <row r="31" spans="1:3" ht="15.75" customHeight="1" x14ac:dyDescent="0.3">
      <c r="A31" s="1">
        <v>200</v>
      </c>
      <c r="B31" s="1" t="s">
        <v>125</v>
      </c>
      <c r="C31" s="1">
        <v>0.93158980794945667</v>
      </c>
    </row>
    <row r="32" spans="1:3" ht="15.75" customHeight="1" x14ac:dyDescent="0.3">
      <c r="A32" s="1">
        <v>200</v>
      </c>
      <c r="B32" s="1" t="s">
        <v>125</v>
      </c>
      <c r="C32" s="1">
        <v>0.93868647382628179</v>
      </c>
    </row>
    <row r="33" spans="1:3" ht="15.75" customHeight="1" x14ac:dyDescent="0.3">
      <c r="A33" s="1">
        <v>200</v>
      </c>
      <c r="B33" s="1" t="s">
        <v>125</v>
      </c>
      <c r="C33" s="1">
        <v>0.86870096483697323</v>
      </c>
    </row>
    <row r="34" spans="1:3" ht="15.75" customHeight="1" x14ac:dyDescent="0.3">
      <c r="A34" s="1">
        <v>0</v>
      </c>
      <c r="B34" s="1" t="s">
        <v>126</v>
      </c>
      <c r="C34" s="1">
        <v>0.66527947676243848</v>
      </c>
    </row>
    <row r="35" spans="1:3" ht="15.75" customHeight="1" x14ac:dyDescent="0.3">
      <c r="A35" s="1">
        <v>0</v>
      </c>
      <c r="B35" s="1" t="s">
        <v>126</v>
      </c>
      <c r="C35" s="1">
        <v>1.0311139681446844</v>
      </c>
    </row>
    <row r="36" spans="1:3" ht="15.75" customHeight="1" x14ac:dyDescent="0.3">
      <c r="A36" s="1">
        <v>0</v>
      </c>
      <c r="B36" s="1" t="s">
        <v>126</v>
      </c>
      <c r="C36" s="1">
        <v>0.80545485087133595</v>
      </c>
    </row>
    <row r="37" spans="1:3" ht="15.75" customHeight="1" x14ac:dyDescent="0.3">
      <c r="A37" s="1">
        <v>0</v>
      </c>
      <c r="B37" s="1" t="s">
        <v>126</v>
      </c>
      <c r="C37" s="1">
        <v>0.96371881879112375</v>
      </c>
    </row>
    <row r="38" spans="1:3" ht="15.75" customHeight="1" x14ac:dyDescent="0.3">
      <c r="A38" s="1">
        <v>200</v>
      </c>
      <c r="B38" s="1" t="s">
        <v>126</v>
      </c>
      <c r="C38" s="1">
        <v>0.9695992756770565</v>
      </c>
    </row>
    <row r="39" spans="1:3" ht="15.75" customHeight="1" x14ac:dyDescent="0.3">
      <c r="A39" s="1">
        <v>200</v>
      </c>
      <c r="B39" s="1" t="s">
        <v>126</v>
      </c>
      <c r="C39" s="1">
        <v>0.98562301340543279</v>
      </c>
    </row>
    <row r="40" spans="1:3" ht="15.75" customHeight="1" x14ac:dyDescent="0.3">
      <c r="A40" s="1">
        <v>200</v>
      </c>
      <c r="B40" s="1" t="s">
        <v>126</v>
      </c>
      <c r="C40" s="1">
        <v>0.85129968817818824</v>
      </c>
    </row>
    <row r="41" spans="1:3" ht="15.75" customHeight="1" x14ac:dyDescent="0.3">
      <c r="A41" s="1">
        <v>200</v>
      </c>
      <c r="B41" s="1" t="s">
        <v>126</v>
      </c>
      <c r="C41" s="1">
        <v>0.6078679823225106</v>
      </c>
    </row>
    <row r="42" spans="1:3" ht="15.75" customHeight="1" x14ac:dyDescent="0.3">
      <c r="A42" s="1">
        <v>0</v>
      </c>
      <c r="B42" s="1" t="s">
        <v>126</v>
      </c>
      <c r="C42" s="1">
        <v>0.76537575622361032</v>
      </c>
    </row>
    <row r="43" spans="1:3" ht="15.75" customHeight="1" x14ac:dyDescent="0.3">
      <c r="A43" s="1">
        <v>0</v>
      </c>
      <c r="B43" s="1" t="s">
        <v>126</v>
      </c>
      <c r="C43" s="1">
        <v>1.0307939046297978</v>
      </c>
    </row>
    <row r="44" spans="1:3" ht="15.75" customHeight="1" x14ac:dyDescent="0.3">
      <c r="A44" s="1">
        <v>0</v>
      </c>
      <c r="B44" s="1" t="s">
        <v>126</v>
      </c>
      <c r="C44" s="1">
        <v>1.4443800867871293</v>
      </c>
    </row>
    <row r="45" spans="1:3" ht="15.75" customHeight="1" x14ac:dyDescent="0.3">
      <c r="A45" s="1">
        <v>0</v>
      </c>
      <c r="B45" s="1" t="s">
        <v>126</v>
      </c>
      <c r="C45" s="1">
        <v>1.2938831377898796</v>
      </c>
    </row>
    <row r="46" spans="1:3" ht="15.75" customHeight="1" x14ac:dyDescent="0.3">
      <c r="A46" s="1">
        <v>200</v>
      </c>
      <c r="B46" s="1" t="s">
        <v>126</v>
      </c>
      <c r="C46" s="1">
        <v>0.76570555962567854</v>
      </c>
    </row>
    <row r="47" spans="1:3" ht="15.75" customHeight="1" x14ac:dyDescent="0.3">
      <c r="A47" s="1">
        <v>200</v>
      </c>
      <c r="B47" s="1" t="s">
        <v>126</v>
      </c>
      <c r="C47" s="1">
        <v>0.87945797257281588</v>
      </c>
    </row>
    <row r="48" spans="1:3" ht="15.75" customHeight="1" x14ac:dyDescent="0.3">
      <c r="A48" s="1">
        <v>200</v>
      </c>
      <c r="B48" s="1" t="s">
        <v>126</v>
      </c>
      <c r="C48" s="1">
        <v>0.90482253266083468</v>
      </c>
    </row>
    <row r="49" spans="1:3" ht="15.75" customHeight="1" x14ac:dyDescent="0.3">
      <c r="A49" s="1">
        <v>200</v>
      </c>
      <c r="B49" s="1" t="s">
        <v>126</v>
      </c>
      <c r="C49" s="1">
        <v>0.70948720136550503</v>
      </c>
    </row>
    <row r="50" spans="1:3" ht="15.75" customHeight="1" x14ac:dyDescent="0.3">
      <c r="A50" s="1">
        <v>0</v>
      </c>
      <c r="B50" s="1" t="s">
        <v>127</v>
      </c>
      <c r="C50" s="1">
        <v>0.60423240454711757</v>
      </c>
    </row>
    <row r="51" spans="1:3" ht="15.75" customHeight="1" x14ac:dyDescent="0.3">
      <c r="A51" s="1">
        <v>0</v>
      </c>
      <c r="B51" s="1" t="s">
        <v>127</v>
      </c>
      <c r="C51" s="1">
        <v>1.3830014717391743</v>
      </c>
    </row>
    <row r="52" spans="1:3" ht="15.75" customHeight="1" x14ac:dyDescent="0.3">
      <c r="A52" s="1">
        <v>0</v>
      </c>
      <c r="B52" s="1" t="s">
        <v>127</v>
      </c>
      <c r="C52" s="1">
        <v>1.4624647309487921</v>
      </c>
    </row>
    <row r="53" spans="1:3" ht="15.75" customHeight="1" x14ac:dyDescent="0.3">
      <c r="A53" s="1">
        <v>0</v>
      </c>
      <c r="B53" s="1" t="s">
        <v>127</v>
      </c>
      <c r="C53" s="1">
        <v>0.67007349223696067</v>
      </c>
    </row>
    <row r="54" spans="1:3" ht="15.75" customHeight="1" x14ac:dyDescent="0.3">
      <c r="A54" s="1">
        <v>200</v>
      </c>
      <c r="B54" s="1" t="s">
        <v>127</v>
      </c>
      <c r="C54" s="1">
        <v>2.1449100676194885</v>
      </c>
    </row>
    <row r="55" spans="1:3" ht="15.75" customHeight="1" x14ac:dyDescent="0.3">
      <c r="A55" s="1">
        <v>200</v>
      </c>
      <c r="B55" s="1" t="s">
        <v>127</v>
      </c>
      <c r="C55" s="1">
        <v>1.2853966295633683</v>
      </c>
    </row>
    <row r="56" spans="1:3" ht="15.75" customHeight="1" x14ac:dyDescent="0.3">
      <c r="A56" s="1">
        <v>200</v>
      </c>
      <c r="B56" s="1" t="s">
        <v>127</v>
      </c>
      <c r="C56" s="1">
        <v>0.64024679751686941</v>
      </c>
    </row>
    <row r="57" spans="1:3" ht="15.75" customHeight="1" x14ac:dyDescent="0.3">
      <c r="A57" s="1">
        <v>200</v>
      </c>
      <c r="B57" s="1" t="s">
        <v>127</v>
      </c>
      <c r="C57" s="1">
        <v>0.66216304217841082</v>
      </c>
    </row>
    <row r="58" spans="1:3" ht="15.75" customHeight="1" x14ac:dyDescent="0.3">
      <c r="A58" s="1">
        <v>0</v>
      </c>
      <c r="B58" s="1" t="s">
        <v>127</v>
      </c>
      <c r="C58" s="1">
        <v>0.76113424558271048</v>
      </c>
    </row>
    <row r="59" spans="1:3" ht="15.75" customHeight="1" x14ac:dyDescent="0.3">
      <c r="A59" s="1">
        <v>0</v>
      </c>
      <c r="B59" s="1" t="s">
        <v>127</v>
      </c>
      <c r="C59" s="1">
        <v>1.1193328273613246</v>
      </c>
    </row>
    <row r="60" spans="1:3" ht="15.75" customHeight="1" x14ac:dyDescent="0.3">
      <c r="A60" s="1">
        <v>0</v>
      </c>
      <c r="B60" s="1" t="s">
        <v>127</v>
      </c>
      <c r="C60" s="1">
        <v>1.4003000311397751</v>
      </c>
    </row>
    <row r="61" spans="1:3" ht="15.75" customHeight="1" x14ac:dyDescent="0.3">
      <c r="A61" s="1">
        <v>0</v>
      </c>
      <c r="B61" s="1" t="s">
        <v>127</v>
      </c>
      <c r="C61" s="1">
        <v>0.59946079644414552</v>
      </c>
    </row>
    <row r="62" spans="1:3" ht="15.75" customHeight="1" x14ac:dyDescent="0.3">
      <c r="A62" s="1">
        <v>200</v>
      </c>
      <c r="B62" s="1" t="s">
        <v>127</v>
      </c>
      <c r="C62" s="1">
        <v>0.63485239391460124</v>
      </c>
    </row>
    <row r="63" spans="1:3" ht="15.75" customHeight="1" x14ac:dyDescent="0.3">
      <c r="A63" s="1">
        <v>200</v>
      </c>
      <c r="B63" s="1" t="s">
        <v>127</v>
      </c>
      <c r="C63" s="1">
        <v>0.632414492901197</v>
      </c>
    </row>
    <row r="64" spans="1:3" ht="15.75" customHeight="1" x14ac:dyDescent="0.3">
      <c r="A64" s="1">
        <v>200</v>
      </c>
      <c r="B64" s="1" t="s">
        <v>127</v>
      </c>
      <c r="C64" s="1">
        <v>0.54835841288973564</v>
      </c>
    </row>
    <row r="65" spans="1:3" ht="15.75" customHeight="1" x14ac:dyDescent="0.3">
      <c r="A65" s="1">
        <v>200</v>
      </c>
      <c r="B65" s="1" t="s">
        <v>127</v>
      </c>
      <c r="C65" s="1">
        <v>0.60489427276785235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129</v>
      </c>
    </row>
    <row r="2" spans="1:3" ht="14.4" x14ac:dyDescent="0.3">
      <c r="A2" s="1">
        <v>0</v>
      </c>
      <c r="B2" s="1" t="s">
        <v>123</v>
      </c>
      <c r="C2" s="1">
        <v>1.536780661592372</v>
      </c>
    </row>
    <row r="3" spans="1:3" ht="14.4" x14ac:dyDescent="0.3">
      <c r="A3" s="1">
        <v>0</v>
      </c>
      <c r="B3" s="1" t="s">
        <v>123</v>
      </c>
      <c r="C3" s="1">
        <v>1.2072301447742686</v>
      </c>
    </row>
    <row r="4" spans="1:3" ht="14.4" x14ac:dyDescent="0.3">
      <c r="A4" s="1">
        <v>0</v>
      </c>
      <c r="B4" s="1" t="s">
        <v>123</v>
      </c>
      <c r="C4" s="1">
        <v>0.94829725403978893</v>
      </c>
    </row>
    <row r="5" spans="1:3" ht="14.4" x14ac:dyDescent="0.3">
      <c r="A5" s="1">
        <v>0</v>
      </c>
      <c r="B5" s="1" t="s">
        <v>123</v>
      </c>
      <c r="C5" s="1">
        <v>0.92475844411887909</v>
      </c>
    </row>
    <row r="6" spans="1:3" ht="14.4" x14ac:dyDescent="0.3">
      <c r="A6" s="1">
        <v>200</v>
      </c>
      <c r="B6" s="1" t="s">
        <v>123</v>
      </c>
      <c r="C6" s="1">
        <v>1.0491806024343038</v>
      </c>
    </row>
    <row r="7" spans="1:3" ht="14.4" x14ac:dyDescent="0.3">
      <c r="A7" s="1">
        <v>200</v>
      </c>
      <c r="B7" s="1" t="s">
        <v>123</v>
      </c>
      <c r="C7" s="1">
        <v>0.91803272804979219</v>
      </c>
    </row>
    <row r="8" spans="1:3" ht="14.4" x14ac:dyDescent="0.3">
      <c r="A8" s="1">
        <v>200</v>
      </c>
      <c r="B8" s="1" t="s">
        <v>123</v>
      </c>
      <c r="C8" s="1">
        <v>0.84741510196616843</v>
      </c>
    </row>
    <row r="9" spans="1:3" ht="14.4" x14ac:dyDescent="0.3">
      <c r="A9" s="1">
        <v>200</v>
      </c>
      <c r="B9" s="1" t="s">
        <v>123</v>
      </c>
      <c r="C9" s="1">
        <v>0.99873892823704635</v>
      </c>
    </row>
    <row r="10" spans="1:3" ht="14.4" x14ac:dyDescent="0.3">
      <c r="A10" s="1">
        <v>0</v>
      </c>
      <c r="B10" s="1" t="s">
        <v>123</v>
      </c>
      <c r="C10" s="1">
        <v>0.73308151775437413</v>
      </c>
    </row>
    <row r="11" spans="1:3" ht="14.4" x14ac:dyDescent="0.3">
      <c r="A11" s="1">
        <v>0</v>
      </c>
      <c r="B11" s="1" t="s">
        <v>123</v>
      </c>
      <c r="C11" s="1">
        <v>1.0256405961924995</v>
      </c>
    </row>
    <row r="12" spans="1:3" ht="14.4" x14ac:dyDescent="0.3">
      <c r="A12" s="1">
        <v>0</v>
      </c>
      <c r="B12" s="1" t="s">
        <v>123</v>
      </c>
      <c r="C12" s="1">
        <v>0.75998318570982748</v>
      </c>
    </row>
    <row r="13" spans="1:3" ht="14.4" x14ac:dyDescent="0.3">
      <c r="A13" s="1">
        <v>0</v>
      </c>
      <c r="B13" s="1" t="s">
        <v>123</v>
      </c>
      <c r="C13" s="1">
        <v>0.86422819581799126</v>
      </c>
    </row>
    <row r="14" spans="1:3" ht="14.4" x14ac:dyDescent="0.3">
      <c r="A14" s="1">
        <v>200</v>
      </c>
      <c r="B14" s="1" t="s">
        <v>123</v>
      </c>
      <c r="C14" s="1">
        <v>0.36654075887718707</v>
      </c>
    </row>
    <row r="15" spans="1:3" ht="14.4" x14ac:dyDescent="0.3">
      <c r="A15" s="1">
        <v>200</v>
      </c>
      <c r="B15" s="1" t="s">
        <v>123</v>
      </c>
      <c r="C15" s="1">
        <v>0.73644437578891764</v>
      </c>
    </row>
    <row r="16" spans="1:3" ht="14.4" x14ac:dyDescent="0.3">
      <c r="A16" s="1">
        <v>200</v>
      </c>
      <c r="B16" s="1" t="s">
        <v>123</v>
      </c>
      <c r="C16" s="1">
        <v>0.67255126945348631</v>
      </c>
    </row>
    <row r="17" spans="1:3" ht="14.4" x14ac:dyDescent="0.3">
      <c r="A17" s="1">
        <v>200</v>
      </c>
      <c r="B17" s="1" t="s">
        <v>123</v>
      </c>
      <c r="C17" s="1">
        <v>0.80033628580345451</v>
      </c>
    </row>
    <row r="18" spans="1:3" ht="14.4" x14ac:dyDescent="0.3">
      <c r="A18" s="1">
        <v>0</v>
      </c>
      <c r="B18" s="1" t="s">
        <v>125</v>
      </c>
      <c r="C18" s="1">
        <v>0.76872488619581425</v>
      </c>
    </row>
    <row r="19" spans="1:3" ht="14.4" x14ac:dyDescent="0.3">
      <c r="A19" s="1">
        <v>0</v>
      </c>
      <c r="B19" s="1" t="s">
        <v>125</v>
      </c>
      <c r="C19" s="1">
        <v>0.77749387208230147</v>
      </c>
    </row>
    <row r="20" spans="1:3" ht="14.4" x14ac:dyDescent="0.3">
      <c r="A20" s="1">
        <v>0</v>
      </c>
      <c r="B20" s="1" t="s">
        <v>125</v>
      </c>
      <c r="C20" s="1">
        <v>1.3328463407577174</v>
      </c>
    </row>
    <row r="21" spans="1:3" ht="15.75" customHeight="1" x14ac:dyDescent="0.3">
      <c r="A21" s="1">
        <v>0</v>
      </c>
      <c r="B21" s="1" t="s">
        <v>125</v>
      </c>
      <c r="C21" s="1">
        <v>0.95579138589854951</v>
      </c>
    </row>
    <row r="22" spans="1:3" ht="15.75" customHeight="1" x14ac:dyDescent="0.3">
      <c r="A22" s="1">
        <v>200</v>
      </c>
      <c r="B22" s="1" t="s">
        <v>125</v>
      </c>
      <c r="C22" s="1">
        <v>1.061016097011001</v>
      </c>
    </row>
    <row r="23" spans="1:3" ht="15.75" customHeight="1" x14ac:dyDescent="0.3">
      <c r="A23" s="1">
        <v>200</v>
      </c>
      <c r="B23" s="1" t="s">
        <v>125</v>
      </c>
      <c r="C23" s="1">
        <v>1.1077819420553359</v>
      </c>
    </row>
    <row r="24" spans="1:3" ht="15.75" customHeight="1" x14ac:dyDescent="0.3">
      <c r="A24" s="1">
        <v>200</v>
      </c>
      <c r="B24" s="1" t="s">
        <v>125</v>
      </c>
      <c r="C24" s="1">
        <v>0.622579280788221</v>
      </c>
    </row>
    <row r="25" spans="1:3" ht="15.75" customHeight="1" x14ac:dyDescent="0.3">
      <c r="A25" s="1">
        <v>200</v>
      </c>
      <c r="B25" s="1" t="s">
        <v>125</v>
      </c>
      <c r="C25" s="1">
        <v>0.65765418449237145</v>
      </c>
    </row>
    <row r="26" spans="1:3" ht="15.75" customHeight="1" x14ac:dyDescent="0.3">
      <c r="A26" s="1">
        <v>0</v>
      </c>
      <c r="B26" s="1" t="s">
        <v>125</v>
      </c>
      <c r="C26" s="1">
        <v>1.0084032215338758</v>
      </c>
    </row>
    <row r="27" spans="1:3" ht="15.75" customHeight="1" x14ac:dyDescent="0.3">
      <c r="A27" s="1">
        <v>0</v>
      </c>
      <c r="B27" s="1" t="s">
        <v>125</v>
      </c>
      <c r="C27" s="1">
        <v>0.99671124035189307</v>
      </c>
    </row>
    <row r="28" spans="1:3" ht="15.75" customHeight="1" x14ac:dyDescent="0.3">
      <c r="A28" s="1">
        <v>0</v>
      </c>
      <c r="B28" s="1" t="s">
        <v>125</v>
      </c>
      <c r="C28" s="1">
        <v>1.3386923313487089</v>
      </c>
    </row>
    <row r="29" spans="1:3" ht="15.75" customHeight="1" x14ac:dyDescent="0.3">
      <c r="A29" s="1">
        <v>0</v>
      </c>
      <c r="B29" s="1" t="s">
        <v>125</v>
      </c>
      <c r="C29" s="1">
        <v>0.8213367218311407</v>
      </c>
    </row>
    <row r="30" spans="1:3" ht="15.75" customHeight="1" x14ac:dyDescent="0.3">
      <c r="A30" s="1">
        <v>200</v>
      </c>
      <c r="B30" s="1" t="s">
        <v>125</v>
      </c>
      <c r="C30" s="1">
        <v>0.6927290881965219</v>
      </c>
    </row>
    <row r="31" spans="1:3" ht="15.75" customHeight="1" x14ac:dyDescent="0.3">
      <c r="A31" s="1">
        <v>200</v>
      </c>
      <c r="B31" s="1" t="s">
        <v>125</v>
      </c>
      <c r="C31" s="1">
        <v>0.68688309760553046</v>
      </c>
    </row>
    <row r="32" spans="1:3" ht="15.75" customHeight="1" x14ac:dyDescent="0.3">
      <c r="A32" s="1">
        <v>200</v>
      </c>
      <c r="B32" s="1" t="s">
        <v>125</v>
      </c>
      <c r="C32" s="1">
        <v>0.90902450101241616</v>
      </c>
    </row>
    <row r="33" spans="1:3" ht="15.75" customHeight="1" x14ac:dyDescent="0.3">
      <c r="A33" s="1">
        <v>200</v>
      </c>
      <c r="B33" s="1" t="s">
        <v>125</v>
      </c>
      <c r="C33" s="1">
        <v>0.71319005526499213</v>
      </c>
    </row>
    <row r="34" spans="1:3" ht="15.75" customHeight="1" x14ac:dyDescent="0.3">
      <c r="A34" s="1">
        <v>0</v>
      </c>
      <c r="B34" s="1" t="s">
        <v>126</v>
      </c>
      <c r="C34" s="1">
        <v>0.88914323691047559</v>
      </c>
    </row>
    <row r="35" spans="1:3" ht="15.75" customHeight="1" x14ac:dyDescent="0.3">
      <c r="A35" s="1">
        <v>0</v>
      </c>
      <c r="B35" s="1" t="s">
        <v>126</v>
      </c>
      <c r="C35" s="1">
        <v>1.0871118509051523</v>
      </c>
    </row>
    <row r="36" spans="1:3" ht="15.75" customHeight="1" x14ac:dyDescent="0.3">
      <c r="A36" s="1">
        <v>0</v>
      </c>
      <c r="B36" s="1" t="s">
        <v>126</v>
      </c>
      <c r="C36" s="1">
        <v>1.0264626714565561</v>
      </c>
    </row>
    <row r="37" spans="1:3" ht="15.75" customHeight="1" x14ac:dyDescent="0.3">
      <c r="A37" s="1">
        <v>0</v>
      </c>
      <c r="B37" s="1" t="s">
        <v>126</v>
      </c>
      <c r="C37" s="1">
        <v>0.98297811600003382</v>
      </c>
    </row>
    <row r="38" spans="1:3" ht="15.75" customHeight="1" x14ac:dyDescent="0.3">
      <c r="A38" s="1">
        <v>200</v>
      </c>
      <c r="B38" s="1" t="s">
        <v>126</v>
      </c>
      <c r="C38" s="1">
        <v>1.0573596460048196</v>
      </c>
    </row>
    <row r="39" spans="1:3" ht="15.75" customHeight="1" x14ac:dyDescent="0.3">
      <c r="A39" s="1">
        <v>200</v>
      </c>
      <c r="B39" s="1" t="s">
        <v>126</v>
      </c>
      <c r="C39" s="1">
        <v>1.017307771085763</v>
      </c>
    </row>
    <row r="40" spans="1:3" ht="15.75" customHeight="1" x14ac:dyDescent="0.3">
      <c r="A40" s="1">
        <v>200</v>
      </c>
      <c r="B40" s="1" t="s">
        <v>126</v>
      </c>
      <c r="C40" s="1">
        <v>0.97725630326828794</v>
      </c>
    </row>
    <row r="41" spans="1:3" ht="15.75" customHeight="1" x14ac:dyDescent="0.3">
      <c r="A41" s="1">
        <v>200</v>
      </c>
      <c r="B41" s="1" t="s">
        <v>126</v>
      </c>
      <c r="C41" s="1">
        <v>0.86740075563142349</v>
      </c>
    </row>
    <row r="42" spans="1:3" ht="15.75" customHeight="1" x14ac:dyDescent="0.3">
      <c r="A42" s="1">
        <v>0</v>
      </c>
      <c r="B42" s="1" t="s">
        <v>126</v>
      </c>
      <c r="C42" s="1">
        <v>1.1580602932708908</v>
      </c>
    </row>
    <row r="43" spans="1:3" ht="15.75" customHeight="1" x14ac:dyDescent="0.3">
      <c r="A43" s="1">
        <v>0</v>
      </c>
      <c r="B43" s="1" t="s">
        <v>126</v>
      </c>
      <c r="C43" s="1">
        <v>1.3754826634519213</v>
      </c>
    </row>
    <row r="44" spans="1:3" ht="15.75" customHeight="1" x14ac:dyDescent="0.3">
      <c r="A44" s="1">
        <v>0</v>
      </c>
      <c r="B44" s="1" t="s">
        <v>126</v>
      </c>
      <c r="C44" s="1">
        <v>1.1065656070915062</v>
      </c>
    </row>
    <row r="45" spans="1:3" ht="15.75" customHeight="1" x14ac:dyDescent="0.3">
      <c r="A45" s="1">
        <v>0</v>
      </c>
      <c r="B45" s="1" t="s">
        <v>126</v>
      </c>
      <c r="C45" s="1">
        <v>0.37419556091346473</v>
      </c>
    </row>
    <row r="46" spans="1:3" ht="15.75" customHeight="1" x14ac:dyDescent="0.3">
      <c r="A46" s="1">
        <v>200</v>
      </c>
      <c r="B46" s="1" t="s">
        <v>126</v>
      </c>
      <c r="C46" s="1">
        <v>0.70948360945422184</v>
      </c>
    </row>
    <row r="47" spans="1:3" ht="15.75" customHeight="1" x14ac:dyDescent="0.3">
      <c r="A47" s="1">
        <v>200</v>
      </c>
      <c r="B47" s="1" t="s">
        <v>126</v>
      </c>
      <c r="C47" s="1">
        <v>1.3766270259982705</v>
      </c>
    </row>
    <row r="48" spans="1:3" ht="15.75" customHeight="1" x14ac:dyDescent="0.3">
      <c r="A48" s="1">
        <v>200</v>
      </c>
      <c r="B48" s="1" t="s">
        <v>126</v>
      </c>
      <c r="C48" s="1">
        <v>1.1649264685489857</v>
      </c>
    </row>
    <row r="49" spans="1:3" ht="15.75" customHeight="1" x14ac:dyDescent="0.3">
      <c r="A49" s="1">
        <v>200</v>
      </c>
      <c r="B49" s="1" t="s">
        <v>126</v>
      </c>
      <c r="C49" s="1">
        <v>0.92576161708890314</v>
      </c>
    </row>
    <row r="50" spans="1:3" ht="15.75" customHeight="1" x14ac:dyDescent="0.3">
      <c r="A50" s="1">
        <v>0</v>
      </c>
      <c r="B50" s="1" t="s">
        <v>127</v>
      </c>
      <c r="C50" s="1">
        <v>0.57827939856184818</v>
      </c>
    </row>
    <row r="51" spans="1:3" ht="15.75" customHeight="1" x14ac:dyDescent="0.3">
      <c r="A51" s="1">
        <v>0</v>
      </c>
      <c r="B51" s="1" t="s">
        <v>127</v>
      </c>
      <c r="C51" s="1">
        <v>1.6755990741817457</v>
      </c>
    </row>
    <row r="52" spans="1:3" ht="15.75" customHeight="1" x14ac:dyDescent="0.3">
      <c r="A52" s="1">
        <v>0</v>
      </c>
      <c r="B52" s="1" t="s">
        <v>127</v>
      </c>
      <c r="C52" s="1">
        <v>1.5994352062073125</v>
      </c>
    </row>
    <row r="53" spans="1:3" ht="15.75" customHeight="1" x14ac:dyDescent="0.3">
      <c r="A53" s="1">
        <v>0</v>
      </c>
      <c r="B53" s="1" t="s">
        <v>127</v>
      </c>
      <c r="C53" s="1">
        <v>0.61212989504574844</v>
      </c>
    </row>
    <row r="54" spans="1:3" ht="15.75" customHeight="1" x14ac:dyDescent="0.3">
      <c r="A54" s="1">
        <v>200</v>
      </c>
      <c r="B54" s="1" t="s">
        <v>127</v>
      </c>
      <c r="C54" s="1">
        <v>0.88011290858140589</v>
      </c>
    </row>
    <row r="55" spans="1:3" ht="15.75" customHeight="1" x14ac:dyDescent="0.3">
      <c r="A55" s="1">
        <v>200</v>
      </c>
      <c r="B55" s="1" t="s">
        <v>127</v>
      </c>
      <c r="C55" s="1">
        <v>1.1960502067360541</v>
      </c>
    </row>
    <row r="56" spans="1:3" ht="15.75" customHeight="1" x14ac:dyDescent="0.3">
      <c r="A56" s="1">
        <v>200</v>
      </c>
      <c r="B56" s="1" t="s">
        <v>127</v>
      </c>
      <c r="C56" s="1">
        <v>0.49365265558078214</v>
      </c>
    </row>
    <row r="57" spans="1:3" ht="15.75" customHeight="1" x14ac:dyDescent="0.3">
      <c r="A57" s="1">
        <v>200</v>
      </c>
      <c r="B57" s="1" t="s">
        <v>127</v>
      </c>
      <c r="C57" s="1">
        <v>0.51622032226513626</v>
      </c>
    </row>
    <row r="58" spans="1:3" ht="15.75" customHeight="1" x14ac:dyDescent="0.3">
      <c r="A58" s="1">
        <v>0</v>
      </c>
      <c r="B58" s="1" t="s">
        <v>127</v>
      </c>
      <c r="C58" s="1">
        <v>0.82087479062023827</v>
      </c>
    </row>
    <row r="59" spans="1:3" ht="15.75" customHeight="1" x14ac:dyDescent="0.3">
      <c r="A59" s="1">
        <v>0</v>
      </c>
      <c r="B59" s="1" t="s">
        <v>127</v>
      </c>
      <c r="C59" s="1">
        <v>1.0493653910009071</v>
      </c>
    </row>
    <row r="60" spans="1:3" ht="15.75" customHeight="1" x14ac:dyDescent="0.3">
      <c r="A60" s="1">
        <v>0</v>
      </c>
      <c r="B60" s="1" t="s">
        <v>127</v>
      </c>
      <c r="C60" s="1">
        <v>1.2806769497171202</v>
      </c>
    </row>
    <row r="61" spans="1:3" ht="15.75" customHeight="1" x14ac:dyDescent="0.3">
      <c r="A61" s="1">
        <v>0</v>
      </c>
      <c r="B61" s="1" t="s">
        <v>127</v>
      </c>
      <c r="C61" s="1">
        <v>0.38363929466507957</v>
      </c>
    </row>
    <row r="62" spans="1:3" ht="15.75" customHeight="1" x14ac:dyDescent="0.3">
      <c r="A62" s="1">
        <v>200</v>
      </c>
      <c r="B62" s="1" t="s">
        <v>127</v>
      </c>
      <c r="C62" s="1">
        <v>0.36953450298735829</v>
      </c>
    </row>
    <row r="63" spans="1:3" ht="15.75" customHeight="1" x14ac:dyDescent="0.3">
      <c r="A63" s="1">
        <v>200</v>
      </c>
      <c r="B63" s="1" t="s">
        <v>127</v>
      </c>
      <c r="C63" s="1">
        <v>0.36953450298735829</v>
      </c>
    </row>
    <row r="64" spans="1:3" ht="15.75" customHeight="1" x14ac:dyDescent="0.3">
      <c r="A64" s="1">
        <v>200</v>
      </c>
      <c r="B64" s="1" t="s">
        <v>127</v>
      </c>
      <c r="C64" s="1">
        <v>0.2877287183418365</v>
      </c>
    </row>
    <row r="65" spans="1:3" ht="15.75" customHeight="1" x14ac:dyDescent="0.3">
      <c r="A65" s="1">
        <v>200</v>
      </c>
      <c r="B65" s="1" t="s">
        <v>127</v>
      </c>
      <c r="C65" s="1">
        <v>0.47108599243905891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5"/>
  <sheetViews>
    <sheetView tabSelected="1" topLeftCell="A26" workbookViewId="0">
      <selection activeCell="M37" sqref="M37"/>
    </sheetView>
  </sheetViews>
  <sheetFormatPr defaultColWidth="14.44140625" defaultRowHeight="15" customHeight="1" x14ac:dyDescent="0.3"/>
  <sheetData>
    <row r="1" spans="1:11" x14ac:dyDescent="0.3">
      <c r="A1" s="1" t="s">
        <v>130</v>
      </c>
      <c r="B1" s="1" t="s">
        <v>131</v>
      </c>
      <c r="F1" t="s">
        <v>130</v>
      </c>
      <c r="G1" t="s">
        <v>140</v>
      </c>
      <c r="J1" t="s">
        <v>130</v>
      </c>
      <c r="K1" t="s">
        <v>140</v>
      </c>
    </row>
    <row r="2" spans="1:11" x14ac:dyDescent="0.3">
      <c r="A2" s="1" t="s">
        <v>132</v>
      </c>
      <c r="B2" s="1">
        <v>739.27099999999996</v>
      </c>
      <c r="E2" t="s">
        <v>141</v>
      </c>
      <c r="F2" s="1" t="s">
        <v>132</v>
      </c>
      <c r="G2" s="1">
        <v>679.779</v>
      </c>
      <c r="I2" t="s">
        <v>142</v>
      </c>
      <c r="J2" s="1" t="s">
        <v>132</v>
      </c>
      <c r="K2" s="1">
        <v>714.98299999999995</v>
      </c>
    </row>
    <row r="3" spans="1:11" x14ac:dyDescent="0.3">
      <c r="A3" s="1" t="s">
        <v>132</v>
      </c>
      <c r="B3" s="1">
        <v>747.70399999999995</v>
      </c>
      <c r="F3" s="1" t="s">
        <v>132</v>
      </c>
      <c r="G3" s="1">
        <v>843.93499999999995</v>
      </c>
      <c r="J3" s="1" t="s">
        <v>132</v>
      </c>
      <c r="K3" s="1">
        <v>649.26</v>
      </c>
    </row>
    <row r="4" spans="1:11" x14ac:dyDescent="0.3">
      <c r="A4" s="1" t="s">
        <v>132</v>
      </c>
      <c r="B4" s="1">
        <v>1281.778</v>
      </c>
      <c r="F4" s="1" t="s">
        <v>132</v>
      </c>
      <c r="G4" s="1">
        <v>1229.3389999999999</v>
      </c>
      <c r="J4" s="1" t="s">
        <v>132</v>
      </c>
      <c r="K4" s="1">
        <v>857.49699999999996</v>
      </c>
    </row>
    <row r="5" spans="1:11" x14ac:dyDescent="0.3">
      <c r="A5" s="1" t="s">
        <v>132</v>
      </c>
      <c r="B5" s="1">
        <v>919.17</v>
      </c>
      <c r="F5" s="1" t="s">
        <v>132</v>
      </c>
      <c r="G5" s="1">
        <v>880.35500000000002</v>
      </c>
      <c r="J5" s="1" t="s">
        <v>132</v>
      </c>
      <c r="K5" s="1">
        <v>800.72900000000004</v>
      </c>
    </row>
    <row r="6" spans="1:11" x14ac:dyDescent="0.3">
      <c r="A6" s="1" t="s">
        <v>132</v>
      </c>
      <c r="B6" s="1">
        <v>969.76599999999996</v>
      </c>
      <c r="F6" s="1" t="s">
        <v>132</v>
      </c>
      <c r="G6" s="1">
        <v>759.17700000000002</v>
      </c>
      <c r="J6" s="1" t="s">
        <v>132</v>
      </c>
      <c r="K6" s="1">
        <v>767.89200000000005</v>
      </c>
    </row>
    <row r="7" spans="1:11" x14ac:dyDescent="0.3">
      <c r="A7" s="1" t="s">
        <v>132</v>
      </c>
      <c r="B7" s="1">
        <v>958.52200000000005</v>
      </c>
      <c r="F7" s="1" t="s">
        <v>132</v>
      </c>
      <c r="G7" s="1">
        <v>868.68799999999999</v>
      </c>
      <c r="J7" s="1" t="s">
        <v>132</v>
      </c>
      <c r="K7" s="1">
        <v>772.86900000000003</v>
      </c>
    </row>
    <row r="8" spans="1:11" x14ac:dyDescent="0.3">
      <c r="A8" s="1" t="s">
        <v>132</v>
      </c>
      <c r="B8" s="1">
        <v>1287.4000000000001</v>
      </c>
      <c r="F8" s="1" t="s">
        <v>132</v>
      </c>
      <c r="G8" s="1">
        <v>958.51499999999999</v>
      </c>
      <c r="J8" s="1" t="s">
        <v>132</v>
      </c>
      <c r="K8" s="1">
        <v>1425.0530000000001</v>
      </c>
    </row>
    <row r="9" spans="1:11" x14ac:dyDescent="0.3">
      <c r="A9" s="1" t="s">
        <v>132</v>
      </c>
      <c r="B9" s="1">
        <v>789.86699999999996</v>
      </c>
      <c r="F9" s="1" t="s">
        <v>132</v>
      </c>
      <c r="G9" s="1">
        <v>743.15499999999997</v>
      </c>
      <c r="J9" s="1" t="s">
        <v>132</v>
      </c>
      <c r="K9" s="1">
        <v>730.36500000000001</v>
      </c>
    </row>
    <row r="10" spans="1:11" x14ac:dyDescent="0.3">
      <c r="A10" s="1" t="s">
        <v>133</v>
      </c>
      <c r="B10" s="1">
        <v>1020.3630000000001</v>
      </c>
      <c r="F10" s="1" t="s">
        <v>133</v>
      </c>
      <c r="G10" s="1">
        <v>3757.232</v>
      </c>
      <c r="J10" s="1" t="s">
        <v>133</v>
      </c>
      <c r="K10" s="1">
        <v>1165.827</v>
      </c>
    </row>
    <row r="11" spans="1:11" x14ac:dyDescent="0.3">
      <c r="A11" s="1" t="s">
        <v>133</v>
      </c>
      <c r="B11" s="1">
        <v>1065.337</v>
      </c>
      <c r="F11" s="1" t="s">
        <v>133</v>
      </c>
      <c r="G11" s="1">
        <v>782.53300000000002</v>
      </c>
      <c r="J11" s="1" t="s">
        <v>133</v>
      </c>
      <c r="K11" s="1">
        <v>641.04300000000001</v>
      </c>
    </row>
    <row r="12" spans="1:11" x14ac:dyDescent="0.3">
      <c r="A12" s="1" t="s">
        <v>133</v>
      </c>
      <c r="B12" s="1">
        <v>598.72500000000002</v>
      </c>
      <c r="F12" s="1" t="s">
        <v>133</v>
      </c>
      <c r="G12" s="1">
        <v>696.67700000000002</v>
      </c>
      <c r="J12" s="1" t="s">
        <v>133</v>
      </c>
      <c r="K12" s="1">
        <v>640.84400000000005</v>
      </c>
    </row>
    <row r="13" spans="1:11" x14ac:dyDescent="0.3">
      <c r="A13" s="1" t="s">
        <v>133</v>
      </c>
      <c r="B13" s="1">
        <v>632.45600000000002</v>
      </c>
      <c r="F13" s="1" t="s">
        <v>133</v>
      </c>
      <c r="G13" s="1">
        <v>652.59299999999996</v>
      </c>
      <c r="J13" s="1" t="s">
        <v>133</v>
      </c>
      <c r="K13" s="1">
        <v>695.59199999999998</v>
      </c>
    </row>
    <row r="14" spans="1:11" x14ac:dyDescent="0.3">
      <c r="A14" s="1" t="s">
        <v>133</v>
      </c>
      <c r="B14" s="1">
        <v>666.18700000000001</v>
      </c>
      <c r="F14" s="1" t="s">
        <v>133</v>
      </c>
      <c r="G14" s="1">
        <v>736.56799999999998</v>
      </c>
      <c r="J14" s="1" t="s">
        <v>133</v>
      </c>
      <c r="K14" s="1">
        <v>811.70399999999995</v>
      </c>
    </row>
    <row r="15" spans="1:11" x14ac:dyDescent="0.3">
      <c r="A15" s="1" t="s">
        <v>133</v>
      </c>
      <c r="B15" s="1">
        <v>660.56500000000005</v>
      </c>
      <c r="F15" s="1" t="s">
        <v>133</v>
      </c>
      <c r="G15" s="1">
        <v>672.48299999999995</v>
      </c>
      <c r="J15" s="1" t="s">
        <v>133</v>
      </c>
      <c r="K15" s="1">
        <v>782.37800000000004</v>
      </c>
    </row>
    <row r="16" spans="1:11" x14ac:dyDescent="0.3">
      <c r="A16" s="1" t="s">
        <v>133</v>
      </c>
      <c r="B16" s="1">
        <v>874.19500000000005</v>
      </c>
      <c r="F16" s="1" t="s">
        <v>133</v>
      </c>
      <c r="G16" s="1">
        <v>686.87199999999996</v>
      </c>
      <c r="J16" s="1" t="s">
        <v>133</v>
      </c>
      <c r="K16" s="1">
        <v>788.33799999999997</v>
      </c>
    </row>
    <row r="17" spans="1:11" x14ac:dyDescent="0.3">
      <c r="A17" s="1" t="s">
        <v>133</v>
      </c>
      <c r="B17" s="1">
        <v>685.86400000000003</v>
      </c>
      <c r="F17" s="1" t="s">
        <v>133</v>
      </c>
      <c r="G17" s="1">
        <v>684.33199999999999</v>
      </c>
      <c r="J17" s="1" t="s">
        <v>133</v>
      </c>
      <c r="K17" s="1">
        <v>729.56200000000001</v>
      </c>
    </row>
    <row r="18" spans="1:11" x14ac:dyDescent="0.3">
      <c r="A18" s="1" t="s">
        <v>134</v>
      </c>
      <c r="B18" s="1">
        <v>1284.5889999999999</v>
      </c>
      <c r="F18" s="1" t="s">
        <v>134</v>
      </c>
      <c r="G18" s="1">
        <v>3979.9630000000002</v>
      </c>
      <c r="J18" s="1" t="s">
        <v>134</v>
      </c>
      <c r="K18" s="1">
        <v>1388.0070000000001</v>
      </c>
    </row>
    <row r="19" spans="1:11" x14ac:dyDescent="0.3">
      <c r="A19" s="1" t="s">
        <v>134</v>
      </c>
      <c r="B19" s="1">
        <v>1009.119</v>
      </c>
      <c r="F19" s="1" t="s">
        <v>134</v>
      </c>
      <c r="G19" s="1">
        <v>1754.5119999999999</v>
      </c>
      <c r="J19" s="1" t="s">
        <v>134</v>
      </c>
      <c r="K19" s="1">
        <v>1008.626</v>
      </c>
    </row>
    <row r="20" spans="1:11" x14ac:dyDescent="0.3">
      <c r="A20" s="1" t="s">
        <v>134</v>
      </c>
      <c r="B20" s="1">
        <v>792.678</v>
      </c>
      <c r="F20" s="1" t="s">
        <v>134</v>
      </c>
      <c r="G20" s="1">
        <v>1147.097</v>
      </c>
      <c r="J20" s="1" t="s">
        <v>134</v>
      </c>
      <c r="K20" s="1">
        <v>663.77300000000002</v>
      </c>
    </row>
    <row r="21" spans="1:11" x14ac:dyDescent="0.3">
      <c r="A21" s="1" t="s">
        <v>134</v>
      </c>
      <c r="B21" s="1">
        <v>773.00199999999995</v>
      </c>
      <c r="F21" s="1" t="s">
        <v>134</v>
      </c>
      <c r="G21" s="1">
        <v>1140.9559999999999</v>
      </c>
      <c r="J21" s="1" t="s">
        <v>134</v>
      </c>
      <c r="K21" s="1">
        <v>769.03200000000004</v>
      </c>
    </row>
    <row r="22" spans="1:11" x14ac:dyDescent="0.3">
      <c r="A22" s="1" t="s">
        <v>134</v>
      </c>
      <c r="B22" s="1">
        <v>612.78</v>
      </c>
      <c r="F22" s="1" t="s">
        <v>134</v>
      </c>
      <c r="G22" s="1">
        <v>1044.2660000000001</v>
      </c>
      <c r="J22" s="1" t="s">
        <v>134</v>
      </c>
      <c r="K22" s="1">
        <v>785.11599999999999</v>
      </c>
    </row>
    <row r="23" spans="1:11" x14ac:dyDescent="0.3">
      <c r="A23" s="1" t="s">
        <v>134</v>
      </c>
      <c r="B23" s="1">
        <v>857.32899999999995</v>
      </c>
      <c r="F23" s="1" t="s">
        <v>134</v>
      </c>
      <c r="G23" s="1">
        <v>1516.096</v>
      </c>
      <c r="J23" s="1" t="s">
        <v>134</v>
      </c>
      <c r="K23" s="1">
        <v>881.02599999999995</v>
      </c>
    </row>
    <row r="24" spans="1:11" x14ac:dyDescent="0.3">
      <c r="A24" s="1" t="s">
        <v>134</v>
      </c>
      <c r="B24" s="1">
        <v>635.26700000000005</v>
      </c>
      <c r="F24" s="1" t="s">
        <v>134</v>
      </c>
      <c r="G24" s="1">
        <v>1091.643</v>
      </c>
      <c r="J24" s="1" t="s">
        <v>134</v>
      </c>
      <c r="K24" s="1">
        <v>757.49300000000005</v>
      </c>
    </row>
    <row r="25" spans="1:11" x14ac:dyDescent="0.3">
      <c r="A25" s="1" t="s">
        <v>134</v>
      </c>
      <c r="B25" s="1">
        <v>722.40499999999997</v>
      </c>
      <c r="F25" s="1" t="s">
        <v>134</v>
      </c>
      <c r="G25" s="1">
        <v>1121.7170000000001</v>
      </c>
      <c r="J25" s="1" t="s">
        <v>134</v>
      </c>
      <c r="K25" s="1">
        <v>934.44899999999996</v>
      </c>
    </row>
    <row r="26" spans="1:11" x14ac:dyDescent="0.3">
      <c r="A26" s="1" t="s">
        <v>135</v>
      </c>
      <c r="B26" s="1">
        <v>877.00599999999997</v>
      </c>
      <c r="F26" s="1" t="s">
        <v>135</v>
      </c>
      <c r="G26" s="1">
        <v>1346.2260000000001</v>
      </c>
      <c r="J26" s="1" t="s">
        <v>135</v>
      </c>
      <c r="K26" s="1">
        <v>790.10500000000002</v>
      </c>
    </row>
    <row r="27" spans="1:11" x14ac:dyDescent="0.3">
      <c r="A27" s="1" t="s">
        <v>135</v>
      </c>
      <c r="B27" s="1">
        <v>767.38</v>
      </c>
      <c r="F27" s="1" t="s">
        <v>135</v>
      </c>
      <c r="G27" s="1">
        <v>1192.2</v>
      </c>
      <c r="J27" s="1" t="s">
        <v>135</v>
      </c>
      <c r="K27" s="1">
        <v>745.21799999999996</v>
      </c>
    </row>
    <row r="28" spans="1:11" x14ac:dyDescent="0.3">
      <c r="A28" s="1" t="s">
        <v>135</v>
      </c>
      <c r="B28" s="1">
        <v>708.351</v>
      </c>
      <c r="F28" s="1" t="s">
        <v>135</v>
      </c>
      <c r="G28" s="1">
        <v>1212.202</v>
      </c>
      <c r="J28" s="1" t="s">
        <v>135</v>
      </c>
      <c r="K28" s="1">
        <v>778.68100000000004</v>
      </c>
    </row>
    <row r="29" spans="1:11" x14ac:dyDescent="0.3">
      <c r="A29" s="1" t="s">
        <v>135</v>
      </c>
      <c r="B29" s="1">
        <v>834.84199999999998</v>
      </c>
      <c r="F29" s="1" t="s">
        <v>135</v>
      </c>
      <c r="G29" s="1">
        <v>1247.481</v>
      </c>
      <c r="J29" s="1" t="s">
        <v>135</v>
      </c>
      <c r="K29" s="1">
        <v>748.78200000000004</v>
      </c>
    </row>
    <row r="30" spans="1:11" x14ac:dyDescent="0.3">
      <c r="A30" s="1" t="s">
        <v>135</v>
      </c>
      <c r="B30" s="1">
        <v>306.39</v>
      </c>
      <c r="F30" s="1" t="s">
        <v>135</v>
      </c>
      <c r="G30" s="1">
        <v>596.428</v>
      </c>
      <c r="J30" s="1" t="s">
        <v>135</v>
      </c>
      <c r="K30" s="1">
        <v>688.93299999999999</v>
      </c>
    </row>
    <row r="31" spans="1:11" x14ac:dyDescent="0.3">
      <c r="A31" s="1" t="s">
        <v>135</v>
      </c>
      <c r="B31" s="1">
        <v>615.59100000000001</v>
      </c>
      <c r="F31" s="1" t="s">
        <v>135</v>
      </c>
      <c r="G31" s="1">
        <v>1072.903</v>
      </c>
      <c r="J31" s="1" t="s">
        <v>135</v>
      </c>
      <c r="K31" s="1">
        <v>835.05499999999995</v>
      </c>
    </row>
    <row r="32" spans="1:11" x14ac:dyDescent="0.3">
      <c r="A32" s="1" t="s">
        <v>135</v>
      </c>
      <c r="B32" s="1">
        <v>562.18299999999999</v>
      </c>
      <c r="F32" s="1" t="s">
        <v>135</v>
      </c>
      <c r="G32" s="1">
        <v>971.47900000000004</v>
      </c>
      <c r="J32" s="1" t="s">
        <v>135</v>
      </c>
      <c r="K32" s="1">
        <v>798.34299999999996</v>
      </c>
    </row>
    <row r="33" spans="1:11" x14ac:dyDescent="0.3">
      <c r="A33" s="1" t="s">
        <v>135</v>
      </c>
      <c r="B33" s="1">
        <v>668.99800000000005</v>
      </c>
      <c r="F33" s="1" t="s">
        <v>135</v>
      </c>
      <c r="G33" s="1">
        <v>955.20500000000004</v>
      </c>
      <c r="J33" s="1" t="s">
        <v>135</v>
      </c>
      <c r="K33" s="1">
        <v>705.19200000000001</v>
      </c>
    </row>
    <row r="34" spans="1:11" x14ac:dyDescent="0.3">
      <c r="A34" s="1" t="s">
        <v>136</v>
      </c>
      <c r="B34" s="1">
        <v>576.23800000000006</v>
      </c>
      <c r="F34" s="1" t="s">
        <v>136</v>
      </c>
      <c r="G34" s="1">
        <v>734.85</v>
      </c>
      <c r="J34" s="1" t="s">
        <v>136</v>
      </c>
      <c r="K34" s="1">
        <v>510.322</v>
      </c>
    </row>
    <row r="35" spans="1:11" x14ac:dyDescent="0.3">
      <c r="A35" s="1" t="s">
        <v>136</v>
      </c>
      <c r="B35" s="1">
        <v>1669.684</v>
      </c>
      <c r="F35" s="1" t="s">
        <v>136</v>
      </c>
      <c r="G35" s="1">
        <v>10426.165000000001</v>
      </c>
      <c r="J35" s="1" t="s">
        <v>136</v>
      </c>
      <c r="K35" s="1">
        <v>1168.0540000000001</v>
      </c>
    </row>
    <row r="36" spans="1:11" x14ac:dyDescent="0.3">
      <c r="A36" s="1" t="s">
        <v>136</v>
      </c>
      <c r="B36" s="1">
        <v>1593.789</v>
      </c>
      <c r="F36" s="1" t="s">
        <v>136</v>
      </c>
      <c r="G36" s="1">
        <v>10326.130999999999</v>
      </c>
      <c r="J36" s="1" t="s">
        <v>136</v>
      </c>
      <c r="K36" s="1">
        <v>1235.1669999999999</v>
      </c>
    </row>
    <row r="37" spans="1:11" x14ac:dyDescent="0.3">
      <c r="A37" s="1" t="s">
        <v>136</v>
      </c>
      <c r="B37" s="1">
        <v>609.96900000000005</v>
      </c>
      <c r="F37" s="1" t="s">
        <v>136</v>
      </c>
      <c r="G37" s="1">
        <v>696.94</v>
      </c>
      <c r="J37" s="1" t="s">
        <v>136</v>
      </c>
      <c r="K37" s="1">
        <v>565.92999999999995</v>
      </c>
    </row>
    <row r="38" spans="1:11" x14ac:dyDescent="0.3">
      <c r="A38" s="1" t="s">
        <v>136</v>
      </c>
      <c r="B38" s="1">
        <v>817.97699999999998</v>
      </c>
      <c r="F38" s="1" t="s">
        <v>136</v>
      </c>
      <c r="G38" s="1">
        <v>672.16899999999998</v>
      </c>
      <c r="J38" s="1" t="s">
        <v>136</v>
      </c>
      <c r="K38" s="1">
        <v>642.83799999999997</v>
      </c>
    </row>
    <row r="39" spans="1:11" x14ac:dyDescent="0.3">
      <c r="A39" s="1" t="s">
        <v>136</v>
      </c>
      <c r="B39" s="1">
        <v>1045.6610000000001</v>
      </c>
      <c r="F39" s="1" t="s">
        <v>136</v>
      </c>
      <c r="G39" s="1">
        <v>8551.5049999999992</v>
      </c>
      <c r="J39" s="1" t="s">
        <v>136</v>
      </c>
      <c r="K39" s="1">
        <v>945.36500000000001</v>
      </c>
    </row>
    <row r="40" spans="1:11" x14ac:dyDescent="0.3">
      <c r="A40" s="1" t="s">
        <v>136</v>
      </c>
      <c r="B40" s="1">
        <v>1276.1559999999999</v>
      </c>
      <c r="F40" s="1" t="s">
        <v>136</v>
      </c>
      <c r="G40" s="1">
        <v>10047.109</v>
      </c>
      <c r="J40" s="1" t="s">
        <v>136</v>
      </c>
      <c r="K40" s="1">
        <v>1182.664</v>
      </c>
    </row>
    <row r="41" spans="1:11" x14ac:dyDescent="0.3">
      <c r="A41" s="1" t="s">
        <v>136</v>
      </c>
      <c r="B41" s="1">
        <v>382.28500000000003</v>
      </c>
      <c r="F41" s="1" t="s">
        <v>136</v>
      </c>
      <c r="G41" s="1">
        <v>568.38900000000001</v>
      </c>
      <c r="J41" s="1" t="s">
        <v>136</v>
      </c>
      <c r="K41" s="1">
        <v>506.29199999999997</v>
      </c>
    </row>
    <row r="42" spans="1:11" x14ac:dyDescent="0.3">
      <c r="A42" s="1" t="s">
        <v>137</v>
      </c>
      <c r="B42" s="1">
        <v>877.00599999999997</v>
      </c>
      <c r="F42" s="1" t="s">
        <v>137</v>
      </c>
      <c r="G42" s="1">
        <v>933.70600000000002</v>
      </c>
      <c r="J42" s="1" t="s">
        <v>137</v>
      </c>
      <c r="K42" s="1">
        <v>1811.546</v>
      </c>
    </row>
    <row r="43" spans="1:11" x14ac:dyDescent="0.3">
      <c r="A43" s="1" t="s">
        <v>137</v>
      </c>
      <c r="B43" s="1">
        <v>1191.828</v>
      </c>
      <c r="F43" s="1" t="s">
        <v>137</v>
      </c>
      <c r="G43" s="1">
        <v>9930.3259999999991</v>
      </c>
      <c r="J43" s="1" t="s">
        <v>137</v>
      </c>
      <c r="K43" s="1">
        <v>1085.6189999999999</v>
      </c>
    </row>
    <row r="44" spans="1:11" x14ac:dyDescent="0.3">
      <c r="A44" s="1" t="s">
        <v>137</v>
      </c>
      <c r="B44" s="1">
        <v>491.91</v>
      </c>
      <c r="F44" s="1" t="s">
        <v>137</v>
      </c>
      <c r="G44" s="1">
        <v>555.79300000000001</v>
      </c>
      <c r="J44" s="1" t="s">
        <v>137</v>
      </c>
      <c r="K44" s="1">
        <v>540.73900000000003</v>
      </c>
    </row>
    <row r="45" spans="1:11" x14ac:dyDescent="0.3">
      <c r="A45" s="1" t="s">
        <v>137</v>
      </c>
      <c r="B45" s="1">
        <v>514.39800000000002</v>
      </c>
      <c r="F45" s="1" t="s">
        <v>137</v>
      </c>
      <c r="G45" s="1">
        <v>694.85400000000004</v>
      </c>
      <c r="J45" s="1" t="s">
        <v>137</v>
      </c>
      <c r="K45" s="1">
        <v>559.24900000000002</v>
      </c>
    </row>
    <row r="46" spans="1:11" x14ac:dyDescent="0.3">
      <c r="A46" s="1" t="s">
        <v>137</v>
      </c>
      <c r="B46" s="1">
        <v>368.23</v>
      </c>
      <c r="F46" s="1" t="s">
        <v>137</v>
      </c>
      <c r="G46" s="1">
        <v>588.86199999999997</v>
      </c>
      <c r="J46" s="1" t="s">
        <v>137</v>
      </c>
      <c r="K46" s="1">
        <v>536.18299999999999</v>
      </c>
    </row>
    <row r="47" spans="1:11" x14ac:dyDescent="0.3">
      <c r="A47" s="1" t="s">
        <v>137</v>
      </c>
      <c r="B47" s="1">
        <v>368.23</v>
      </c>
      <c r="F47" s="1" t="s">
        <v>137</v>
      </c>
      <c r="G47" s="1">
        <v>524.029</v>
      </c>
      <c r="J47" s="1" t="s">
        <v>137</v>
      </c>
      <c r="K47" s="1">
        <v>534.12400000000002</v>
      </c>
    </row>
    <row r="48" spans="1:11" x14ac:dyDescent="0.3">
      <c r="A48" s="1" t="s">
        <v>137</v>
      </c>
      <c r="B48" s="1">
        <v>286.71300000000002</v>
      </c>
      <c r="F48" s="1" t="s">
        <v>137</v>
      </c>
      <c r="G48" s="1">
        <v>533.04499999999996</v>
      </c>
      <c r="J48" s="1" t="s">
        <v>137</v>
      </c>
      <c r="K48" s="1">
        <v>463.13200000000001</v>
      </c>
    </row>
    <row r="49" spans="1:11" x14ac:dyDescent="0.3">
      <c r="A49" s="1" t="s">
        <v>137</v>
      </c>
      <c r="B49" s="1">
        <v>469.423</v>
      </c>
      <c r="F49" s="1" t="s">
        <v>137</v>
      </c>
      <c r="G49" s="1">
        <v>624.20399999999995</v>
      </c>
      <c r="J49" s="1" t="s">
        <v>137</v>
      </c>
      <c r="K49" s="1">
        <v>510.88099999999997</v>
      </c>
    </row>
    <row r="50" spans="1:11" x14ac:dyDescent="0.3">
      <c r="A50" s="1" t="s">
        <v>138</v>
      </c>
      <c r="B50" s="1">
        <v>2184.0819999999999</v>
      </c>
      <c r="F50" s="1" t="s">
        <v>138</v>
      </c>
      <c r="G50" s="1">
        <v>16690.873</v>
      </c>
      <c r="J50" s="1" t="s">
        <v>138</v>
      </c>
      <c r="K50" s="1">
        <v>2458.9670000000001</v>
      </c>
    </row>
    <row r="51" spans="1:11" x14ac:dyDescent="0.3">
      <c r="A51" s="1" t="s">
        <v>138</v>
      </c>
      <c r="B51" s="1">
        <v>2670.37</v>
      </c>
      <c r="F51" s="1" t="s">
        <v>138</v>
      </c>
      <c r="G51" s="1">
        <v>18445.074000000001</v>
      </c>
      <c r="J51" s="1" t="s">
        <v>138</v>
      </c>
      <c r="K51" s="1">
        <v>3811.143</v>
      </c>
    </row>
    <row r="52" spans="1:11" x14ac:dyDescent="0.3">
      <c r="A52" s="1" t="s">
        <v>138</v>
      </c>
      <c r="B52" s="1">
        <v>2521.3919999999998</v>
      </c>
      <c r="F52" s="1" t="s">
        <v>138</v>
      </c>
      <c r="G52" s="1">
        <v>16844.849999999999</v>
      </c>
      <c r="J52" s="1" t="s">
        <v>138</v>
      </c>
      <c r="K52" s="1">
        <v>2977.0749999999998</v>
      </c>
    </row>
    <row r="53" spans="1:11" x14ac:dyDescent="0.3">
      <c r="A53" s="1" t="s">
        <v>138</v>
      </c>
      <c r="B53" s="1">
        <v>2414.5770000000002</v>
      </c>
      <c r="F53" s="1" t="s">
        <v>138</v>
      </c>
      <c r="G53" s="1">
        <v>18014.761999999999</v>
      </c>
      <c r="J53" s="1" t="s">
        <v>138</v>
      </c>
      <c r="K53" s="1">
        <v>3562.0410000000002</v>
      </c>
    </row>
    <row r="54" spans="1:11" x14ac:dyDescent="0.3">
      <c r="A54" s="1" t="s">
        <v>138</v>
      </c>
      <c r="B54" s="1">
        <v>2844.6469999999999</v>
      </c>
      <c r="F54" s="1" t="s">
        <v>138</v>
      </c>
      <c r="G54" s="1">
        <v>17771.245999999999</v>
      </c>
      <c r="J54" s="1" t="s">
        <v>138</v>
      </c>
      <c r="K54" s="1">
        <v>2828.9369999999999</v>
      </c>
    </row>
    <row r="55" spans="1:11" x14ac:dyDescent="0.3">
      <c r="A55" s="1" t="s">
        <v>138</v>
      </c>
      <c r="B55" s="1">
        <v>3378.721</v>
      </c>
      <c r="F55" s="1" t="s">
        <v>138</v>
      </c>
      <c r="G55" s="1">
        <v>20062.419999999998</v>
      </c>
      <c r="J55" s="1" t="s">
        <v>138</v>
      </c>
      <c r="K55" s="1">
        <v>3809.96</v>
      </c>
    </row>
    <row r="56" spans="1:11" x14ac:dyDescent="0.3">
      <c r="A56" s="1" t="s">
        <v>138</v>
      </c>
      <c r="B56" s="1">
        <v>2718.1559999999999</v>
      </c>
      <c r="F56" s="1" t="s">
        <v>138</v>
      </c>
      <c r="G56" s="1">
        <v>22775.719000000001</v>
      </c>
      <c r="J56" s="1" t="s">
        <v>138</v>
      </c>
      <c r="K56" s="1">
        <v>5338.6329999999998</v>
      </c>
    </row>
    <row r="57" spans="1:11" x14ac:dyDescent="0.3">
      <c r="A57" s="1" t="s">
        <v>138</v>
      </c>
      <c r="B57" s="1">
        <v>919.17</v>
      </c>
      <c r="F57" s="1" t="s">
        <v>138</v>
      </c>
      <c r="G57" s="1">
        <v>21839.287</v>
      </c>
      <c r="J57" s="1" t="s">
        <v>138</v>
      </c>
      <c r="K57" s="1">
        <v>4782.375</v>
      </c>
    </row>
    <row r="58" spans="1:11" x14ac:dyDescent="0.3">
      <c r="A58" s="1" t="s">
        <v>139</v>
      </c>
      <c r="B58" s="1">
        <v>2597.2869999999998</v>
      </c>
      <c r="F58" s="1" t="s">
        <v>139</v>
      </c>
      <c r="G58" s="1">
        <v>17928.063999999998</v>
      </c>
      <c r="J58" s="1" t="s">
        <v>139</v>
      </c>
      <c r="K58" s="1">
        <v>3583.7759999999998</v>
      </c>
    </row>
    <row r="59" spans="1:11" x14ac:dyDescent="0.3">
      <c r="A59" s="1" t="s">
        <v>139</v>
      </c>
      <c r="B59" s="1">
        <v>2498.904</v>
      </c>
      <c r="F59" s="1" t="s">
        <v>139</v>
      </c>
      <c r="G59" s="1">
        <v>19801.798999999999</v>
      </c>
      <c r="J59" s="1" t="s">
        <v>139</v>
      </c>
      <c r="K59" s="1">
        <v>3643.002</v>
      </c>
    </row>
    <row r="60" spans="1:11" x14ac:dyDescent="0.3">
      <c r="A60" s="1" t="s">
        <v>139</v>
      </c>
      <c r="B60" s="1">
        <v>2400.5219999999999</v>
      </c>
      <c r="F60" s="1" t="s">
        <v>139</v>
      </c>
      <c r="G60" s="1">
        <v>18526.478999999999</v>
      </c>
      <c r="J60" s="1" t="s">
        <v>139</v>
      </c>
      <c r="K60" s="1">
        <v>3146.5239999999999</v>
      </c>
    </row>
    <row r="61" spans="1:11" x14ac:dyDescent="0.3">
      <c r="A61" s="1" t="s">
        <v>139</v>
      </c>
      <c r="B61" s="1">
        <v>2130.674</v>
      </c>
      <c r="F61" s="1" t="s">
        <v>139</v>
      </c>
      <c r="G61" s="1">
        <v>15814.075999999999</v>
      </c>
      <c r="J61" s="1" t="s">
        <v>139</v>
      </c>
      <c r="K61" s="1">
        <v>2246.7660000000001</v>
      </c>
    </row>
    <row r="62" spans="1:11" x14ac:dyDescent="0.3">
      <c r="A62" s="1" t="s">
        <v>139</v>
      </c>
      <c r="B62" s="1">
        <v>1742.768</v>
      </c>
      <c r="F62" s="1" t="s">
        <v>139</v>
      </c>
      <c r="G62" s="1">
        <v>7169.8490000000002</v>
      </c>
      <c r="J62" s="1" t="s">
        <v>139</v>
      </c>
      <c r="K62" s="1">
        <v>2830.1559999999999</v>
      </c>
    </row>
    <row r="63" spans="1:11" x14ac:dyDescent="0.3">
      <c r="A63" s="1" t="s">
        <v>139</v>
      </c>
      <c r="B63" s="1">
        <v>3381.5320000000002</v>
      </c>
      <c r="F63" s="1" t="s">
        <v>139</v>
      </c>
      <c r="G63" s="1">
        <v>19717.684000000001</v>
      </c>
      <c r="J63" s="1" t="s">
        <v>139</v>
      </c>
      <c r="K63" s="1">
        <v>3250.6010000000001</v>
      </c>
    </row>
    <row r="64" spans="1:11" x14ac:dyDescent="0.3">
      <c r="A64" s="1" t="s">
        <v>139</v>
      </c>
      <c r="B64" s="1">
        <v>2861.5129999999999</v>
      </c>
      <c r="F64" s="1" t="s">
        <v>139</v>
      </c>
      <c r="G64" s="1">
        <v>19048.166000000001</v>
      </c>
      <c r="J64" s="1" t="s">
        <v>139</v>
      </c>
      <c r="K64" s="1">
        <v>3344.3519999999999</v>
      </c>
    </row>
    <row r="65" spans="1:11" x14ac:dyDescent="0.3">
      <c r="A65" s="1" t="s">
        <v>139</v>
      </c>
      <c r="B65" s="1">
        <v>2274.0309999999999</v>
      </c>
      <c r="F65" s="1" t="s">
        <v>139</v>
      </c>
      <c r="G65" s="1">
        <v>18544.395</v>
      </c>
      <c r="J65" s="1" t="s">
        <v>139</v>
      </c>
      <c r="K65" s="1">
        <v>2622.3649999999998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2023-08-11_ATG_PWK-TUCA-SFM-STF</vt:lpstr>
      <vt:lpstr>Values</vt:lpstr>
      <vt:lpstr>VIA</vt:lpstr>
      <vt:lpstr>CYT</vt:lpstr>
      <vt:lpstr>APOP</vt:lpstr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2023-08-14T02:13:21Z</dcterms:created>
  <dcterms:modified xsi:type="dcterms:W3CDTF">2023-11-11T00:02:04Z</dcterms:modified>
</cp:coreProperties>
</file>