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Excel\CoffeeSale\"/>
    </mc:Choice>
  </mc:AlternateContent>
  <xr:revisionPtr revIDLastSave="0" documentId="13_ncr:1_{F225A13E-BCE9-4D48-9DFF-1C02B398E59C}" xr6:coauthVersionLast="47" xr6:coauthVersionMax="47" xr10:uidLastSave="{00000000-0000-0000-0000-000000000000}"/>
  <bookViews>
    <workbookView xWindow="-110" yWindow="-110" windowWidth="25420" windowHeight="17020" activeTab="4" xr2:uid="{00000000-000D-0000-FFFF-FFFF00000000}"/>
  </bookViews>
  <sheets>
    <sheet name="Dashboard" sheetId="21" r:id="rId1"/>
    <sheet name="TotalSales" sheetId="18" r:id="rId2"/>
    <sheet name="CountryBarChart" sheetId="19" r:id="rId3"/>
    <sheet name="Top5customers" sheetId="20" r:id="rId4"/>
    <sheet name="CoffeeType"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601" i="17"/>
  <c r="O678" i="17"/>
  <c r="N113" i="17"/>
  <c r="N172" i="17"/>
  <c r="N395" i="17"/>
  <c r="N396" i="17"/>
  <c r="N476" i="17"/>
  <c r="N571" i="17"/>
  <c r="N651" i="17"/>
  <c r="N652" i="17"/>
  <c r="N732" i="17"/>
  <c r="N811" i="17"/>
  <c r="N875" i="17"/>
  <c r="M43" i="17"/>
  <c r="M88" i="17"/>
  <c r="M91" i="17"/>
  <c r="M132" i="17"/>
  <c r="M134" i="17"/>
  <c r="M177" i="17"/>
  <c r="M216" i="17"/>
  <c r="M219" i="17"/>
  <c r="M253" i="17"/>
  <c r="M257" i="17"/>
  <c r="M285" i="17"/>
  <c r="M289" i="17"/>
  <c r="M317" i="17"/>
  <c r="M321" i="17"/>
  <c r="M347" i="17"/>
  <c r="M349" i="17"/>
  <c r="M376" i="17"/>
  <c r="M378" i="17"/>
  <c r="M404" i="17"/>
  <c r="M406" i="17"/>
  <c r="M458" i="17"/>
  <c r="M459" i="17"/>
  <c r="M474" i="17"/>
  <c r="M475" i="17"/>
  <c r="M490" i="17"/>
  <c r="M491" i="17"/>
  <c r="M506" i="17"/>
  <c r="M507" i="17"/>
  <c r="M522" i="17"/>
  <c r="M523" i="17"/>
  <c r="M538" i="17"/>
  <c r="M539" i="17"/>
  <c r="M554" i="17"/>
  <c r="M555" i="17"/>
  <c r="M570" i="17"/>
  <c r="M571" i="17"/>
  <c r="M586" i="17"/>
  <c r="M587" i="17"/>
  <c r="M602" i="17"/>
  <c r="M603" i="17"/>
  <c r="M618" i="17"/>
  <c r="M619" i="17"/>
  <c r="M634" i="17"/>
  <c r="M635" i="17"/>
  <c r="M650" i="17"/>
  <c r="M651" i="17"/>
  <c r="M666" i="17"/>
  <c r="M667" i="17"/>
  <c r="M682" i="17"/>
  <c r="M683" i="17"/>
  <c r="M698" i="17"/>
  <c r="M699" i="17"/>
  <c r="M714" i="17"/>
  <c r="M715" i="17"/>
  <c r="M730" i="17"/>
  <c r="M731" i="17"/>
  <c r="M746" i="17"/>
  <c r="M747" i="17"/>
  <c r="M762" i="17"/>
  <c r="M763" i="17"/>
  <c r="M778" i="17"/>
  <c r="M779" i="17"/>
  <c r="M794" i="17"/>
  <c r="M795" i="17"/>
  <c r="M810" i="17"/>
  <c r="M811" i="17"/>
  <c r="M826" i="17"/>
  <c r="M827" i="17"/>
  <c r="M842" i="17"/>
  <c r="M843" i="17"/>
  <c r="M858" i="17"/>
  <c r="M859" i="17"/>
  <c r="M874" i="17"/>
  <c r="M875" i="17"/>
  <c r="M890" i="17"/>
  <c r="M891" i="17"/>
  <c r="M906" i="17"/>
  <c r="M907" i="17"/>
  <c r="M922" i="17"/>
  <c r="M923" i="17"/>
  <c r="M938" i="17"/>
  <c r="M939" i="17"/>
  <c r="M954" i="17"/>
  <c r="M955" i="17"/>
  <c r="M970" i="17"/>
  <c r="M971" i="17"/>
  <c r="M986" i="17"/>
  <c r="M987"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M89" i="17" s="1"/>
  <c r="L90" i="17"/>
  <c r="M90" i="17" s="1"/>
  <c r="L91" i="17"/>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L133" i="17"/>
  <c r="M133" i="17" s="1"/>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M217" i="17" s="1"/>
  <c r="L218" i="17"/>
  <c r="M218" i="17" s="1"/>
  <c r="L219" i="17"/>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M254" i="17" s="1"/>
  <c r="L255" i="17"/>
  <c r="M255" i="17" s="1"/>
  <c r="L256" i="17"/>
  <c r="M256" i="17" s="1"/>
  <c r="L257" i="17"/>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L286" i="17"/>
  <c r="M286" i="17" s="1"/>
  <c r="L287" i="17"/>
  <c r="M287" i="17" s="1"/>
  <c r="L288" i="17"/>
  <c r="M288" i="17" s="1"/>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L318" i="17"/>
  <c r="M318" i="17" s="1"/>
  <c r="L319" i="17"/>
  <c r="M319" i="17" s="1"/>
  <c r="L320" i="17"/>
  <c r="M320" i="17" s="1"/>
  <c r="L321" i="17"/>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M405" i="17" s="1"/>
  <c r="L406" i="17"/>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L459" i="17"/>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L475" i="17"/>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L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L507" i="17"/>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L523" i="17"/>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L539" i="17"/>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L555" i="17"/>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L571" i="17"/>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L587" i="17"/>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L603" i="17"/>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L619" i="17"/>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L635" i="17"/>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L651" i="17"/>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L667" i="17"/>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L683" i="17"/>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L699" i="17"/>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L715" i="17"/>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L731" i="17"/>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L747" i="17"/>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L779" i="17"/>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L795" i="17"/>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L811" i="17"/>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L843" i="17"/>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L859" i="17"/>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L875" i="17"/>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L891" i="17"/>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L907" i="17"/>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L923" i="17"/>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L939" i="17"/>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L955" i="17"/>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L971" i="17"/>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L987" i="17"/>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I396" i="17"/>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I652" i="17"/>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<sst xmlns="http://schemas.openxmlformats.org/spreadsheetml/2006/main" count="11138" uniqueCount="6224">
  <si>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</si>
  <si>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</si>
  <si>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</si>
  <si>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</si>
  <si>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</si>
  <si>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</si>
  <si>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</si>
  <si>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</si>
  <si>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</si>
  <si>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</si>
  <si>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</si>
  <si>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</si>
  <si>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</si>
  <si>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</si>
  <si>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</si>
  <si>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</si>
  <si>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</si>
  <si>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</si>
  <si>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</si>
  <si>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</si>
  <si>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</si>
  <si>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</si>
  <si>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</si>
  <si>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</si>
  <si>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</si>
  <si>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</si>
  <si>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</si>
  <si>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</si>
  <si>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</si>
  <si>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</si>
  <si>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</si>
  <si>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</si>
  <si>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</si>
  <si>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</si>
  <si>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</si>
  <si>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</si>
  <si>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</si>
  <si>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</si>
  <si>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</si>
  <si>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</si>
  <si>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</si>
  <si>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</si>
  <si>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</si>
  <si>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</si>
  <si>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</si>
  <si>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</si>
  <si>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</si>
  <si>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</si>
  <si>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</si>
  <si>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</si>
  <si>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</si>
  <si>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</si>
  <si>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</si>
  <si>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</si>
  <si>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</si>
  <si>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</si>
  <si>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</si>
  <si>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</si>
  <si>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</si>
  <si>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</si>
  <si>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</si>
  <si>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</si>
  <si>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</si>
  <si>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</si>
  <si>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</si>
  <si>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</si>
  <si>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</si>
  <si>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</si>
  <si>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</si>
  <si>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</si>
  <si>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</si>
  <si>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</si>
  <si>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</si>
  <si>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</si>
  <si>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</si>
  <si>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</si>
  <si>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</si>
  <si>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</si>
  <si>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</si>
  <si>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</si>
  <si>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</si>
  <si>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</si>
  <si>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</si>
  <si>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</si>
  <si>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</si>
  <si>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</si>
  <si>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</si>
  <si>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</si>
  <si>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</si>
  <si>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</si>
  <si>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</si>
  <si>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</si>
  <si>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</si>
  <si>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</si>
  <si>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</si>
  <si>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</si>
  <si>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</si>
  <si>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</si>
  <si>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</si>
  <si>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</si>
  <si>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</si>
  <si>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</si>
  <si>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</si>
  <si>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</si>
  <si>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</si>
  <si>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</si>
  <si>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</si>
  <si>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</si>
  <si>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</si>
  <si>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</si>
  <si>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</si>
  <si>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</si>
  <si>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</si>
  <si>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</si>
  <si>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</si>
  <si>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</si>
  <si>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</si>
  <si>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</si>
  <si>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</si>
  <si>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</si>
  <si>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</si>
  <si>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</si>
  <si>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</si>
  <si>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</si>
  <si>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</si>
  <si>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</si>
  <si>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</si>
  <si>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</si>
  <si>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</si>
  <si>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</si>
  <si>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</si>
  <si>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</si>
  <si>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</si>
  <si>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</si>
  <si>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</si>
  <si>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</si>
  <si>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</si>
  <si>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</si>
  <si>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</si>
  <si>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</si>
  <si>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</si>
  <si>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</si>
  <si>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</si>
  <si>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</si>
  <si>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</si>
  <si>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</si>
  <si>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</si>
  <si>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</si>
  <si>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</si>
  <si>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</si>
  <si>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</si>
  <si>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</si>
  <si>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</si>
  <si>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</si>
  <si>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</si>
  <si>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</si>
  <si>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</si>
  <si>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</si>
  <si>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</si>
  <si>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</si>
  <si>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</si>
  <si>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</si>
  <si>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</si>
  <si>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</si>
  <si>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</si>
  <si>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</si>
  <si>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</si>
  <si>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</si>
  <si>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</si>
  <si>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</si>
  <si>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</si>
  <si>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</si>
  <si>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</si>
  <si>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</si>
  <si>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</si>
  <si>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</si>
  <si>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</si>
  <si>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</si>
  <si>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</si>
  <si>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</si>
  <si>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</si>
  <si>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</si>
  <si>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</si>
  <si>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</si>
  <si>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</si>
  <si>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</si>
  <si>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</si>
  <si>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</si>
  <si>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</si>
  <si>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</si>
  <si>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</si>
  <si>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</si>
  <si>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</si>
  <si>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</si>
  <si>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</si>
  <si>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</si>
  <si>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</si>
  <si>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</si>
  <si>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</si>
  <si>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</si>
  <si>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</si>
  <si>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</si>
  <si>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</si>
  <si>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</si>
  <si>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</si>
  <si>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</si>
  <si>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</si>
  <si>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</si>
  <si>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</si>
  <si>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</si>
  <si>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</si>
  <si>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</si>
  <si>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</si>
  <si>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</si>
  <si>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</si>
  <si>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</si>
  <si>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</si>
  <si>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</si>
  <si>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</si>
  <si>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</si>
  <si>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</si>
  <si>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</si>
  <si>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</si>
  <si>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</si>
  <si>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</si>
  <si>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</si>
  <si>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</si>
  <si>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</si>
  <si>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</si>
  <si>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</si>
  <si>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</si>
  <si>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</si>
  <si>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</si>
  <si>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</si>
  <si>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</si>
  <si>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</si>
  <si>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</si>
  <si>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</si>
  <si>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</si>
  <si>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</si>
  <si>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</si>
  <si>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</si>
  <si>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</si>
  <si>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</si>
  <si>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</si>
  <si>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</si>
  <si>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</si>
  <si>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</si>
  <si>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</si>
  <si>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</si>
  <si>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</si>
  <si>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</si>
  <si>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</si>
  <si>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</si>
  <si>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</si>
  <si>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</si>
  <si>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</si>
  <si>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</si>
  <si>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</si>
  <si>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</si>
  <si>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</si>
  <si>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</si>
  <si>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</si>
  <si>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</si>
  <si>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</si>
  <si>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</si>
  <si>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</si>
  <si>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</si>
  <si>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</si>
  <si>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</si>
  <si>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</si>
  <si>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</si>
  <si>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</si>
  <si>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</si>
  <si>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</si>
  <si>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</si>
  <si>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</si>
  <si>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</si>
  <si>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</si>
  <si>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</si>
  <si>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</si>
  <si>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</si>
  <si>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</si>
  <si>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</si>
  <si>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</si>
  <si>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</si>
  <si>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</si>
  <si>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</si>
  <si>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</si>
  <si>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</si>
  <si>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</si>
  <si>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</si>
  <si>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</si>
  <si>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</si>
  <si>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</si>
  <si>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</si>
  <si>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</si>
  <si>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</si>
  <si>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</si>
  <si>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</si>
  <si>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</si>
  <si>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</si>
  <si>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</si>
  <si>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</si>
  <si>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</si>
  <si>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</si>
  <si>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</si>
  <si>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</si>
  <si>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</si>
  <si>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</si>
  <si>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</si>
  <si>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</si>
  <si>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</si>
  <si>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</si>
  <si>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</si>
  <si>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</si>
  <si>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</si>
  <si>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</si>
  <si>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</si>
  <si>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</si>
  <si>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</si>
  <si>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</si>
  <si>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</si>
  <si>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</si>
  <si>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</si>
  <si>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</si>
  <si>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</si>
  <si>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</si>
  <si>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</si>
  <si>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</si>
  <si>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</si>
  <si>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</si>
  <si>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</si>
  <si>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</si>
  <si>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</si>
  <si>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</si>
  <si>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</si>
  <si>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</si>
  <si>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</si>
  <si>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</si>
  <si>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</si>
  <si>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</si>
  <si>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</si>
  <si>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</si>
  <si>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</si>
  <si>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</si>
  <si>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</si>
  <si>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</si>
  <si>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</si>
  <si>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</si>
  <si>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</si>
  <si>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</si>
  <si>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</si>
  <si>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</si>
  <si>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</si>
  <si>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</si>
  <si>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</si>
  <si>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</si>
  <si>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</si>
  <si>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</si>
  <si>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</si>
  <si>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</si>
  <si>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</si>
  <si>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</si>
  <si>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</si>
  <si>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</si>
  <si>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</si>
  <si>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</si>
  <si>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</si>
  <si>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</si>
  <si>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</si>
  <si>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</si>
  <si>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</si>
  <si>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</si>
  <si>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</si>
  <si>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</si>
  <si>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</si>
  <si>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</si>
  <si>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</si>
  <si>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</si>
  <si>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</si>
  <si>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</si>
  <si>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</si>
  <si>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</si>
  <si>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</si>
  <si>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</si>
  <si>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</si>
  <si>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</si>
  <si>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</si>
  <si>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</si>
  <si>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</si>
  <si>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</si>
  <si>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</si>
  <si>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</si>
  <si>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</si>
  <si>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</si>
  <si>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</si>
  <si>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</si>
  <si>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</si>
  <si>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</si>
  <si>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</si>
  <si>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</si>
  <si>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</si>
  <si>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</si>
  <si>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</si>
  <si>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</si>
  <si>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</si>
  <si>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</si>
  <si>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</si>
  <si>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</si>
  <si>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</si>
  <si>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</si>
  <si>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</si>
  <si>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</si>
  <si>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</si>
  <si>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</si>
  <si>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</si>
  <si>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</si>
  <si>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</si>
  <si>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</si>
  <si>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</si>
  <si>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</si>
  <si>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</si>
  <si>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</si>
  <si>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</si>
  <si>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</si>
  <si>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</si>
  <si>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</si>
  <si>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</si>
  <si>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</si>
  <si>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</si>
  <si>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</si>
  <si>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</si>
  <si>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</si>
  <si>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</si>
  <si>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</si>
  <si>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</si>
  <si>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</si>
  <si>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</si>
  <si>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</si>
  <si>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</si>
  <si>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</si>
  <si>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</si>
  <si>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</si>
  <si>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</si>
  <si>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</si>
  <si>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</si>
  <si>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</si>
  <si>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</si>
  <si>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</si>
  <si>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</si>
  <si>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</si>
  <si>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</si>
  <si>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</si>
  <si>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</si>
  <si>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</si>
  <si>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</si>
  <si>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</si>
  <si>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</si>
  <si>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</si>
  <si>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</si>
  <si>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</si>
  <si>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</si>
  <si>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</si>
  <si>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</si>
  <si>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</si>
  <si>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</si>
  <si>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</si>
  <si>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</si>
  <si>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</si>
  <si>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</si>
  <si>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</si>
  <si>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</si>
  <si>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</si>
  <si>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</si>
  <si>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</si>
  <si>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</si>
  <si>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</si>
  <si>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</si>
  <si>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</si>
  <si>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</si>
  <si>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</si>
  <si>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</si>
  <si>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</si>
  <si>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</si>
  <si>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</si>
  <si>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</si>
  <si>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</si>
  <si>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</si>
  <si>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</si>
  <si>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</si>
  <si>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</si>
  <si>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</si>
  <si>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</si>
  <si>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</si>
  <si>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</si>
  <si>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</si>
  <si>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</si>
  <si>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</si>
  <si>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</si>
  <si>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</si>
  <si>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</si>
  <si>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</si>
  <si>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</si>
  <si>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</si>
  <si>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</si>
  <si>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</si>
  <si>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</si>
  <si>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</si>
  <si>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</si>
  <si>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</si>
  <si>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</si>
  <si>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</si>
  <si>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</si>
  <si>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</si>
  <si>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</si>
  <si>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</si>
  <si>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</si>
  <si>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</si>
  <si>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</si>
  <si>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</si>
  <si>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</si>
  <si>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</si>
  <si>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</si>
  <si>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</si>
  <si>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</si>
  <si>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</si>
  <si>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</si>
  <si>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</si>
  <si>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</si>
  <si>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</si>
  <si>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</si>
  <si>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</si>
  <si>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</si>
  <si>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</si>
  <si>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</si>
  <si>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</si>
  <si>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</si>
  <si>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</si>
  <si>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</si>
  <si>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</si>
  <si>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</si>
  <si>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</si>
  <si>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</si>
  <si>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</si>
  <si>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</si>
  <si>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</si>
  <si>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</si>
  <si>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</si>
  <si>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</si>
  <si>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</si>
  <si>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</si>
  <si>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</si>
  <si>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</si>
  <si>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</si>
  <si>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</si>
  <si>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</si>
  <si>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</si>
  <si>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</si>
  <si>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</si>
  <si>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</si>
  <si>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</si>
  <si>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</si>
  <si>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</si>
  <si>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</si>
  <si>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</si>
  <si>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</si>
  <si>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</si>
  <si>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</si>
  <si>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</si>
  <si>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</si>
  <si>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</si>
  <si>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</si>
  <si>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</si>
  <si>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</si>
  <si>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</si>
  <si>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</si>
  <si>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</si>
  <si>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</si>
  <si>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</si>
  <si>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</si>
  <si>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</si>
  <si>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</si>
  <si>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</si>
  <si>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</si>
  <si>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</si>
  <si>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</si>
  <si>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</si>
  <si>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</si>
  <si>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</si>
  <si>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</si>
  <si>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</si>
  <si>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</si>
  <si>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</si>
  <si>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</si>
  <si>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</si>
  <si>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</si>
  <si>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</si>
  <si>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</si>
  <si>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</si>
  <si>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</si>
  <si>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</si>
  <si>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</si>
  <si>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</si>
  <si>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</si>
  <si>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</si>
  <si>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</si>
  <si>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</si>
  <si>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</si>
  <si>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</si>
  <si>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</si>
  <si>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</si>
  <si>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</si>
  <si>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</si>
  <si>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</si>
  <si>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</si>
  <si>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</si>
  <si>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</si>
  <si>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</si>
  <si>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</si>
  <si>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</si>
  <si>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</si>
  <si>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</si>
  <si>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</si>
  <si>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</si>
  <si>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</si>
  <si>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</si>
  <si>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</si>
  <si>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</si>
  <si>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</si>
  <si>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</si>
  <si>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</si>
  <si>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</si>
  <si>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</si>
  <si>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</si>
  <si>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</si>
  <si>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</si>
  <si>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</si>
  <si>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</si>
  <si>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</si>
  <si>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</si>
  <si>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</si>
  <si>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</si>
  <si>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</si>
  <si>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</si>
  <si>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</si>
  <si>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</si>
  <si>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</si>
  <si>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</si>
  <si>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</si>
  <si>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</si>
  <si>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</si>
  <si>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</si>
  <si>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</si>
  <si>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</si>
  <si>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</si>
  <si>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</si>
  <si>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</si>
  <si>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</si>
  <si>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</si>
  <si>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</si>
  <si>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</si>
  <si>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</si>
  <si>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</si>
  <si>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</si>
  <si>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</si>
  <si>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</si>
  <si>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</si>
  <si>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</si>
  <si>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</si>
  <si>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</si>
  <si>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</si>
  <si>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</si>
  <si>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</si>
  <si>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</si>
  <si>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</si>
  <si>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</si>
  <si>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</si>
  <si>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</si>
  <si>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</si>
  <si>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</si>
  <si>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</si>
  <si>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</si>
  <si>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</si>
  <si>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</si>
  <si>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</si>
  <si>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</si>
  <si>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</si>
  <si>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</si>
  <si>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</si>
  <si>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</si>
  <si>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</si>
  <si>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</si>
  <si>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</si>
  <si>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</si>
  <si>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</si>
  <si>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</si>
  <si>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</si>
  <si>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</si>
  <si>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</si>
  <si>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</si>
  <si>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</si>
  <si>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</si>
  <si>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</si>
  <si>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</si>
  <si>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</si>
  <si>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</si>
  <si>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</si>
  <si>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</si>
  <si>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</si>
  <si>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</si>
  <si>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</si>
  <si>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</si>
  <si>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</si>
  <si>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</si>
  <si>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</si>
  <si>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</si>
  <si>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</si>
  <si>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</si>
  <si>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</si>
  <si>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</si>
  <si>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</si>
  <si>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</si>
  <si>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</si>
  <si>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</si>
  <si>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</si>
  <si>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</si>
  <si>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</si>
  <si>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</si>
  <si>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</si>
  <si>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</si>
  <si>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</si>
  <si>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</si>
  <si>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</si>
  <si>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</si>
  <si>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</si>
  <si>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</si>
  <si>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</si>
  <si>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</si>
  <si>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</si>
  <si>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</si>
  <si>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</si>
  <si>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</si>
  <si>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</si>
  <si>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</si>
  <si>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</si>
  <si>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</si>
  <si>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</si>
  <si>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</si>
  <si>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</si>
  <si>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</si>
  <si>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</si>
  <si>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</si>
  <si>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</si>
  <si>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</si>
  <si>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</si>
  <si>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</si>
  <si>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</si>
  <si>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</si>
  <si>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</si>
  <si>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</si>
  <si>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</si>
  <si>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</si>
  <si>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</si>
  <si>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</si>
  <si>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</si>
  <si>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</si>
  <si>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</si>
  <si>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</si>
  <si>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</si>
  <si>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</si>
  <si>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</si>
  <si>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</si>
  <si>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</si>
  <si>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</si>
  <si>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</si>
  <si>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</si>
  <si>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</si>
  <si>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</si>
  <si>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</si>
  <si>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</si>
  <si>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</si>
  <si>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</si>
  <si>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</si>
  <si>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</si>
  <si>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</si>
  <si>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</si>
  <si>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</si>
  <si>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</si>
  <si>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</si>
  <si>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</si>
  <si>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</si>
  <si>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</si>
  <si>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</si>
  <si>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</si>
  <si>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</si>
  <si>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</si>
  <si>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</si>
  <si>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</si>
  <si>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</si>
  <si>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</si>
  <si>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</si>
  <si>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</si>
  <si>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</si>
  <si>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</si>
  <si>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</si>
  <si>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</si>
  <si>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</si>
  <si>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</si>
  <si>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</si>
  <si>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</si>
  <si>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</si>
  <si>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</si>
  <si>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</si>
  <si>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</si>
  <si>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</si>
  <si>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</si>
  <si>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</si>
  <si>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</si>
  <si>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</si>
  <si>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</si>
  <si>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</si>
  <si>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</si>
  <si>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</si>
  <si>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</si>
  <si>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</si>
  <si>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</si>
  <si>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</si>
  <si>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</si>
  <si>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</si>
  <si>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</si>
  <si>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</si>
  <si>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</si>
  <si>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</si>
  <si>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</si>
  <si>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</si>
  <si>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</si>
  <si>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</si>
  <si>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</si>
  <si>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</si>
  <si>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</si>
  <si>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</si>
  <si>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</si>
  <si>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</si>
  <si>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</si>
  <si>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</si>
  <si>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</si>
  <si>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</si>
  <si>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</si>
  <si>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</si>
  <si>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</si>
  <si>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</si>
  <si>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</si>
  <si>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</si>
  <si>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</si>
  <si>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</si>
  <si>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</si>
  <si>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</si>
  <si>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</si>
  <si>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</si>
  <si>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</si>
  <si>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</si>
  <si>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</si>
  <si>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</si>
  <si>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</si>
  <si>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</si>
  <si>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</si>
  <si>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</si>
  <si>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</si>
  <si>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</si>
  <si>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</si>
  <si>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</si>
  <si>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</si>
  <si>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</si>
  <si>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</si>
  <si>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</si>
  <si>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</si>
  <si>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</si>
  <si>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</si>
  <si>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</si>
  <si>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</si>
  <si>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</si>
  <si>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</si>
  <si>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</si>
  <si>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</si>
  <si>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</si>
  <si>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</si>
  <si>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</si>
  <si>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</si>
  <si>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</si>
  <si>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</si>
  <si>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</si>
  <si>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</si>
  <si>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</si>
  <si>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</si>
  <si>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</si>
  <si>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</si>
  <si>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</si>
  <si>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</si>
  <si>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</si>
  <si>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</si>
  <si>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</si>
  <si>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</si>
  <si>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</si>
  <si>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</si>
  <si>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</si>
  <si>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</si>
  <si>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</si>
  <si>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</si>
  <si>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</si>
  <si>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</si>
  <si>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</si>
  <si>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</si>
  <si>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</si>
  <si>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</si>
  <si>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</si>
  <si>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</si>
  <si>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</si>
  <si>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</si>
  <si>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</si>
  <si>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</si>
  <si>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</si>
  <si>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</si>
  <si>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</si>
  <si>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</si>
  <si>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</si>
  <si>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</si>
  <si>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</si>
  <si>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</si>
  <si>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</si>
  <si>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</si>
  <si>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</si>
  <si>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</si>
  <si>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</si>
  <si>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</si>
  <si>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</si>
  <si>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</si>
  <si>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</si>
  <si>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</si>
  <si>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</si>
  <si>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</si>
  <si>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</si>
  <si>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</si>
  <si>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</si>
  <si>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</si>
  <si>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</si>
  <si>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</si>
  <si>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</si>
  <si>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</si>
  <si>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</si>
  <si>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</si>
  <si>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</si>
  <si>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</si>
  <si>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</si>
  <si>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</si>
  <si>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</si>
  <si>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</si>
  <si>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</si>
  <si>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</si>
  <si>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</si>
  <si>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</si>
  <si>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</si>
  <si>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</si>
  <si>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</si>
  <si>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</si>
  <si>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</si>
  <si>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</si>
  <si>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</si>
  <si>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</si>
  <si>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</si>
  <si>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</si>
  <si>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</si>
  <si>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</si>
  <si>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</si>
  <si>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</si>
  <si>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</si>
  <si>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</si>
  <si>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</si>
  <si>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</si>
  <si>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</si>
  <si>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</si>
  <si>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</si>
  <si>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</si>
  <si>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</si>
  <si>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</si>
  <si>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</si>
  <si>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</si>
  <si>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</si>
  <si>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</si>
  <si>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</si>
  <si>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</si>
  <si>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</si>
  <si>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</si>
  <si>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</si>
  <si>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</si>
  <si>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</si>
  <si>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</si>
  <si>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</si>
  <si>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</si>
  <si>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</si>
  <si>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</si>
  <si>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</si>
  <si>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</si>
  <si>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</si>
  <si>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</si>
  <si>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</si>
  <si>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</si>
  <si>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</si>
  <si>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</si>
  <si>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</si>
  <si>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</si>
  <si>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</si>
  <si>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</si>
  <si>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</si>
  <si>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</si>
  <si>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</si>
  <si>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</si>
  <si>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</si>
  <si>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</si>
  <si>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</si>
  <si>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</si>
  <si>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</si>
  <si>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</si>
  <si>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</si>
  <si>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</si>
  <si>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</si>
  <si>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</si>
  <si>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</si>
  <si>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</si>
  <si>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</si>
  <si>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</si>
  <si>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</si>
  <si>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</si>
  <si>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</si>
  <si>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</si>
  <si>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</si>
  <si>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</si>
  <si>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</si>
  <si>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</si>
  <si>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</si>
  <si>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</si>
  <si>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</si>
  <si>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</si>
  <si>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</si>
  <si>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</si>
  <si>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</si>
  <si>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</si>
  <si>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</si>
  <si>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</si>
  <si>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</si>
  <si>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</si>
  <si>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</si>
  <si>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</si>
  <si>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</si>
  <si>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</si>
  <si>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</si>
  <si>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</si>
  <si>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</si>
  <si>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</si>
  <si>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</si>
  <si>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</si>
  <si>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</si>
  <si>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</si>
  <si>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</si>
  <si>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</si>
  <si>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</si>
  <si>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</si>
  <si>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</si>
  <si>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</si>
  <si>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</si>
  <si>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</si>
  <si>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</si>
  <si>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</si>
  <si>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</si>
  <si>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</si>
  <si>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</si>
  <si>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</si>
  <si>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</si>
  <si>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</si>
  <si>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</si>
  <si>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</si>
  <si>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</si>
  <si>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</si>
  <si>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</si>
  <si>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</si>
  <si>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</si>
  <si>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</si>
  <si>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</si>
  <si>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</si>
  <si>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</si>
  <si>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</si>
  <si>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</si>
  <si>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</si>
  <si>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</si>
  <si>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</si>
  <si>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</si>
  <si>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</si>
  <si>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</si>
  <si>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</si>
  <si>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</si>
  <si>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</si>
  <si>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</si>
  <si>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</si>
  <si>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</si>
  <si>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</si>
  <si>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</si>
  <si>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</si>
  <si>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</si>
  <si>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</si>
  <si>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</si>
  <si>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</si>
  <si>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</si>
  <si>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</si>
  <si>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</si>
  <si>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</si>
  <si>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</si>
  <si>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</si>
  <si>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</si>
  <si>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</si>
  <si>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</si>
  <si>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</si>
  <si>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</si>
  <si>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</si>
  <si>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</si>
  <si>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</si>
  <si>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</si>
  <si>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</si>
  <si>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</si>
  <si>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</si>
  <si>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</si>
  <si>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</si>
  <si>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</si>
  <si>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</si>
  <si>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</si>
  <si>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</si>
  <si>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</si>
  <si>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</si>
  <si>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</si>
  <si>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</si>
  <si>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</si>
  <si>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</si>
  <si>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</si>
  <si>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</si>
  <si>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</si>
  <si>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</si>
  <si>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</si>
  <si>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</si>
  <si>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</si>
  <si>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</si>
  <si>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</si>
  <si>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</si>
  <si>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</si>
  <si>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</si>
  <si>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</si>
  <si>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</si>
  <si>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</si>
  <si>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</si>
  <si>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</si>
  <si>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</si>
  <si>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</si>
  <si>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</si>
  <si>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</si>
  <si>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</si>
  <si>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</si>
  <si>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</si>
  <si>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</si>
  <si>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</si>
  <si>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</si>
  <si>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</si>
  <si>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</si>
  <si>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</si>
  <si>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</si>
  <si>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</si>
  <si>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</si>
  <si>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</si>
  <si>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</si>
  <si>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</si>
  <si>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</si>
  <si>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</si>
  <si>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</si>
  <si>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</si>
  <si>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</si>
  <si>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</si>
  <si>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</si>
  <si>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</si>
  <si>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</si>
  <si>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</si>
  <si>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</si>
  <si>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</si>
  <si>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</si>
  <si>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</si>
  <si>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</si>
  <si>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</si>
  <si>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</si>
  <si>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</si>
  <si>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</si>
  <si>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</si>
  <si>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</si>
  <si>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</si>
  <si>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</si>
  <si>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</si>
  <si>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</si>
  <si>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</si>
  <si>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</si>
  <si>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</si>
  <si>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</si>
  <si>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</si>
  <si>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</si>
  <si>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</si>
  <si>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</si>
  <si>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</si>
  <si>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</si>
  <si>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</si>
  <si>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</si>
  <si>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</si>
  <si>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</si>
  <si>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</si>
  <si>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</si>
  <si>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</si>
  <si>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</si>
  <si>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</si>
  <si>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</si>
  <si>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</si>
  <si>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</si>
  <si>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</si>
  <si>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</si>
  <si>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</si>
  <si>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</si>
  <si>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</si>
  <si>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</si>
  <si>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</si>
  <si>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</si>
  <si>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</si>
  <si>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</si>
  <si>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</si>
  <si>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</si>
  <si>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</si>
  <si>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</si>
  <si>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</si>
  <si>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</si>
  <si>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</si>
  <si>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</si>
  <si>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</si>
  <si>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</si>
  <si>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</si>
  <si>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</si>
  <si>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</si>
  <si>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</si>
  <si>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</si>
  <si>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</si>
  <si>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</si>
  <si>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</si>
  <si>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</si>
  <si>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</si>
  <si>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</si>
  <si>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</si>
  <si>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</si>
  <si>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</si>
  <si>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</si>
  <si>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</si>
  <si>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</si>
  <si>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</si>
  <si>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</si>
  <si>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</si>
  <si>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</si>
  <si>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</si>
  <si>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</si>
  <si>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</si>
  <si>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</si>
  <si>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</si>
  <si>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</si>
  <si>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</si>
  <si>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</si>
  <si>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</si>
  <si>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</si>
  <si>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</si>
  <si>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</si>
  <si>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</si>
  <si>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</si>
  <si>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</si>
  <si>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</si>
  <si>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</si>
  <si>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</si>
  <si>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</si>
  <si>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</si>
  <si>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</si>
  <si>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</si>
  <si>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</si>
  <si>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</si>
  <si>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</si>
  <si>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</si>
  <si>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</si>
  <si>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</si>
  <si>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</si>
  <si>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</si>
  <si>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</si>
  <si>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</si>
  <si>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</si>
  <si>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</si>
  <si>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</si>
  <si>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</si>
  <si>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</si>
  <si>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</si>
  <si>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</si>
  <si>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</si>
  <si>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</si>
  <si>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</si>
  <si>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</si>
  <si>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</si>
  <si>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</si>
  <si>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</si>
  <si>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</si>
  <si>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</si>
  <si>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</si>
  <si>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</si>
  <si>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</si>
  <si>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</si>
  <si>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</si>
  <si>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</si>
  <si>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</si>
  <si>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</si>
  <si>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</si>
  <si>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</si>
  <si>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</si>
  <si>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</si>
  <si>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</si>
  <si>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</si>
  <si>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</si>
  <si>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</si>
  <si>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</si>
  <si>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</si>
  <si>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</si>
  <si>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</si>
  <si>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</si>
  <si>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</si>
  <si>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</si>
  <si>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</si>
  <si>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</si>
  <si>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</si>
  <si>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</si>
  <si>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</si>
  <si>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</si>
  <si>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</si>
  <si>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</si>
  <si>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</si>
  <si>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</si>
  <si>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</si>
  <si>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</si>
  <si>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</si>
  <si>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</si>
  <si>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</si>
  <si>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</si>
  <si>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</si>
  <si>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</si>
  <si>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</si>
  <si>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</si>
  <si>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</si>
  <si>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</si>
  <si>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</si>
  <si>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</si>
  <si>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</si>
  <si>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</si>
  <si>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</si>
  <si>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</si>
  <si>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</si>
  <si>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</si>
  <si>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</si>
  <si>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</si>
  <si>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</si>
  <si>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</si>
  <si>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</si>
  <si>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</si>
  <si>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</si>
  <si>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</si>
  <si>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</si>
  <si>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</si>
  <si>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</si>
  <si>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</si>
  <si>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</si>
  <si>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</si>
  <si>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</si>
  <si>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</si>
  <si>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</si>
  <si>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</si>
  <si>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</si>
  <si>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</si>
  <si>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</si>
  <si>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</si>
  <si>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</si>
  <si>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</si>
  <si>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</si>
  <si>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</si>
  <si>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</si>
  <si>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</si>
  <si>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</si>
  <si>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</si>
  <si>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</si>
  <si>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</si>
  <si>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</si>
  <si>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</si>
  <si>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</si>
  <si>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</si>
  <si>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</si>
  <si>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</si>
  <si>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</si>
  <si>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</si>
  <si>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</si>
  <si>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</si>
  <si>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</si>
  <si>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</si>
  <si>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</si>
  <si>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</si>
  <si>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</si>
  <si>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</si>
  <si>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</si>
  <si>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</si>
  <si>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</si>
  <si>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</si>
  <si>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</si>
  <si>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</si>
  <si>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</si>
  <si>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</si>
  <si>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</si>
  <si>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</si>
  <si>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</si>
  <si>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</si>
  <si>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</si>
  <si>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</si>
  <si>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</si>
  <si>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</si>
  <si>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</si>
  <si>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</si>
  <si>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</si>
  <si>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</si>
  <si>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</si>
  <si>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</si>
  <si>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</si>
  <si>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</si>
  <si>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</si>
  <si>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</si>
  <si>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</si>
  <si>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</si>
  <si>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</si>
  <si>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</si>
  <si>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</si>
  <si>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</si>
  <si>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</si>
  <si>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</si>
  <si>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</si>
  <si>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</si>
  <si>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</si>
  <si>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</si>
  <si>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</si>
  <si>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</si>
  <si>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</si>
  <si>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</si>
  <si>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</si>
  <si>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</si>
  <si>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</si>
  <si>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</si>
  <si>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</si>
  <si>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</si>
  <si>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</si>
  <si>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</si>
  <si>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</si>
  <si>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</si>
  <si>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</si>
  <si>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</si>
  <si>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</si>
  <si>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</si>
  <si>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</si>
  <si>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</si>
  <si>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</si>
  <si>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</si>
  <si>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</si>
  <si>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</si>
  <si>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</si>
  <si>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</si>
  <si>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</si>
  <si>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</si>
  <si>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</si>
  <si>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</si>
  <si>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</si>
  <si>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</si>
  <si>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</si>
  <si>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</si>
  <si>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</si>
  <si>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</si>
  <si>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</si>
  <si>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</si>
  <si>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</si>
  <si>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</si>
  <si>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</si>
  <si>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</si>
  <si>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</si>
  <si>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</si>
  <si>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</si>
  <si>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</si>
  <si>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</si>
  <si>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</si>
  <si>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</si>
  <si>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</si>
  <si>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</si>
  <si>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</si>
  <si>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</si>
  <si>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</si>
  <si>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</si>
  <si>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</si>
  <si>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</si>
  <si>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</si>
  <si>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</si>
  <si>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</si>
  <si>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</si>
  <si>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</si>
  <si>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</si>
  <si>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</si>
  <si>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</si>
  <si>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</si>
  <si>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</si>
  <si>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</si>
  <si>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</si>
  <si>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</si>
  <si>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</si>
  <si>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</si>
  <si>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</si>
  <si>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</si>
  <si>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</si>
  <si>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</si>
  <si>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</si>
  <si>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</si>
  <si>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</si>
  <si>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</si>
  <si>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</si>
  <si>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</si>
  <si>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</si>
  <si>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</si>
  <si>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</si>
  <si>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</si>
  <si>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</si>
  <si>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</si>
  <si>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</si>
  <si>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</si>
  <si>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</si>
  <si>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</si>
  <si>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</si>
  <si>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</si>
  <si>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</si>
  <si>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</si>
  <si>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</si>
  <si>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</si>
  <si>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</si>
  <si>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</si>
  <si>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</si>
  <si>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</si>
  <si>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</si>
  <si>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</si>
  <si>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</si>
  <si>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</si>
  <si>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</si>
  <si>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</si>
  <si>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</si>
  <si>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</si>
  <si>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</si>
  <si>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</si>
  <si>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</si>
  <si>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</si>
  <si>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</si>
  <si>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</si>
  <si>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</si>
  <si>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</si>
  <si>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</si>
  <si>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</si>
  <si>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</si>
  <si>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</si>
  <si>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</si>
  <si>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</si>
  <si>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</si>
  <si>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</si>
  <si>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</si>
  <si>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</si>
  <si>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</si>
  <si>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</si>
  <si>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</si>
  <si>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</si>
  <si>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</si>
  <si>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</si>
  <si>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</si>
  <si>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</si>
  <si>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</si>
  <si>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</si>
  <si>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</si>
  <si>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</si>
  <si>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</si>
  <si>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</si>
  <si>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</si>
  <si>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</si>
  <si>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</si>
  <si>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</si>
  <si>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</si>
  <si>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</si>
  <si>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</si>
  <si>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</si>
  <si>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</si>
  <si>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</si>
  <si>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</si>
  <si>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</si>
  <si>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</si>
  <si>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</si>
  <si>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</si>
  <si>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</si>
  <si>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</si>
  <si>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</si>
  <si>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</si>
  <si>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</si>
  <si>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</si>
  <si>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</si>
  <si>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</si>
  <si>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</si>
  <si>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</si>
  <si>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</si>
  <si>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</si>
  <si>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</si>
  <si>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</si>
  <si>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</si>
  <si>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</si>
  <si>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</si>
  <si>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</si>
  <si>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</si>
  <si>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</si>
  <si>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</si>
  <si>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</si>
  <si>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</si>
  <si>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</si>
  <si>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</si>
  <si>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</si>
  <si>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</si>
  <si>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</si>
  <si>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</si>
  <si>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</si>
  <si>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</si>
  <si>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</si>
  <si>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</si>
  <si>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</si>
  <si>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</si>
  <si>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</si>
  <si>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</si>
  <si>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</si>
  <si>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</si>
  <si>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</si>
  <si>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</si>
  <si>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</si>
  <si>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</si>
  <si>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</si>
  <si>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</si>
  <si>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</si>
  <si>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</si>
  <si>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</si>
  <si>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</si>
  <si>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</si>
  <si>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</si>
  <si>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</si>
  <si>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</si>
  <si>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</si>
  <si>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</si>
  <si>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</si>
  <si>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</si>
  <si>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</si>
  <si>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</si>
  <si>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</si>
  <si>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</si>
  <si>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</si>
  <si>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</si>
  <si>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</si>
  <si>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</si>
  <si>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</si>
  <si>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</si>
  <si>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</si>
  <si>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</si>
  <si>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</si>
  <si>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</si>
  <si>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</si>
  <si>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</si>
  <si>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</si>
  <si>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</si>
  <si>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</si>
  <si>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</si>
  <si>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</si>
  <si>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</si>
  <si>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</si>
  <si>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</si>
  <si>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</si>
  <si>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</si>
  <si>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</si>
  <si>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</si>
  <si>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</si>
  <si>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</si>
  <si>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</si>
  <si>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</si>
  <si>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</si>
  <si>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</si>
  <si>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</si>
  <si>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</si>
  <si>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</si>
  <si>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</si>
  <si>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</si>
  <si>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</si>
  <si>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</si>
  <si>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</si>
  <si>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</si>
  <si>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</si>
  <si>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</si>
  <si>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</si>
  <si>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</si>
  <si>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</si>
  <si>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</si>
  <si>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</si>
  <si>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</si>
  <si>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</si>
  <si>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</si>
  <si>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</si>
  <si>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</si>
  <si>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</si>
  <si>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</si>
  <si>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</si>
  <si>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</si>
  <si>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</si>
  <si>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</si>
  <si>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</si>
  <si>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</si>
  <si>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</si>
  <si>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</si>
  <si>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</si>
  <si>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</si>
  <si>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</si>
  <si>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</si>
  <si>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</si>
  <si>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</si>
  <si>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</si>
  <si>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</si>
  <si>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</si>
  <si>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</si>
  <si>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</si>
  <si>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</si>
  <si>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</si>
  <si>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</si>
  <si>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</si>
  <si>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</si>
  <si>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</si>
  <si>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</si>
  <si>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</si>
  <si>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</si>
  <si>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</si>
  <si>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</si>
  <si>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</si>
  <si>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</si>
  <si>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</si>
  <si>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</si>
  <si>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</si>
  <si>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</si>
  <si>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</si>
  <si>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</si>
  <si>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</si>
  <si>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</si>
  <si>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</si>
  <si>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</si>
  <si>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</si>
  <si>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</si>
  <si>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</si>
  <si>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</si>
  <si>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</si>
  <si>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</si>
  <si>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</si>
  <si>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</si>
  <si>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</si>
  <si>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</si>
  <si>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</si>
  <si>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</si>
  <si>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</si>
  <si>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</si>
  <si>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</si>
  <si>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</si>
  <si>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</si>
  <si>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</si>
  <si>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</si>
  <si>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</si>
  <si>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</si>
  <si>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</si>
  <si>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</si>
  <si>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</si>
  <si>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</si>
  <si>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</si>
  <si>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</si>
  <si>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</si>
  <si>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</si>
  <si>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</si>
  <si>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</si>
  <si>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</si>
  <si>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</si>
  <si>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</si>
  <si>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</si>
  <si>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</si>
  <si>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</si>
  <si>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</si>
  <si>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</si>
  <si>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</si>
  <si>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</si>
  <si>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</si>
  <si>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</si>
  <si>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</si>
  <si>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</si>
  <si>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</si>
  <si>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</si>
  <si>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</si>
  <si>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</si>
  <si>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</si>
  <si>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</si>
  <si>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</si>
  <si>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</si>
  <si>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</si>
  <si>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</si>
  <si>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</si>
  <si>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</si>
  <si>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</si>
  <si>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</si>
  <si>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</si>
  <si>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</si>
  <si>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</si>
  <si>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</si>
  <si>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</si>
  <si>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</si>
  <si>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</si>
  <si>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</si>
  <si>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</si>
  <si>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</si>
  <si>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</si>
  <si>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</si>
  <si>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</si>
  <si>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</si>
  <si>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</si>
  <si>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</si>
  <si>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</si>
  <si>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</si>
  <si>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</si>
  <si>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</si>
  <si>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</si>
  <si>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</si>
  <si>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</si>
  <si>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</si>
  <si>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</si>
  <si>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</si>
  <si>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</si>
  <si>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</si>
  <si>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</si>
  <si>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</si>
  <si>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</si>
  <si>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</si>
  <si>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</si>
  <si>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</si>
  <si>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</si>
  <si>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</si>
  <si>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</si>
  <si>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</si>
  <si>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</si>
  <si>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</si>
  <si>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</si>
  <si>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</si>
  <si>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</si>
  <si>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</si>
  <si>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</si>
  <si>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</si>
  <si>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</si>
  <si>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</si>
  <si>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</si>
  <si>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</si>
  <si>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</si>
  <si>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</si>
  <si>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</si>
  <si>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</si>
  <si>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</si>
  <si>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</si>
  <si>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</si>
  <si>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</si>
  <si>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</si>
  <si>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</si>
  <si>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</si>
  <si>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</si>
  <si>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</si>
  <si>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</si>
  <si>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</si>
  <si>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</si>
  <si>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</si>
  <si>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</si>
  <si>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</si>
  <si>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</si>
  <si>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</si>
  <si>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</si>
  <si>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</si>
  <si>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</si>
  <si>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</si>
  <si>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</si>
  <si>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</si>
  <si>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</si>
  <si>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</si>
  <si>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</si>
  <si>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</si>
  <si>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</si>
  <si>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</si>
  <si>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</si>
  <si>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</si>
  <si>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</si>
  <si>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</si>
  <si>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</si>
  <si>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</si>
  <si>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</si>
  <si>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</si>
  <si>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</si>
  <si>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</si>
  <si>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</si>
  <si>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</si>
  <si>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</si>
  <si>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</si>
  <si>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</si>
  <si>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</si>
  <si>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</si>
  <si>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</si>
  <si>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</si>
  <si>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</si>
  <si>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</si>
  <si>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</si>
  <si>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</si>
  <si>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</si>
  <si>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</si>
  <si>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</si>
  <si>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</si>
  <si>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</si>
  <si>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</si>
  <si>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</si>
  <si>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</si>
  <si>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</si>
  <si>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</si>
  <si>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</si>
  <si>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</si>
  <si>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</si>
  <si>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</si>
  <si>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</si>
  <si>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</si>
  <si>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</si>
  <si>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</si>
  <si>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</si>
  <si>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</si>
  <si>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</si>
  <si>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</si>
  <si>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</si>
  <si>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</si>
  <si>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</si>
  <si>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</si>
  <si>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</si>
  <si>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</si>
  <si>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</si>
  <si>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</si>
  <si>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</si>
  <si>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</si>
  <si>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</si>
  <si>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</si>
  <si>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</si>
  <si>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</si>
  <si>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</si>
  <si>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</si>
  <si>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</si>
  <si>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</si>
  <si>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</si>
  <si>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</si>
  <si>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</si>
  <si>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</si>
  <si>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</si>
  <si>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</si>
  <si>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</si>
  <si>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</si>
  <si>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</si>
  <si>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</si>
  <si>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</si>
  <si>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</si>
  <si>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</si>
  <si>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</si>
  <si>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</si>
  <si>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</si>
  <si>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</si>
  <si>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</si>
  <si>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</si>
  <si>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</si>
  <si>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</si>
  <si>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</si>
  <si>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</si>
  <si>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</si>
  <si>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</si>
  <si>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</si>
  <si>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</si>
  <si>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</si>
  <si>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</si>
  <si>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</si>
  <si>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</si>
  <si>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</si>
  <si>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</si>
  <si>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</si>
  <si>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</si>
  <si>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</si>
  <si>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</si>
  <si>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</si>
  <si>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</si>
  <si>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</si>
  <si>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</si>
  <si>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</si>
  <si>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</si>
  <si>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</si>
  <si>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</si>
  <si>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</si>
  <si>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</si>
  <si>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</si>
  <si>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</si>
  <si>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</si>
  <si>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</si>
  <si>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</si>
  <si>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</si>
  <si>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</si>
  <si>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</si>
  <si>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</si>
  <si>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</si>
  <si>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</si>
  <si>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</si>
  <si>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</si>
  <si>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</si>
  <si>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</si>
  <si>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</si>
  <si>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</si>
  <si>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</si>
  <si>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</si>
  <si>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</si>
  <si>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</si>
  <si>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</si>
  <si>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</si>
  <si>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</si>
  <si>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</si>
  <si>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</si>
  <si>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</si>
  <si>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</si>
  <si>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</si>
  <si>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</si>
  <si>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</si>
  <si>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</si>
  <si>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</si>
  <si>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</si>
  <si>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</si>
  <si>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</si>
  <si>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</si>
  <si>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</si>
  <si>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</si>
  <si>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</si>
  <si>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</si>
  <si>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</si>
  <si>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</si>
  <si>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</si>
  <si>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</si>
  <si>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</si>
  <si>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</si>
  <si>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</si>
  <si>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</si>
  <si>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</si>
  <si>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</si>
  <si>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</si>
  <si>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</si>
  <si>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</si>
  <si>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</si>
  <si>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</si>
  <si>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</si>
  <si>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</si>
  <si>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</si>
  <si>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</si>
  <si>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</si>
  <si>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</si>
  <si>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</si>
  <si>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</si>
  <si>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</si>
  <si>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</si>
  <si>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</si>
  <si>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</si>
  <si>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</si>
  <si>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</si>
  <si>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</si>
  <si>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</si>
  <si>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</si>
  <si>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</si>
  <si>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</si>
  <si>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</si>
  <si>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</si>
  <si>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</si>
  <si>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</si>
  <si>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</si>
  <si>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</si>
  <si>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</si>
  <si>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</si>
  <si>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</si>
  <si>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</si>
  <si>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</si>
  <si>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</si>
  <si>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</si>
  <si>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</si>
  <si>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</si>
  <si>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</si>
  <si>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</si>
  <si>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</si>
  <si>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</si>
  <si>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</si>
  <si>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</si>
  <si>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</si>
  <si>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</si>
  <si>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</si>
  <si>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</si>
  <si>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</si>
  <si>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</si>
  <si>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</si>
  <si>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</si>
  <si>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</si>
  <si>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</si>
  <si>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</si>
  <si>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</si>
  <si>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</si>
  <si>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</si>
  <si>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</si>
  <si>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</si>
  <si>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</si>
  <si>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</si>
  <si>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</si>
  <si>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</si>
  <si>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</si>
  <si>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</si>
  <si>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</si>
  <si>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</si>
  <si>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</si>
  <si>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</si>
  <si>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</si>
  <si>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</si>
  <si>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</si>
  <si>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</si>
  <si>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</si>
  <si>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</si>
  <si>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</si>
  <si>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</si>
  <si>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</si>
  <si>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</si>
  <si>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</si>
  <si>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</si>
  <si>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</si>
  <si>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</si>
  <si>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</si>
  <si>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</si>
  <si>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</si>
  <si>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</si>
  <si>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</si>
  <si>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</si>
  <si>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</si>
  <si>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</si>
  <si>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</si>
  <si>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</si>
  <si>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</si>
  <si>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</si>
  <si>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</si>
  <si>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</si>
  <si>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</si>
  <si>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</si>
  <si>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</si>
  <si>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</si>
  <si>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</si>
  <si>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</si>
  <si>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</si>
  <si>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</si>
  <si>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</si>
  <si>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</si>
  <si>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</si>
  <si>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</si>
  <si>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</si>
  <si>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</si>
  <si>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</si>
  <si>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</si>
  <si>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</si>
  <si>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</si>
  <si>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</si>
  <si>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</si>
  <si>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</si>
  <si>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</si>
  <si>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</si>
  <si>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</si>
  <si>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</si>
  <si>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</si>
  <si>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</si>
  <si>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</si>
  <si>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</si>
  <si>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</si>
  <si>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</si>
  <si>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</si>
  <si>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</si>
  <si>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</si>
  <si>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</si>
  <si>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</si>
  <si>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</si>
  <si>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</si>
  <si>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</si>
  <si>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</si>
  <si>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</si>
  <si>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</si>
  <si>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</si>
  <si>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</si>
  <si>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</si>
  <si>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</si>
  <si>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</si>
  <si>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</si>
  <si>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</si>
  <si>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</si>
  <si>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</si>
  <si>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</si>
  <si>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</si>
  <si>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</si>
  <si>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</si>
  <si>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</si>
  <si>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</si>
  <si>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</si>
  <si>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</si>
  <si>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</si>
  <si>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</si>
  <si>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</si>
  <si>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</si>
  <si>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</si>
  <si>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</si>
  <si>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</si>
  <si>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</si>
  <si>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</si>
  <si>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</si>
  <si>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</si>
  <si>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</si>
  <si>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</si>
  <si>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</si>
  <si>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</si>
  <si>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</si>
  <si>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</si>
  <si>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</si>
  <si>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</si>
  <si>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</si>
  <si>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</si>
  <si>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</si>
  <si>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</si>
  <si>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</si>
  <si>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</si>
  <si>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</si>
  <si>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</si>
  <si>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</si>
  <si>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</si>
  <si>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</si>
  <si>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</si>
  <si>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</si>
  <si>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</si>
  <si>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</si>
  <si>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</si>
  <si>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</si>
  <si>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</si>
  <si>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</si>
  <si>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</si>
  <si>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</si>
  <si>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</si>
  <si>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</si>
  <si>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</si>
  <si>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</si>
  <si>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</si>
  <si>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</si>
  <si>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</si>
  <si>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</si>
  <si>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</si>
  <si>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</si>
  <si>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</si>
  <si>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</si>
  <si>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</si>
  <si>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</si>
  <si>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</si>
  <si>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</si>
  <si>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</si>
  <si>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</si>
  <si>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</si>
  <si>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</si>
  <si>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</si>
  <si>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</si>
  <si>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</si>
  <si>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</si>
  <si>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</si>
  <si>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</si>
  <si>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</si>
  <si>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</si>
  <si>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</si>
  <si>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</si>
  <si>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</si>
  <si>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</si>
  <si>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</si>
  <si>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</si>
  <si>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</si>
  <si>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</si>
  <si>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</si>
  <si>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</si>
  <si>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</si>
  <si>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</si>
  <si>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</si>
  <si>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</si>
  <si>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</si>
  <si>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</si>
  <si>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</si>
  <si>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</si>
  <si>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</si>
  <si>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</si>
  <si>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</si>
  <si>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</si>
  <si>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</si>
  <si>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</si>
  <si>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</si>
  <si>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</si>
  <si>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</si>
  <si>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</si>
  <si>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</si>
  <si>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</si>
  <si>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</si>
  <si>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</si>
  <si>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</si>
  <si>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</si>
  <si>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</si>
  <si>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</si>
  <si>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</si>
  <si>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</si>
  <si>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</si>
  <si>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</si>
  <si>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</si>
  <si>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</si>
  <si>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</si>
  <si>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</si>
  <si>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</si>
  <si>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</si>
  <si>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</si>
  <si>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</si>
  <si>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</si>
  <si>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</si>
  <si>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</si>
  <si>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</si>
  <si>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</si>
  <si>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</si>
  <si>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</si>
  <si>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</si>
  <si>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</si>
  <si>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</si>
  <si>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</si>
  <si>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</si>
  <si>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</si>
  <si>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</si>
  <si>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</si>
  <si>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</si>
  <si>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</si>
  <si>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</si>
  <si>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</si>
  <si>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</si>
  <si>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</si>
  <si>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</si>
  <si>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</si>
  <si>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</si>
  <si>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</si>
  <si>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</si>
  <si>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</si>
  <si>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</si>
  <si>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</si>
  <si>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</si>
  <si>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</si>
  <si>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</si>
  <si>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</si>
  <si>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</si>
  <si>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</si>
  <si>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</si>
  <si>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</si>
  <si>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</si>
  <si>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</si>
  <si>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</si>
  <si>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</si>
  <si>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</si>
  <si>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</si>
  <si>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</si>
  <si>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</si>
  <si>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</si>
  <si>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</si>
  <si>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</si>
  <si>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</si>
  <si>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</si>
  <si>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</si>
  <si>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</si>
  <si>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</si>
  <si>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</si>
  <si>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</si>
  <si>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</si>
  <si>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</si>
  <si>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</si>
  <si>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</si>
  <si>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</si>
  <si>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</si>
  <si>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</si>
  <si>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</si>
  <si>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</si>
  <si>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</si>
  <si>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</si>
  <si>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</si>
  <si>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</si>
  <si>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</si>
  <si>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</si>
  <si>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</si>
  <si>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</si>
  <si>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</si>
  <si>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</si>
  <si>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</si>
  <si>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</si>
  <si>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</si>
  <si>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</si>
  <si>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</si>
  <si>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</si>
  <si>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</si>
  <si>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</si>
  <si>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</si>
  <si>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</si>
  <si>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</si>
  <si>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</si>
  <si>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</si>
  <si>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</si>
  <si>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</si>
  <si>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</si>
  <si>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</si>
  <si>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</si>
  <si>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</si>
  <si>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</si>
  <si>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</si>
  <si>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</si>
  <si>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</si>
  <si>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</si>
  <si>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</si>
  <si>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</si>
  <si>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</si>
  <si>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</si>
  <si>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</si>
  <si>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</si>
  <si>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</si>
  <si>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</si>
  <si>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</si>
  <si>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</si>
  <si>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</si>
  <si>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</si>
  <si>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</si>
  <si>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</si>
  <si>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</si>
  <si>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</si>
  <si>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</si>
  <si>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</si>
  <si>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</si>
  <si>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</si>
  <si>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</si>
  <si>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</si>
  <si>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</si>
  <si>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</si>
  <si>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</si>
  <si>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</si>
  <si>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</si>
  <si>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</si>
  <si>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</si>
  <si>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</si>
  <si>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</si>
  <si>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</si>
  <si>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</si>
  <si>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</si>
  <si>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</si>
  <si>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</si>
  <si>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</si>
  <si>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</si>
  <si>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</si>
  <si>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</si>
  <si>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</si>
  <si>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</si>
  <si>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</si>
  <si>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</si>
  <si>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</si>
  <si>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</si>
  <si>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</si>
  <si>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</si>
  <si>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</si>
  <si>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</si>
  <si>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</si>
  <si>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</si>
  <si>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</si>
  <si>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</si>
  <si>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</si>
  <si>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</si>
  <si>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</si>
  <si>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</si>
  <si>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</si>
  <si>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</si>
  <si>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</si>
  <si>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</si>
  <si>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</si>
  <si>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</si>
  <si>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</si>
  <si>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</si>
  <si>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</si>
  <si>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</si>
  <si>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</si>
  <si>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</si>
  <si>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</si>
  <si>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</si>
  <si>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</si>
  <si>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</si>
  <si>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</si>
  <si>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</si>
  <si>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</si>
  <si>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</si>
  <si>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</si>
  <si>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</si>
  <si>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</si>
  <si>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</si>
  <si>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</si>
  <si>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</si>
  <si>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</si>
  <si>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</si>
  <si>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</si>
  <si>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</si>
  <si>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</si>
  <si>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</si>
  <si>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</si>
  <si>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</si>
  <si>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</si>
  <si>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</si>
  <si>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</si>
  <si>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</si>
  <si>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</si>
  <si>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</si>
  <si>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</si>
  <si>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</si>
  <si>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</si>
  <si>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</si>
  <si>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</si>
  <si>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</si>
  <si>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</si>
  <si>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</si>
  <si>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</si>
  <si>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</si>
  <si>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</si>
  <si>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</si>
  <si>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</si>
  <si>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</si>
  <si>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</si>
  <si>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</si>
  <si>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</si>
  <si>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</si>
  <si>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</si>
  <si>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</si>
  <si>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</si>
  <si>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</si>
  <si>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</si>
  <si>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</si>
  <si>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</si>
  <si>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</si>
  <si>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</si>
  <si>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</si>
  <si>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</si>
  <si>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</si>
  <si>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</si>
  <si>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</si>
  <si>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</si>
  <si>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</si>
  <si>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</si>
  <si>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</si>
  <si>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</si>
  <si>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</si>
  <si>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</si>
  <si>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</si>
  <si>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</si>
  <si>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</si>
  <si>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</si>
  <si>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</si>
  <si>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</si>
  <si>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</si>
  <si>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</si>
  <si>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</si>
  <si>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</si>
  <si>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</si>
  <si>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</si>
  <si>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</si>
  <si>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</si>
  <si>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</si>
  <si>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</si>
  <si>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</si>
  <si>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</si>
  <si>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</si>
  <si>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</si>
  <si>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</si>
  <si>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</si>
  <si>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</si>
  <si>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</si>
  <si>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</si>
  <si>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</si>
  <si>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</si>
  <si>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</si>
  <si>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</si>
  <si>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</si>
  <si>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</si>
  <si>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</si>
  <si>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</si>
  <si>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</si>
  <si>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</si>
  <si>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</si>
  <si>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</si>
  <si>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</si>
  <si>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</si>
  <si>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</si>
  <si>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</si>
  <si>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</si>
  <si>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</si>
  <si>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</si>
  <si>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</si>
  <si>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</si>
  <si>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</si>
  <si>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</si>
  <si>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</si>
  <si>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</si>
  <si>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</si>
  <si>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</si>
  <si>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</si>
  <si>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</si>
  <si>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</si>
  <si>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</si>
  <si>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</si>
  <si>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</si>
  <si>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</si>
  <si>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</si>
  <si>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</si>
  <si>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</si>
  <si>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</si>
  <si>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</si>
  <si>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</si>
  <si>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</si>
  <si>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</si>
  <si>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</si>
  <si>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</si>
  <si>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</si>
  <si>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</si>
  <si>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</si>
  <si>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</si>
  <si>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</si>
  <si>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</si>
  <si>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</si>
  <si>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</si>
  <si>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</si>
  <si>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</si>
  <si>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</si>
  <si>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</si>
  <si>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</si>
  <si>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</si>
  <si>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</si>
  <si>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</si>
  <si>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</si>
  <si>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</si>
  <si>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</si>
  <si>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</si>
  <si>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</si>
  <si>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</si>
  <si>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</si>
  <si>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</si>
  <si>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</si>
  <si>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</si>
  <si>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</si>
  <si>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</si>
  <si>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</si>
  <si>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</si>
  <si>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</si>
  <si>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</si>
  <si>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</si>
  <si>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</si>
  <si>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</si>
  <si>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</si>
  <si>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</si>
  <si>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</si>
  <si>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</si>
  <si>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</si>
  <si>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</si>
  <si>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</si>
  <si>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</si>
  <si>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</si>
  <si>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</si>
  <si>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</si>
  <si>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</si>
  <si>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</si>
  <si>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</si>
  <si>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</si>
  <si>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</si>
  <si>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</si>
  <si>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</si>
  <si>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</si>
  <si>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</si>
  <si>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</si>
  <si>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</si>
  <si>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</si>
  <si>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</si>
  <si>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</si>
  <si>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</si>
  <si>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</si>
  <si>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</si>
  <si>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</si>
  <si>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</si>
  <si>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</si>
  <si>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</si>
  <si>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</si>
  <si>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</si>
  <si>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</si>
  <si>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</si>
  <si>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</si>
  <si>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</si>
  <si>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</si>
  <si>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</si>
  <si>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</si>
  <si>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</si>
  <si>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</si>
  <si>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</si>
  <si>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</si>
  <si>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</si>
  <si>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</si>
  <si>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</si>
  <si>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</si>
  <si>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</si>
  <si>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</si>
  <si>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</si>
  <si>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</si>
  <si>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</si>
  <si>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</si>
  <si>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</si>
  <si>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</si>
  <si>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</si>
  <si>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</si>
  <si>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</si>
  <si>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</si>
  <si>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</si>
  <si>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</si>
  <si>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</si>
  <si>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</si>
  <si>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</si>
  <si>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</si>
  <si>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</si>
  <si>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</si>
  <si>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</si>
  <si>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</si>
  <si>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</si>
  <si>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</si>
  <si>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</si>
  <si>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</si>
  <si>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</si>
  <si>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</si>
  <si>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</si>
  <si>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</si>
  <si>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</si>
  <si>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</si>
  <si>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</si>
  <si>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</si>
  <si>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</si>
  <si>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</si>
  <si>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</si>
  <si>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</si>
  <si>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</si>
  <si>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</si>
  <si>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</si>
  <si>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</si>
  <si>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</si>
  <si>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</si>
  <si>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</si>
  <si>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</si>
  <si>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</si>
  <si>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</si>
  <si>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</si>
  <si>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</si>
  <si>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</si>
  <si>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</si>
  <si>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</si>
  <si>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</si>
  <si>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</si>
  <si>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</si>
  <si>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</si>
  <si>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</si>
  <si>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</si>
  <si>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</si>
  <si>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</si>
  <si>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</si>
  <si>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</si>
  <si>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</si>
  <si>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</si>
  <si>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</si>
  <si>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</si>
  <si>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</si>
  <si>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</si>
  <si>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</si>
  <si>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</si>
  <si>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</si>
  <si>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</si>
  <si>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</si>
  <si>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</si>
  <si>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</si>
  <si>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</si>
  <si>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</si>
  <si>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</si>
  <si>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</si>
  <si>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</si>
  <si>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</si>
  <si>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</si>
  <si>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</si>
  <si>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</si>
  <si>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</si>
  <si>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</si>
  <si>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</si>
  <si>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</si>
  <si>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</si>
  <si>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</si>
  <si>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</si>
  <si>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</si>
  <si>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</si>
  <si>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</si>
  <si>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</si>
  <si>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</si>
  <si>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</si>
  <si>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</si>
  <si>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</si>
  <si>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</si>
  <si>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</si>
  <si>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</si>
  <si>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</si>
  <si>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</si>
  <si>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</si>
  <si>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</si>
  <si>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</si>
  <si>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</si>
  <si>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</si>
  <si>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</si>
  <si>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</si>
  <si>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</si>
  <si>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</si>
  <si>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</si>
  <si>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</si>
  <si>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</si>
  <si>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</si>
  <si>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</si>
  <si>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</si>
  <si>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</si>
  <si>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</si>
  <si>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</si>
  <si>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</si>
  <si>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</si>
  <si>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</si>
  <si>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</si>
  <si>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</si>
  <si>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</si>
  <si>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</si>
  <si>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</si>
  <si>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</si>
  <si>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</si>
  <si>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</si>
  <si>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</si>
  <si>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</si>
  <si>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</si>
  <si>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</si>
  <si>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</si>
  <si>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</si>
  <si>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</si>
  <si>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</si>
  <si>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</si>
  <si>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</si>
  <si>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</si>
  <si>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</si>
  <si>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</si>
  <si>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</si>
  <si>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</si>
  <si>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</si>
  <si>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</si>
  <si>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</si>
  <si>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</si>
  <si>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</si>
  <si>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</si>
  <si>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</si>
  <si>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</si>
  <si>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</si>
  <si>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</si>
  <si>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</si>
  <si>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</si>
  <si>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</si>
  <si>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</si>
  <si>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</si>
  <si>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</si>
  <si>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</si>
  <si>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</si>
  <si>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</si>
  <si>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</si>
  <si>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</si>
  <si>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</si>
  <si>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</si>
  <si>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</si>
  <si>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</si>
  <si>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</si>
  <si>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</si>
  <si>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</si>
  <si>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</si>
  <si>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</si>
  <si>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</si>
  <si>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</si>
  <si>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</si>
  <si>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</si>
  <si>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</si>
  <si>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</si>
  <si>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</si>
  <si>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</si>
  <si>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</si>
  <si>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</si>
  <si>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</si>
  <si>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</si>
  <si>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</si>
  <si>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</si>
  <si>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</si>
  <si>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</si>
  <si>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</si>
  <si>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</si>
  <si>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</si>
  <si>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</si>
  <si>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</si>
  <si>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</si>
  <si>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</si>
  <si>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</si>
  <si>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</si>
  <si>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</si>
  <si>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</si>
  <si>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</si>
  <si>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</si>
  <si>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</si>
  <si>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</si>
  <si>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</si>
  <si>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</si>
  <si>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</si>
  <si>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</si>
  <si>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</si>
  <si>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</si>
  <si>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</si>
  <si>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</si>
  <si>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</si>
  <si>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</si>
  <si>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</si>
  <si>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</si>
  <si>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</si>
  <si>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</si>
  <si>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</si>
  <si>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</si>
  <si>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</si>
  <si>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</si>
  <si>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</si>
  <si>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</si>
  <si>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</si>
  <si>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</si>
  <si>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</si>
  <si>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</si>
  <si>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</si>
  <si>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</si>
  <si>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</si>
  <si>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</si>
  <si>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</si>
  <si>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</si>
  <si>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</si>
  <si>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</si>
  <si>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</si>
  <si>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</si>
  <si>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</si>
  <si>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</si>
  <si>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</si>
  <si>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</si>
  <si>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</si>
  <si>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</si>
  <si>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</si>
  <si>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</si>
  <si>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</si>
  <si>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</si>
  <si>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</si>
  <si>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</si>
  <si>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</si>
  <si>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</si>
  <si>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</si>
  <si>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</si>
  <si>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</si>
  <si>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</si>
  <si>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</si>
  <si>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</si>
  <si>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</si>
  <si>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</si>
  <si>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</si>
  <si>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</si>
  <si>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</si>
  <si>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</si>
  <si>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</si>
  <si>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</si>
  <si>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</si>
  <si>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</si>
  <si>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</si>
  <si>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</si>
  <si>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</si>
  <si>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</si>
  <si>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</si>
  <si>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</si>
  <si>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</si>
  <si>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</si>
  <si>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</si>
  <si>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</si>
  <si>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</si>
  <si>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</si>
  <si>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</si>
  <si>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</si>
  <si>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</si>
  <si>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</si>
  <si>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</si>
  <si>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</si>
  <si>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</si>
  <si>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</si>
  <si>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</si>
  <si>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</si>
  <si>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</si>
  <si>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</si>
  <si>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</si>
  <si>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</si>
  <si>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</si>
  <si>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</si>
  <si>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</si>
  <si>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</si>
  <si>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</si>
  <si>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</si>
  <si>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</si>
  <si>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</si>
  <si>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</si>
  <si>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</si>
  <si>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</si>
  <si>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</si>
  <si>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</si>
  <si>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</si>
  <si>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</si>
  <si>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</si>
  <si>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</si>
  <si>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</si>
  <si>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</si>
  <si>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</si>
  <si>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</si>
  <si>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</si>
  <si>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</si>
  <si>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</si>
  <si>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</si>
  <si>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</si>
  <si>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</si>
  <si>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</si>
  <si>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</si>
  <si>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</si>
  <si>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</si>
  <si>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</si>
  <si>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</si>
  <si>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</si>
  <si>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</si>
  <si>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</si>
  <si>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</si>
  <si>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</si>
  <si>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</si>
  <si>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</si>
  <si>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</si>
  <si>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</si>
  <si>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</si>
  <si>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</si>
  <si>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</si>
  <si>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</si>
  <si>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</si>
  <si>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</si>
  <si>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</si>
  <si>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</si>
  <si>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</si>
  <si>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</si>
  <si>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</si>
  <si>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</si>
  <si>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</si>
  <si>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</si>
  <si>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</si>
  <si>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</si>
  <si>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</si>
  <si>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</si>
  <si>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</si>
  <si>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</si>
  <si>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</si>
  <si>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</si>
  <si>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</si>
  <si>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</si>
  <si>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</si>
  <si>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</si>
  <si>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</si>
  <si>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</si>
  <si>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</si>
  <si>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</si>
  <si>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</si>
  <si>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</si>
  <si>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</si>
  <si>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</si>
  <si>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</si>
  <si>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</si>
  <si>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</si>
  <si>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</si>
  <si>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</si>
  <si>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</si>
  <si>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</si>
  <si>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</si>
  <si>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</si>
  <si>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</si>
  <si>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</si>
  <si>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</si>
  <si>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</si>
  <si>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</si>
  <si>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</si>
  <si>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</si>
  <si>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</si>
  <si>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</si>
  <si>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</si>
  <si>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</si>
  <si>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</si>
  <si>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</si>
  <si>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</si>
  <si>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</si>
  <si>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</si>
  <si>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</si>
  <si>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</si>
  <si>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</si>
  <si>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</si>
  <si>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</si>
  <si>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</si>
  <si>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</si>
  <si>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</si>
  <si>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</si>
  <si>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</si>
  <si>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</si>
  <si>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</si>
  <si>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</si>
  <si>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</si>
  <si>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</si>
  <si>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</si>
  <si>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</si>
  <si>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</si>
  <si>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</si>
  <si>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</si>
  <si>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</si>
  <si>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</si>
  <si>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</si>
  <si>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</si>
  <si>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</si>
  <si>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</si>
  <si>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</si>
  <si>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</si>
  <si>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</si>
  <si>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</si>
  <si>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</si>
  <si>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</si>
  <si>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</si>
  <si>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</si>
  <si>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</si>
  <si>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</si>
  <si>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</si>
  <si>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</si>
  <si>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</si>
  <si>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</si>
  <si>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</si>
  <si>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</si>
  <si>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</si>
  <si>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</si>
  <si>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</si>
  <si>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</si>
  <si>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</si>
  <si>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</si>
  <si>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</si>
  <si>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</si>
  <si>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</si>
  <si>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</si>
  <si>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</si>
  <si>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</si>
  <si>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</si>
  <si>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</si>
  <si>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</si>
  <si>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</si>
  <si>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</si>
  <si>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</si>
  <si>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</si>
  <si>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</si>
  <si>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</si>
  <si>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</si>
  <si>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</si>
  <si>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</si>
  <si>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</si>
  <si>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</si>
  <si>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</si>
  <si>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</si>
  <si>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</si>
  <si>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</si>
  <si>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</si>
  <si>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</si>
  <si>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</si>
  <si>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</si>
  <si>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</si>
  <si>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</si>
  <si>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</si>
  <si>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</si>
  <si>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</si>
  <si>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</si>
  <si>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</si>
  <si>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</si>
  <si>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</si>
  <si>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</si>
  <si>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</si>
  <si>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</si>
  <si>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</si>
  <si>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</si>
  <si>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</si>
  <si>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</si>
  <si>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</si>
  <si>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</si>
  <si>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</si>
  <si>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</si>
  <si>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</si>
  <si>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</si>
  <si>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</si>
  <si>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</si>
  <si>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</si>
  <si>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</si>
  <si>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</si>
  <si>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</si>
  <si>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</si>
  <si>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</si>
  <si>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</si>
  <si>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</si>
  <si>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</si>
  <si>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</si>
  <si>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</si>
  <si>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</si>
  <si>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</si>
  <si>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</si>
  <si>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</si>
  <si>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</si>
  <si>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</si>
  <si>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</si>
  <si>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</si>
  <si>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</si>
  <si>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</si>
  <si>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</si>
  <si>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</si>
  <si>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</si>
  <si>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</si>
  <si>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</si>
  <si>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</si>
  <si>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</si>
  <si>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</si>
  <si>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</si>
  <si>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</si>
  <si>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</si>
  <si>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</si>
  <si>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</si>
  <si>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</si>
  <si>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</si>
  <si>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</si>
  <si>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</si>
  <si>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</si>
  <si>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</si>
  <si>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</si>
  <si>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</si>
  <si>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</si>
  <si>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</si>
  <si>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</si>
  <si>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</si>
  <si>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</si>
  <si>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</si>
  <si>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</si>
  <si>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</si>
  <si>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</si>
  <si>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</si>
  <si>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</si>
  <si>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</si>
  <si>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</si>
  <si>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</si>
  <si>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</si>
  <si>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</si>
  <si>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</si>
  <si>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</si>
  <si>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</si>
  <si>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</si>
  <si>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</si>
  <si>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</si>
  <si>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</si>
  <si>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</si>
  <si>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</si>
  <si>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</si>
  <si>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</si>
  <si>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</si>
  <si>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</si>
  <si>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</si>
  <si>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</si>
  <si>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</si>
  <si>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</si>
  <si>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</si>
  <si>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</si>
  <si>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</si>
  <si>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</si>
  <si>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</si>
  <si>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</si>
  <si>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</si>
  <si>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</si>
  <si>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</si>
  <si>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</si>
  <si>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</si>
  <si>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</si>
  <si>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</si>
  <si>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</si>
  <si>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</si>
  <si>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</si>
  <si>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</si>
  <si>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</si>
  <si>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</si>
  <si>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</si>
  <si>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</si>
  <si>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</si>
  <si>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</si>
  <si>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</si>
  <si>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</si>
  <si>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</si>
  <si>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</si>
  <si>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</si>
  <si>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</si>
  <si>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</si>
  <si>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</si>
  <si>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</si>
  <si>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</si>
  <si>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</si>
  <si>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</si>
  <si>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</si>
  <si>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</si>
  <si>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</si>
  <si>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</si>
  <si>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</si>
  <si>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</si>
  <si>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</si>
  <si>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</si>
  <si>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</si>
  <si>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</si>
  <si>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</si>
  <si>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</si>
  <si>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</si>
  <si>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</si>
  <si>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</si>
  <si>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</si>
  <si>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</si>
  <si>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</si>
  <si>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</si>
  <si>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</si>
  <si>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</si>
  <si>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</si>
  <si>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</si>
  <si>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</si>
  <si>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</si>
  <si>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</si>
  <si>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</si>
  <si>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</si>
  <si>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</si>
  <si>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</si>
  <si>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</si>
  <si>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</si>
  <si>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</si>
  <si>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</si>
  <si>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</si>
  <si>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</si>
  <si>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</si>
  <si>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</si>
  <si>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</si>
  <si>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</si>
  <si>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</si>
  <si>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</si>
  <si>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</si>
  <si>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</si>
  <si>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</si>
  <si>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</si>
  <si>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</si>
  <si>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</si>
  <si>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</si>
  <si>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</si>
  <si>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</si>
  <si>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</si>
  <si>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</si>
  <si>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</si>
  <si>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</si>
  <si>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</si>
  <si>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</si>
  <si>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</si>
  <si>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</si>
  <si>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</si>
  <si>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</si>
  <si>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</si>
  <si>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</si>
  <si>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</si>
  <si>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</si>
  <si>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</si>
  <si>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</si>
  <si>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</si>
  <si>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</si>
  <si>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</si>
  <si>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</si>
  <si>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</si>
  <si>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</si>
  <si>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</si>
  <si>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</si>
  <si>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</si>
  <si>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</si>
  <si>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</si>
  <si>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</si>
  <si>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</si>
  <si>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</si>
  <si>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</si>
  <si>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</si>
  <si>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</si>
  <si>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</si>
  <si>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</si>
  <si>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</si>
  <si>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</si>
  <si>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</si>
  <si>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</si>
  <si>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</si>
  <si>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</si>
  <si>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</si>
  <si>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</si>
  <si>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</si>
  <si>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</si>
  <si>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</si>
  <si>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</si>
  <si>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</si>
  <si>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</si>
  <si>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</si>
  <si>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</si>
  <si>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</si>
  <si>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</si>
  <si>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</si>
  <si>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</si>
  <si>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</si>
  <si>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</si>
  <si>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</si>
  <si>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</si>
  <si>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</si>
  <si>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</si>
  <si>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</si>
  <si>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</si>
  <si>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</si>
  <si>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</si>
  <si>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</si>
  <si>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</si>
  <si>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</si>
  <si>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</si>
  <si>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</si>
  <si>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</si>
  <si>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</si>
  <si>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</si>
  <si>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</si>
  <si>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</si>
  <si>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</si>
  <si>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</si>
  <si>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</si>
  <si>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</si>
  <si>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</si>
  <si>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</si>
  <si>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</si>
  <si>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</si>
  <si>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</si>
  <si>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</si>
  <si>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</si>
  <si>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</si>
  <si>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</si>
  <si>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</si>
  <si>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</si>
  <si>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</si>
  <si>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</si>
  <si>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</si>
  <si>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</si>
  <si>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</si>
  <si>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</si>
  <si>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</si>
  <si>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</si>
  <si>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</si>
  <si>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</si>
  <si>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</si>
  <si>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</si>
  <si>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</si>
  <si>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</si>
  <si>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</si>
  <si>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</si>
  <si>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</si>
  <si>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</si>
  <si>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</si>
  <si>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</si>
  <si>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</si>
  <si>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</si>
  <si>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</si>
  <si>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</si>
  <si>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</si>
  <si>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</si>
  <si>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</si>
  <si>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</si>
  <si>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</si>
  <si>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</si>
  <si>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</si>
  <si>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</si>
  <si>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</si>
  <si>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</si>
  <si>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</si>
  <si>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</si>
  <si>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</si>
  <si>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</si>
  <si>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</si>
  <si>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</si>
  <si>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</si>
  <si>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</si>
  <si>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</si>
  <si>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</si>
  <si>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</si>
  <si>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</si>
  <si>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</si>
  <si>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</si>
  <si>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</si>
  <si>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</si>
  <si>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</si>
  <si>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</si>
  <si>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</si>
  <si>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</si>
  <si>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</si>
  <si>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</si>
  <si>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</si>
  <si>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</si>
  <si>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</si>
  <si>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</si>
  <si>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</si>
  <si>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</si>
  <si>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</si>
  <si>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</si>
  <si>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</si>
  <si>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</si>
  <si>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</si>
  <si>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</si>
  <si>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</si>
  <si>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</si>
  <si>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</si>
  <si>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</si>
  <si>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</si>
  <si>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</si>
  <si>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</si>
  <si>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</si>
  <si>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</si>
  <si>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</si>
  <si>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</si>
  <si>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</si>
  <si>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</si>
  <si>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</si>
  <si>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</si>
  <si>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</si>
  <si>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</si>
  <si>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</si>
  <si>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</si>
  <si>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</si>
  <si>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</si>
  <si>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</si>
  <si>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</si>
  <si>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</si>
  <si>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</si>
  <si>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</si>
  <si>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</si>
  <si>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</si>
  <si>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</si>
  <si>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</si>
  <si>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</si>
  <si>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</si>
  <si>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</si>
  <si>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</si>
  <si>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</si>
  <si>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</si>
  <si>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</si>
  <si>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</si>
  <si>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</si>
  <si>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</si>
  <si>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</si>
  <si>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</si>
  <si>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</si>
  <si>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</si>
  <si>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</si>
  <si>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</si>
  <si>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</si>
  <si>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</si>
  <si>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</si>
  <si>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</si>
  <si>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</si>
  <si>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</si>
  <si>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</si>
  <si>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</si>
  <si>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</si>
  <si>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</si>
  <si>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</si>
  <si>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</si>
  <si>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</si>
  <si>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</si>
  <si>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</si>
  <si>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</si>
  <si>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</si>
  <si>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</si>
  <si>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</si>
  <si>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</si>
  <si>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</si>
  <si>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</si>
  <si>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</si>
  <si>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</si>
  <si>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</si>
  <si>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</si>
  <si>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</si>
  <si>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</si>
  <si>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</si>
  <si>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</si>
  <si>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</si>
  <si>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</si>
  <si>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</si>
  <si>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</si>
  <si>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</si>
  <si>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</si>
  <si>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</si>
  <si>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</si>
  <si>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</si>
  <si>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</si>
  <si>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</si>
  <si>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</si>
  <si>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</si>
  <si>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</si>
  <si>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</si>
  <si>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</si>
  <si>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</si>
  <si>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</si>
  <si>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</si>
  <si>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</si>
  <si>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</si>
  <si>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</si>
  <si>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</si>
  <si>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</si>
  <si>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</si>
  <si>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</si>
  <si>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</si>
  <si>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</si>
  <si>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</si>
  <si>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</si>
  <si>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</si>
  <si>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</si>
  <si>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</si>
  <si>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</si>
  <si>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</si>
  <si>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</si>
  <si>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</si>
  <si>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</si>
  <si>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</si>
  <si>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</si>
  <si>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</si>
  <si>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</si>
  <si>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</si>
  <si>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</si>
  <si>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</si>
  <si>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</si>
  <si>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</si>
  <si>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</si>
  <si>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</si>
  <si>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</si>
  <si>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</si>
  <si>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</si>
  <si>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</si>
  <si>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</si>
  <si>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</si>
  <si>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</si>
  <si>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</si>
  <si>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</si>
  <si>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</si>
  <si>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</si>
  <si>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</si>
  <si>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</si>
  <si>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</si>
  <si>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</si>
  <si>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</si>
  <si>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</si>
  <si>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</si>
  <si>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</si>
  <si>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</si>
  <si>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</si>
  <si>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</si>
  <si>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</si>
  <si>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</si>
  <si>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</si>
  <si>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</si>
  <si>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</si>
  <si>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</si>
  <si>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</si>
  <si>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</si>
  <si>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</si>
  <si>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</si>
  <si>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</si>
  <si>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</si>
  <si>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</si>
  <si>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</si>
  <si>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</si>
  <si>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</si>
  <si>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</si>
  <si>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</si>
  <si>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</si>
  <si>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</si>
  <si>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</si>
  <si>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</si>
  <si>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</si>
  <si>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</si>
  <si>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</si>
  <si>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</si>
  <si>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</si>
  <si>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</si>
  <si>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</si>
  <si>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</si>
  <si>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</si>
  <si>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</si>
  <si>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</si>
  <si>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</si>
  <si>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</si>
  <si>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</si>
  <si>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</si>
  <si>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</si>
  <si>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</si>
  <si>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</si>
  <si>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</si>
  <si>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</si>
  <si>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</si>
  <si>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</si>
  <si>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</si>
  <si>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</si>
  <si>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</si>
  <si>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</si>
  <si>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</si>
  <si>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</si>
  <si>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</si>
  <si>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</si>
  <si>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</si>
  <si>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</si>
  <si>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</si>
  <si>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</si>
  <si>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</si>
  <si>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</si>
  <si>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</si>
  <si>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</si>
  <si>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</si>
  <si>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</si>
  <si>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</si>
  <si>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</si>
  <si>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</si>
  <si>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</si>
  <si>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</si>
  <si>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</si>
  <si>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</si>
  <si>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</si>
  <si>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</si>
  <si>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</si>
  <si>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</si>
  <si>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</si>
  <si>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</si>
  <si>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</si>
  <si>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</si>
  <si>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</si>
  <si>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</si>
  <si>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</si>
  <si>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</si>
  <si>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</si>
  <si>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</si>
  <si>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</si>
  <si>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</si>
  <si>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</si>
  <si>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</si>
  <si>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</si>
  <si>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</si>
  <si>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</si>
  <si>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</si>
  <si>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</si>
  <si>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</si>
  <si>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</si>
  <si>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</si>
  <si>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</si>
  <si>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</si>
  <si>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</si>
  <si>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</si>
  <si>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</si>
  <si>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</si>
  <si>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</si>
  <si>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</si>
  <si>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</si>
  <si>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</si>
  <si>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</si>
  <si>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</si>
  <si>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</si>
  <si>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</si>
  <si>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</si>
  <si>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</si>
  <si>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</si>
  <si>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</si>
  <si>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</si>
  <si>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</si>
  <si>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</si>
  <si>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</si>
  <si>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</si>
  <si>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</si>
  <si>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</si>
  <si>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</si>
  <si>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</si>
  <si>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</si>
  <si>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</si>
  <si>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</si>
  <si>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</si>
  <si>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</si>
  <si>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</si>
  <si>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</si>
  <si>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</si>
  <si>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</si>
  <si>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</si>
  <si>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</si>
  <si>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</si>
  <si>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</si>
  <si>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</si>
  <si>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</si>
  <si>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</si>
  <si>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</si>
  <si>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</si>
  <si>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</si>
  <si>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</si>
  <si>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</si>
  <si>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</si>
  <si>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</si>
  <si>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</si>
  <si>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</si>
  <si>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</si>
  <si>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</si>
  <si>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</si>
  <si>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</si>
  <si>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</si>
  <si>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</si>
  <si>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</si>
  <si>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</si>
  <si>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</si>
  <si>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</si>
  <si>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</si>
  <si>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</si>
  <si>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</si>
  <si>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</si>
  <si>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</si>
  <si>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</si>
  <si>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</si>
  <si>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</si>
  <si>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</si>
  <si>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</si>
  <si>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</si>
  <si>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</si>
  <si>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</si>
  <si>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</si>
  <si>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</si>
  <si>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</si>
  <si>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</si>
  <si>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</si>
  <si>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</si>
  <si>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</si>
  <si>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</si>
  <si>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</si>
  <si>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</si>
  <si>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</si>
  <si>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</si>
  <si>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</si>
  <si>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</si>
  <si>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</si>
  <si>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</si>
  <si>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</si>
  <si>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</si>
  <si>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</si>
  <si>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</si>
  <si>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</si>
  <si>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</si>
  <si>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</si>
  <si>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</si>
  <si>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</si>
  <si>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</si>
  <si>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</si>
  <si>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</si>
  <si>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</si>
  <si>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</si>
  <si>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</si>
  <si>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</si>
  <si>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</si>
  <si>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</si>
  <si>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</si>
  <si>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</si>
  <si>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</si>
  <si>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</si>
  <si>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</si>
  <si>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</si>
  <si>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</si>
  <si>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</si>
  <si>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</si>
  <si>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</si>
  <si>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</si>
  <si>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</si>
  <si>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</si>
  <si>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</si>
  <si>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</si>
  <si>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</si>
  <si>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</si>
  <si>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</si>
  <si>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</si>
  <si>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</si>
  <si>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</si>
  <si>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</si>
  <si>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</si>
  <si>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</si>
  <si>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</si>
  <si>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</si>
  <si>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</si>
  <si>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</si>
  <si>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</si>
  <si>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</si>
  <si>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</si>
  <si>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</si>
  <si>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</si>
  <si>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</si>
  <si>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</si>
  <si>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</si>
  <si>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</si>
  <si>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</si>
  <si>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</si>
  <si>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</si>
  <si>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</si>
  <si>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</si>
  <si>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</si>
  <si>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</si>
  <si>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</si>
  <si>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</si>
  <si>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</si>
  <si>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</si>
  <si>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</si>
  <si>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</si>
  <si>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</si>
  <si>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</si>
  <si>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</si>
  <si>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</si>
  <si>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</si>
  <si>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</si>
  <si>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</si>
  <si>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</si>
  <si>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</si>
  <si>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</si>
  <si>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</si>
  <si>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</si>
  <si>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</si>
  <si>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</si>
  <si>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</si>
  <si>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</si>
  <si>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</si>
  <si>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</si>
  <si>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</si>
  <si>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</si>
  <si>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</si>
  <si>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</si>
  <si>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</si>
  <si>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</si>
  <si>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</si>
  <si>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</si>
  <si>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</si>
  <si>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</si>
  <si>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</si>
  <si>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</si>
  <si>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</si>
  <si>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</si>
  <si>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</si>
  <si>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</si>
  <si>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</si>
  <si>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</si>
  <si>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</si>
  <si>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</si>
  <si>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</si>
  <si>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</si>
  <si>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</si>
  <si>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</si>
  <si>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</si>
  <si>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</si>
  <si>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</si>
  <si>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</si>
  <si>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</si>
  <si>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</si>
  <si>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</si>
  <si>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</si>
  <si>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</si>
  <si>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</si>
  <si>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</si>
  <si>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</si>
  <si>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</si>
  <si>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</si>
  <si>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</si>
  <si>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</si>
  <si>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</si>
  <si>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</si>
  <si>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</si>
  <si>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</si>
  <si>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</si>
  <si>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</si>
  <si>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</si>
  <si>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</si>
  <si>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</si>
  <si>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</si>
  <si>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</si>
  <si>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</si>
  <si>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</si>
  <si>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</si>
  <si>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</si>
  <si>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</si>
  <si>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</si>
  <si>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</si>
  <si>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</si>
  <si>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</si>
  <si>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</si>
  <si>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</si>
  <si>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</si>
  <si>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</si>
  <si>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</si>
  <si>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</si>
  <si>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</si>
  <si>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</si>
  <si>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</si>
  <si>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</si>
  <si>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</si>
  <si>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</si>
  <si>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</si>
  <si>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</si>
  <si>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</si>
  <si>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</si>
  <si>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</si>
  <si>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</si>
  <si>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</si>
  <si>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</si>
  <si>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</si>
  <si>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</si>
  <si>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</si>
  <si>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</si>
  <si>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</si>
  <si>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</si>
  <si>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</si>
  <si>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</si>
  <si>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</si>
  <si>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</si>
  <si>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</si>
  <si>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</si>
  <si>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</si>
  <si>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</si>
  <si>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</si>
  <si>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</si>
  <si>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</si>
  <si>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</si>
  <si>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</si>
  <si>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</si>
  <si>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</si>
  <si>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</si>
  <si>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</si>
  <si>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</si>
  <si>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</si>
  <si>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</si>
  <si>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</si>
  <si>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</si>
  <si>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</si>
  <si>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</si>
  <si>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</si>
  <si>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</si>
  <si>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</si>
  <si>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</si>
  <si>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</si>
  <si>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</si>
  <si>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</si>
  <si>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</si>
  <si>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</si>
  <si>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</si>
  <si>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</si>
  <si>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</si>
  <si>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</si>
  <si>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</si>
  <si>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</si>
  <si>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</si>
  <si>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</si>
  <si>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</si>
  <si>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</si>
  <si>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</si>
  <si>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</si>
  <si>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</si>
  <si>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</si>
  <si>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</si>
  <si>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</si>
  <si>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</si>
  <si>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</si>
  <si>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</si>
  <si>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</si>
  <si>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</si>
  <si>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</si>
  <si>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</si>
  <si>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</si>
  <si>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</si>
  <si>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</si>
  <si>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</si>
  <si>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</si>
  <si>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</si>
  <si>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</si>
  <si>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</si>
  <si>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</si>
  <si>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</si>
  <si>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</si>
  <si>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</si>
  <si>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</si>
  <si>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</si>
  <si>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</si>
  <si>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</si>
  <si>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</si>
  <si>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</si>
  <si>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</si>
  <si>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</si>
  <si>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</si>
  <si>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</si>
  <si>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</si>
  <si>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</si>
  <si>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</si>
  <si>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</si>
  <si>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</si>
  <si>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</si>
  <si>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</si>
  <si>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</si>
  <si>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</si>
  <si>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</si>
  <si>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</si>
  <si>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</si>
  <si>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</si>
  <si>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</si>
  <si>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</si>
  <si>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</si>
  <si>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</si>
  <si>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</si>
  <si>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</si>
  <si>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</si>
  <si>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</si>
  <si>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</si>
  <si>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</si>
  <si>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</si>
  <si>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</si>
  <si>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</si>
  <si>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</si>
  <si>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</si>
  <si>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</si>
  <si>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</si>
  <si>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</si>
  <si>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</si>
  <si>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</si>
  <si>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</si>
  <si>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</si>
  <si>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</si>
  <si>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</si>
  <si>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</si>
  <si>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</si>
  <si>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</si>
  <si>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</si>
  <si>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</si>
  <si>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</si>
  <si>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</si>
  <si>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</si>
  <si>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</si>
  <si>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</si>
  <si>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</si>
  <si>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</si>
  <si>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</si>
  <si>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</si>
  <si>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</si>
  <si>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</si>
  <si>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</si>
  <si>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</si>
  <si>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</si>
  <si>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</si>
  <si>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</si>
  <si>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</si>
  <si>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</si>
  <si>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</si>
  <si>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</si>
  <si>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</si>
  <si>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</si>
  <si>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</si>
  <si>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</si>
  <si>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</si>
  <si>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</si>
  <si>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</si>
  <si>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</si>
  <si>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</si>
  <si>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</si>
  <si>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</si>
  <si>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</si>
  <si>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</si>
  <si>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</si>
  <si>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</si>
  <si>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</si>
  <si>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</si>
  <si>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</si>
  <si>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</si>
  <si>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</si>
  <si>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</si>
  <si>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</si>
  <si>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</si>
  <si>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</si>
  <si>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</si>
  <si>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</si>
  <si>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</si>
  <si>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</si>
  <si>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</si>
  <si>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</si>
  <si>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</si>
  <si>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</si>
  <si>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</si>
  <si>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</si>
  <si>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</si>
  <si>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</si>
  <si>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</si>
  <si>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</si>
  <si>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</si>
  <si>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</si>
  <si>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</si>
  <si>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</si>
  <si>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</si>
  <si>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</si>
  <si>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</si>
  <si>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</si>
  <si>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</si>
  <si>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</si>
  <si>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</si>
  <si>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</si>
  <si>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</si>
  <si>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</si>
  <si>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</si>
  <si>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</si>
  <si>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</si>
  <si>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</si>
  <si>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</si>
  <si>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</si>
  <si>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</si>
  <si>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</si>
  <si>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</si>
  <si>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</si>
  <si>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</si>
  <si>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</si>
  <si>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</si>
  <si>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</si>
  <si>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</si>
  <si>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</si>
  <si>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</si>
  <si>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</si>
  <si>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</si>
  <si>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</si>
  <si>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</si>
  <si>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</si>
  <si>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</si>
  <si>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</si>
  <si>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</si>
  <si>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</si>
  <si>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</si>
  <si>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</si>
  <si>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</si>
  <si>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</si>
  <si>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</si>
  <si>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</si>
  <si>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</si>
  <si>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</si>
  <si>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</si>
  <si>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</si>
  <si>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</si>
  <si>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</si>
  <si>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</si>
  <si>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</si>
  <si>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</si>
  <si>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</si>
  <si>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</si>
  <si>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</si>
  <si>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</si>
  <si>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</si>
  <si>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</si>
  <si>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</si>
  <si>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</si>
  <si>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</si>
  <si>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</si>
  <si>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</si>
  <si>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</si>
  <si>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</si>
  <si>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</si>
  <si>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</si>
  <si>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</si>
  <si>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</si>
  <si>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</si>
  <si>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</si>
  <si>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</si>
  <si>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</si>
  <si>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</si>
  <si>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</si>
  <si>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</si>
  <si>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</si>
  <si>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</si>
  <si>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</si>
  <si>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</si>
  <si>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</si>
  <si>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</si>
  <si>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</si>
  <si>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</si>
  <si>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</si>
  <si>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</si>
  <si>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</si>
  <si>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</si>
  <si>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</si>
  <si>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</si>
  <si>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</si>
  <si>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</si>
  <si>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</si>
  <si>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</si>
  <si>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</si>
  <si>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</si>
  <si>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</si>
  <si>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</si>
  <si>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</si>
  <si>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</si>
  <si>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</si>
  <si>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</si>
  <si>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</si>
  <si>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</si>
  <si>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</si>
  <si>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</si>
  <si>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</si>
  <si>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</si>
  <si>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</si>
  <si>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</si>
  <si>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</si>
  <si>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</si>
  <si>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</si>
  <si>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</si>
  <si>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</si>
  <si>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</si>
  <si>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</si>
  <si>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</si>
  <si>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</si>
  <si>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</si>
  <si>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</si>
  <si>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</si>
  <si>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</si>
  <si>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</si>
  <si>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</si>
  <si>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</si>
  <si>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</si>
  <si>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</si>
  <si>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</si>
  <si>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</si>
  <si>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</si>
  <si>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</si>
  <si>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</si>
  <si>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</si>
  <si>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</si>
  <si>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</si>
  <si>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</si>
  <si>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</si>
  <si>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</si>
  <si>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</si>
  <si>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</si>
  <si>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</si>
  <si>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</si>
  <si>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</si>
  <si>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</si>
  <si>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</si>
  <si>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</si>
  <si>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</si>
  <si>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</si>
  <si>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</si>
  <si>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</si>
  <si>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</si>
  <si>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</si>
  <si>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</si>
  <si>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</si>
  <si>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</si>
  <si>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</si>
  <si>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</si>
  <si>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</si>
  <si>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</si>
  <si>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</si>
  <si>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</si>
  <si>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</si>
  <si>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</si>
  <si>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</si>
  <si>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</si>
  <si>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</si>
  <si>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</si>
  <si>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</si>
  <si>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</si>
  <si>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</si>
  <si>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</si>
  <si>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</si>
  <si>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</si>
  <si>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</si>
  <si>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</si>
  <si>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</si>
  <si>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</si>
  <si>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</si>
  <si>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</si>
  <si>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</si>
  <si>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</si>
  <si>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</si>
  <si>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</si>
  <si>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</si>
  <si>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</si>
  <si>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</si>
  <si>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</si>
  <si>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</si>
  <si>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</si>
  <si>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</si>
  <si>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</si>
  <si>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</si>
  <si>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</si>
  <si>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</si>
  <si>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</si>
  <si>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</si>
  <si>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</si>
  <si>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</si>
  <si>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</si>
  <si>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</si>
  <si>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</si>
  <si>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</si>
  <si>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</si>
  <si>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</si>
  <si>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</si>
  <si>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</si>
  <si>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</si>
  <si>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</si>
  <si>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</si>
  <si>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</si>
  <si>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</si>
  <si>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</si>
  <si>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</si>
  <si>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</si>
  <si>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</si>
  <si>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</si>
  <si>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</si>
  <si>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</si>
  <si>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</si>
  <si>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</si>
  <si>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</si>
  <si>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</si>
  <si>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</si>
  <si>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</si>
  <si>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</si>
  <si>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</si>
  <si>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</si>
  <si>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</si>
  <si>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</si>
  <si>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</si>
  <si>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</si>
  <si>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</si>
  <si>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</si>
  <si>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</si>
  <si>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</si>
  <si>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</si>
  <si>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</si>
  <si>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</si>
  <si>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</si>
  <si>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</si>
  <si>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</si>
  <si>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</si>
  <si>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</si>
  <si>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</si>
  <si>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</si>
  <si>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</si>
  <si>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</si>
  <si>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</si>
  <si>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</si>
  <si>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</si>
  <si>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</si>
  <si>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</si>
  <si>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</si>
  <si>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</si>
  <si>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</si>
  <si>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</si>
  <si>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</si>
  <si>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</si>
  <si>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</si>
  <si>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</si>
  <si>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</si>
  <si>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</si>
  <si>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</si>
  <si>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</si>
  <si>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</si>
  <si>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</si>
  <si>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</si>
  <si>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</si>
  <si>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</si>
  <si>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</si>
  <si>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</si>
  <si>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</si>
  <si>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</si>
  <si>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</si>
  <si>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</si>
  <si>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</si>
  <si>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</si>
  <si>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</si>
  <si>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</si>
  <si>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</si>
  <si>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</si>
  <si>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</si>
  <si>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</si>
  <si>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</si>
  <si>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</si>
  <si>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</si>
  <si>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</si>
  <si>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</si>
  <si>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</si>
  <si>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</si>
  <si>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</si>
  <si>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</si>
  <si>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</si>
  <si>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</si>
  <si>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</si>
  <si>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</si>
  <si>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</si>
  <si>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</si>
  <si>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</si>
  <si>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</si>
  <si>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</si>
  <si>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</si>
  <si>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</si>
  <si>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</si>
  <si>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</si>
  <si>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</si>
  <si>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</si>
  <si>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</si>
  <si>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</si>
  <si>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</si>
  <si>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</si>
  <si>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</si>
  <si>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</si>
  <si>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</si>
  <si>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</si>
  <si>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</si>
  <si>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</si>
  <si>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</si>
  <si>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</si>
  <si>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</si>
  <si>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</si>
  <si>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</si>
  <si>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</si>
  <si>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</si>
  <si>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</si>
  <si>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</si>
  <si>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</si>
  <si>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</si>
  <si>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</si>
  <si>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</si>
  <si>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</si>
  <si>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</si>
  <si>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</si>
  <si>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</si>
  <si>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</si>
  <si>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</si>
  <si>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</si>
  <si>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</si>
  <si>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</si>
  <si>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</si>
  <si>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</si>
  <si>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</si>
  <si>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</si>
  <si>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</si>
  <si>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</si>
  <si>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</si>
  <si>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</si>
  <si>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</si>
  <si>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</si>
  <si>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</si>
  <si>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</si>
  <si>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</si>
  <si>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</si>
  <si>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</si>
  <si>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</si>
  <si>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</si>
  <si>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</si>
  <si>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</si>
  <si>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</si>
  <si>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</si>
  <si>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</si>
  <si>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</si>
  <si>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</si>
  <si>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</si>
  <si>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</si>
  <si>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</si>
  <si>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</si>
  <si>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</si>
  <si>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</si>
  <si>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</si>
  <si>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</si>
  <si>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</si>
  <si>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</si>
  <si>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</si>
  <si>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</si>
  <si>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</si>
  <si>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</si>
  <si>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</si>
  <si>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</si>
  <si>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</si>
  <si>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</si>
  <si>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</si>
  <si>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</si>
  <si>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</si>
  <si>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</si>
  <si>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</si>
  <si>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</si>
  <si>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</si>
  <si>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</si>
  <si>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</si>
  <si>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</si>
  <si>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</si>
  <si>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</si>
  <si>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</si>
  <si>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</si>
  <si>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</si>
  <si>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</si>
  <si>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</si>
  <si>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</si>
  <si>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</si>
  <si>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</si>
  <si>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</si>
  <si>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</si>
  <si>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</si>
  <si>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</si>
  <si>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</si>
  <si>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</si>
  <si>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</si>
  <si>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</si>
  <si>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</si>
  <si>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</si>
  <si>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</si>
  <si>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</si>
  <si>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</si>
  <si>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</si>
  <si>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</si>
  <si>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</si>
  <si>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</si>
  <si>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</si>
  <si>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</si>
  <si>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</si>
  <si>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</si>
  <si>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</si>
  <si>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</si>
  <si>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</si>
  <si>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</si>
  <si>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</si>
  <si>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</si>
  <si>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</si>
  <si>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</si>
  <si>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</si>
  <si>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</si>
  <si>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</si>
  <si>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</si>
  <si>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</si>
  <si>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</si>
  <si>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</si>
  <si>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</si>
  <si>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</si>
  <si>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</si>
  <si>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</si>
  <si>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</si>
  <si>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</si>
  <si>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</si>
  <si>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</si>
  <si>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</si>
  <si>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</si>
  <si>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</si>
  <si>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</si>
  <si>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</si>
  <si>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</si>
  <si>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</si>
  <si>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</si>
  <si>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</si>
  <si>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</si>
  <si>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</si>
  <si>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</si>
  <si>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</si>
  <si>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</si>
  <si>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</si>
  <si>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</si>
  <si>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</si>
  <si>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</si>
  <si>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</si>
  <si>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</si>
  <si>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</si>
  <si>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</si>
  <si>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</si>
  <si>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</si>
  <si>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</si>
  <si>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</si>
  <si>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</si>
  <si>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</si>
  <si>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</si>
  <si>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</si>
  <si>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</si>
  <si>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</si>
  <si>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</si>
  <si>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</si>
  <si>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</si>
  <si>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</si>
  <si>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</si>
  <si>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</si>
  <si>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</si>
  <si>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</si>
  <si>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</si>
  <si>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</si>
  <si>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</si>
  <si>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</si>
  <si>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</si>
  <si>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</si>
  <si>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</si>
  <si>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</si>
  <si>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</si>
  <si>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</si>
  <si>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</si>
  <si>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</si>
  <si>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</si>
  <si>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</si>
  <si>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</si>
  <si>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</si>
  <si>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</si>
  <si>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</si>
  <si>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</si>
  <si>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</si>
  <si>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</si>
  <si>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</si>
  <si>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</si>
  <si>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</si>
  <si>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</si>
  <si>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</si>
  <si>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</si>
  <si>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</si>
  <si>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</si>
  <si>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</si>
  <si>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</si>
  <si>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</si>
  <si>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</si>
  <si>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</si>
  <si>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</si>
  <si>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</si>
  <si>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</si>
  <si>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</si>
  <si>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</si>
  <si>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</si>
  <si>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</si>
  <si>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</si>
  <si>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</si>
  <si>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</si>
  <si>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</si>
  <si>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</si>
  <si>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</si>
  <si>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</si>
  <si>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</si>
  <si>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</si>
  <si>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</si>
  <si>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</si>
  <si>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</si>
  <si>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</si>
  <si>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</si>
  <si>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</si>
  <si>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</si>
  <si>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</si>
  <si>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</si>
  <si>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</si>
  <si>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</si>
  <si>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</si>
  <si>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</si>
  <si>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</si>
  <si>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</si>
  <si>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</si>
  <si>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</si>
  <si>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</si>
  <si>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</si>
  <si>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</si>
  <si>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</si>
  <si>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</si>
  <si>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</si>
  <si>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</si>
  <si>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</si>
  <si>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</si>
  <si>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</si>
  <si>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</si>
  <si>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</si>
  <si>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</si>
  <si>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</si>
  <si>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</si>
  <si>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</si>
  <si>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</si>
  <si>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</si>
  <si>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</si>
  <si>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</si>
  <si>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</si>
  <si>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</si>
  <si>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</si>
  <si>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</si>
  <si>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</si>
  <si>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</si>
  <si>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</si>
  <si>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</si>
  <si>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</si>
  <si>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</si>
  <si>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</si>
  <si>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</si>
  <si>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</si>
  <si>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</si>
  <si>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</si>
  <si>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</si>
  <si>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</si>
  <si>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</si>
  <si>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</si>
  <si>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</si>
  <si>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</si>
  <si>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</si>
  <si>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</si>
  <si>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</si>
  <si>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</si>
  <si>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</si>
  <si>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</si>
  <si>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</si>
  <si>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</si>
  <si>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</si>
  <si>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</si>
  <si>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</si>
  <si>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</si>
  <si>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</si>
  <si>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</si>
  <si>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</si>
  <si>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</si>
  <si>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</si>
  <si>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</si>
  <si>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</si>
  <si>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</si>
  <si>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</si>
  <si>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</si>
  <si>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</si>
  <si>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</si>
  <si>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</si>
  <si>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</si>
  <si>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</si>
  <si>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</si>
  <si>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</si>
  <si>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</si>
  <si>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</si>
  <si>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</si>
  <si>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</si>
  <si>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</si>
  <si>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</si>
  <si>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</si>
  <si>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</si>
  <si>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</si>
  <si>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</si>
  <si>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</si>
  <si>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</si>
  <si>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</si>
  <si>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</si>
  <si>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</si>
  <si>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</si>
  <si>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</si>
  <si>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</si>
  <si>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</si>
  <si>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</si>
  <si>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</si>
  <si>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</si>
  <si>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</si>
  <si>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</si>
  <si>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</si>
  <si>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</si>
  <si>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</si>
  <si>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</si>
  <si>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</si>
  <si>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</si>
  <si>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</si>
  <si>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</si>
  <si>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</si>
  <si>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</si>
  <si>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</si>
  <si>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</si>
  <si>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</si>
  <si>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</si>
  <si>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</si>
  <si>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</si>
  <si>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</si>
  <si>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</si>
  <si>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</si>
  <si>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</si>
  <si>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</si>
  <si>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</si>
  <si>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</si>
  <si>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</si>
  <si>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</si>
  <si>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</si>
  <si>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</si>
  <si>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</si>
  <si>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</si>
  <si>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</si>
  <si>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</si>
  <si>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</si>
  <si>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</si>
  <si>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</si>
  <si>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</si>
  <si>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</si>
  <si>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</si>
  <si>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</si>
  <si>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</si>
  <si>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</si>
  <si>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</si>
  <si>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</si>
  <si>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</si>
  <si>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</si>
  <si>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</si>
  <si>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</si>
  <si>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</si>
  <si>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</si>
  <si>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</si>
  <si>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</si>
  <si>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</si>
  <si>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</si>
  <si>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</si>
  <si>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</si>
  <si>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</si>
  <si>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</si>
  <si>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</si>
  <si>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</si>
  <si>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</si>
  <si>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</si>
  <si>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</si>
  <si>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</si>
  <si>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</si>
  <si>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</si>
  <si>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</si>
  <si>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</si>
  <si>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</si>
  <si>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</si>
  <si>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</si>
  <si>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</si>
  <si>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</si>
  <si>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</si>
  <si>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</si>
  <si>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</si>
  <si>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</si>
  <si>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</si>
  <si>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</si>
  <si>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</si>
  <si>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</si>
  <si>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</si>
  <si>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</si>
  <si>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</si>
  <si>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</si>
  <si>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</si>
  <si>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</si>
  <si>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</si>
  <si>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</si>
  <si>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</si>
  <si>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</si>
  <si>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</si>
  <si>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</si>
  <si>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</si>
  <si>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</si>
  <si>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</si>
  <si>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</si>
  <si>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</si>
  <si>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</si>
  <si>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</si>
  <si>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</si>
  <si>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</si>
  <si>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</si>
  <si>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</si>
  <si>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</si>
  <si>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</si>
  <si>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</si>
  <si>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</si>
  <si>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</si>
  <si>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</si>
  <si>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</si>
  <si>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</si>
  <si>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</si>
  <si>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</si>
  <si>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</si>
  <si>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</si>
  <si>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</si>
  <si>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</si>
  <si>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</si>
  <si>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</si>
  <si>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</si>
  <si>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</si>
  <si>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</si>
  <si>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</si>
  <si>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</si>
  <si>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</si>
  <si>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</si>
  <si>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</si>
  <si>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</si>
  <si>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</si>
  <si>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</si>
  <si>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</si>
  <si>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</si>
  <si>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</si>
  <si>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</si>
  <si>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</si>
  <si>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</si>
  <si>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</si>
  <si>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</si>
  <si>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</si>
  <si>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</si>
  <si>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</si>
  <si>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</si>
  <si>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</si>
  <si>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</si>
  <si>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</si>
  <si>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</si>
  <si>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</si>
  <si>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</si>
  <si>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</si>
  <si>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</si>
  <si>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</si>
  <si>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</si>
  <si>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</si>
  <si>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</si>
  <si>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</si>
  <si>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</si>
  <si>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</si>
  <si>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</si>
  <si>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</si>
  <si>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</si>
  <si>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</si>
  <si>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</si>
  <si>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</si>
  <si>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</si>
  <si>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</si>
  <si>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</si>
  <si>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</si>
  <si>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</si>
  <si>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</si>
  <si>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</si>
  <si>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</si>
  <si>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</si>
  <si>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</si>
  <si>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</si>
  <si>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</si>
  <si>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</si>
  <si>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</si>
  <si>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</si>
  <si>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</si>
  <si>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</si>
  <si>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</si>
  <si>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</si>
  <si>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</si>
  <si>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</si>
  <si>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</si>
  <si>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</si>
  <si>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</si>
  <si>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</si>
  <si>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</si>
  <si>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</si>
  <si>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</si>
  <si>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</si>
  <si>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</si>
  <si>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</si>
  <si>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</si>
  <si>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</si>
  <si>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</si>
  <si>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</si>
  <si>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</si>
  <si>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</si>
  <si>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</si>
  <si>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</si>
  <si>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</si>
  <si>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</si>
  <si>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</si>
  <si>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</si>
  <si>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</si>
  <si>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</si>
  <si>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</si>
  <si>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</si>
  <si>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</si>
  <si>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</si>
  <si>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</si>
  <si>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</si>
  <si>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</si>
  <si>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</si>
  <si>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</si>
  <si>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</si>
  <si>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</si>
  <si>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</si>
  <si>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</si>
  <si>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</si>
  <si>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</si>
  <si>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</si>
  <si>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</si>
  <si>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</si>
  <si>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</si>
  <si>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</si>
  <si>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</si>
  <si>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</si>
  <si>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</si>
  <si>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</si>
  <si>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</si>
  <si>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</si>
  <si>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</si>
  <si>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</si>
  <si>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</si>
  <si>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</si>
  <si>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</si>
  <si>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</si>
  <si>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</si>
  <si>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</si>
  <si>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</si>
  <si>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</si>
  <si>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</si>
  <si>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</si>
  <si>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</si>
  <si>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</si>
  <si>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</si>
  <si>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</si>
  <si>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</si>
  <si>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</si>
  <si>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</si>
  <si>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</si>
  <si>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</si>
  <si>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</si>
  <si>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</si>
  <si>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</si>
  <si>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</si>
  <si>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</si>
  <si>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</si>
  <si>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</si>
  <si>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</si>
  <si>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</si>
  <si>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</si>
  <si>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</si>
  <si>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</si>
  <si>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</si>
  <si>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</si>
  <si>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</si>
  <si>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</si>
  <si>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</si>
  <si>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</si>
  <si>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</si>
  <si>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</si>
  <si>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</si>
  <si>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</si>
  <si>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</si>
  <si>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</si>
  <si>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</si>
  <si>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</si>
  <si>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</si>
  <si>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</si>
  <si>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</si>
  <si>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</si>
  <si>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</si>
  <si>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</si>
  <si>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</si>
  <si>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</si>
  <si>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</si>
  <si>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</si>
  <si>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</si>
  <si>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</si>
  <si>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</si>
  <si>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</si>
  <si>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</si>
  <si>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</si>
  <si>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</si>
  <si>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</si>
  <si>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</si>
  <si>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</si>
  <si>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</si>
  <si>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</si>
  <si>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</si>
  <si>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</si>
  <si>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</si>
  <si>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</si>
  <si>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</si>
  <si>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</si>
  <si>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</si>
  <si>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</si>
  <si>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</si>
  <si>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</si>
  <si>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</si>
  <si>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</si>
  <si>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</si>
  <si>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</si>
  <si>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</si>
  <si>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</si>
  <si>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</si>
  <si>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</si>
  <si>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</si>
  <si>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</si>
  <si>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</si>
  <si>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</si>
  <si>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</si>
  <si>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</si>
  <si>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</si>
  <si>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</si>
  <si>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</si>
  <si>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</si>
  <si>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</si>
  <si>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</si>
  <si>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</si>
  <si>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</si>
  <si>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</si>
  <si>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</si>
  <si>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</si>
  <si>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</si>
  <si>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</si>
  <si>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</si>
  <si>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</si>
  <si>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</si>
  <si>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</si>
  <si>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</si>
  <si>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</si>
  <si>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</si>
  <si>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</si>
  <si>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</si>
  <si>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</si>
  <si>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</si>
  <si>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</si>
  <si>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</si>
  <si>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</si>
  <si>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</si>
  <si>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</si>
  <si>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</si>
  <si>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</si>
  <si>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</si>
  <si>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</si>
  <si>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</si>
  <si>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</si>
  <si>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</si>
  <si>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</si>
  <si>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</si>
  <si>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</si>
  <si>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</si>
  <si>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</si>
  <si>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</si>
  <si>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</si>
  <si>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</si>
  <si>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</si>
  <si>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</si>
  <si>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</si>
  <si>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</si>
  <si>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</si>
  <si>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</si>
  <si>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</si>
  <si>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</si>
  <si>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</si>
  <si>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</si>
  <si>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</si>
  <si>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</si>
  <si>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</si>
  <si>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</si>
  <si>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</si>
  <si>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</si>
  <si>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</si>
  <si>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</si>
  <si>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</si>
  <si>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</si>
  <si>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</si>
  <si>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</si>
  <si>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</si>
  <si>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</si>
  <si>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</si>
  <si>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</si>
  <si>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</si>
  <si>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</si>
  <si>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</si>
  <si>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</si>
  <si>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</si>
  <si>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</si>
  <si>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</si>
  <si>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</si>
  <si>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</si>
  <si>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</si>
  <si>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</si>
  <si>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</si>
  <si>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</si>
  <si>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</si>
  <si>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</si>
  <si>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</si>
  <si>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</si>
  <si>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</si>
  <si>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</si>
  <si>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</si>
  <si>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</si>
  <si>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</si>
  <si>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</si>
  <si>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</si>
  <si>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</si>
  <si>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</si>
  <si>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</si>
  <si>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</si>
  <si>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</si>
  <si>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</si>
  <si>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</si>
  <si>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</si>
  <si>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</si>
  <si>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</si>
  <si>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</si>
  <si>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</si>
  <si>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</si>
  <si>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</si>
  <si>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</si>
  <si>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</si>
  <si>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</si>
  <si>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</si>
  <si>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</si>
  <si>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</si>
  <si>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</si>
  <si>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</si>
  <si>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</si>
  <si>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</si>
  <si>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</si>
  <si>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</si>
  <si>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</si>
  <si>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</si>
  <si>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</si>
  <si>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</si>
  <si>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</si>
  <si>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</si>
  <si>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</si>
  <si>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</si>
  <si>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</si>
  <si>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</si>
  <si>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</si>
  <si>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</si>
  <si>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</si>
  <si>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</si>
  <si>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</si>
  <si>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</si>
  <si>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</si>
  <si>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</si>
  <si>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</si>
  <si>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</si>
  <si>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</si>
  <si>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</si>
  <si>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</si>
  <si>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</si>
  <si>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</si>
  <si>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</si>
  <si>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</si>
  <si>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</si>
  <si>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</si>
  <si>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</si>
  <si>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</si>
  <si>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</si>
  <si>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</si>
  <si>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</si>
  <si>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</si>
  <si>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</si>
  <si>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</si>
  <si>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</si>
  <si>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</si>
  <si>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</si>
  <si>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</si>
  <si>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</si>
  <si>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</si>
  <si>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</si>
  <si>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</si>
  <si>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</si>
  <si>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</si>
  <si>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</si>
  <si>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</si>
  <si>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</si>
  <si>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</si>
  <si>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</si>
  <si>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</si>
  <si>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</si>
  <si>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</si>
  <si>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</si>
  <si>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</si>
  <si>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</si>
  <si>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</si>
  <si>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</si>
  <si>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</si>
  <si>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</si>
  <si>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</si>
  <si>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</si>
  <si>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</si>
  <si>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</si>
  <si>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</si>
  <si>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</si>
  <si>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</si>
  <si>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</si>
  <si>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</si>
  <si>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</si>
  <si>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</si>
  <si>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</si>
  <si>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</si>
  <si>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</si>
  <si>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</si>
  <si>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</si>
  <si>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</si>
  <si>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</si>
  <si>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</si>
  <si>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</si>
  <si>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</si>
  <si>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</si>
  <si>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</si>
  <si>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</si>
  <si>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</si>
  <si>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</si>
  <si>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</si>
  <si>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</si>
  <si>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</si>
  <si>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</si>
  <si>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</si>
  <si>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</si>
  <si>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</si>
  <si>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</si>
  <si>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</si>
  <si>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</si>
  <si>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</si>
  <si>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</si>
  <si>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</si>
  <si>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</si>
  <si>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</si>
  <si>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</si>
  <si>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</si>
  <si>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</si>
  <si>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</si>
  <si>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</si>
  <si>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</si>
  <si>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</si>
  <si>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</si>
  <si>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</si>
  <si>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</si>
  <si>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</si>
  <si>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</si>
  <si>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</si>
  <si>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</si>
  <si>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</si>
  <si>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</si>
  <si>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</si>
  <si>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</si>
  <si>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</si>
  <si>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</si>
  <si>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</si>
  <si>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</si>
  <si>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</si>
  <si>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</si>
  <si>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</si>
  <si>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</si>
  <si>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</si>
  <si>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</si>
  <si>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</si>
  <si>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</si>
  <si>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</si>
  <si>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</si>
  <si>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</si>
  <si>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</si>
  <si>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</si>
  <si>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</si>
  <si>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</si>
  <si>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</si>
  <si>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</si>
  <si>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</si>
  <si>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</si>
  <si>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</si>
  <si>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</si>
  <si>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</si>
  <si>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</si>
  <si>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</si>
  <si>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</si>
  <si>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</si>
  <si>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</si>
  <si>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</si>
  <si>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</si>
  <si>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</si>
  <si>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</si>
  <si>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</si>
  <si>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</si>
  <si>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</si>
  <si>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</si>
  <si>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</si>
  <si>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</si>
  <si>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</si>
  <si>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</si>
  <si>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</si>
  <si>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</si>
  <si>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</si>
  <si>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</si>
  <si>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</si>
  <si>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</si>
  <si>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</si>
  <si>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</si>
  <si>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</si>
  <si>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</si>
  <si>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</si>
  <si>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</si>
  <si>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</si>
  <si>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</si>
  <si>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</si>
  <si>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</si>
  <si>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</si>
  <si>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</si>
  <si>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</si>
  <si>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</si>
  <si>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</si>
  <si>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</si>
  <si>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</si>
  <si>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</si>
  <si>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</si>
  <si>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</si>
  <si>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</si>
  <si>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</si>
  <si>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</si>
  <si>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</si>
  <si>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</si>
  <si>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</si>
  <si>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</si>
  <si>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</si>
  <si>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</si>
  <si>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</si>
  <si>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</si>
  <si>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</si>
  <si>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</si>
  <si>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</si>
  <si>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</si>
  <si>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</si>
  <si>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</si>
  <si>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</si>
  <si>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</si>
  <si>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</si>
  <si>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</si>
  <si>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</si>
  <si>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</si>
  <si>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</si>
  <si>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</si>
  <si>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</si>
  <si>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</si>
  <si>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</si>
  <si>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</si>
  <si>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</si>
  <si>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</si>
  <si>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</si>
  <si>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</si>
  <si>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</si>
  <si>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</si>
  <si>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</si>
  <si>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</si>
  <si>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</si>
  <si>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</si>
  <si>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</si>
  <si>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</si>
  <si>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</si>
  <si>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</si>
  <si>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</si>
  <si>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</si>
  <si>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</si>
  <si>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</si>
  <si>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</si>
  <si>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</si>
  <si>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</si>
  <si>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</si>
  <si>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</si>
  <si>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</si>
  <si>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</si>
  <si>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</si>
  <si>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</si>
  <si>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</si>
  <si>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</si>
  <si>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</si>
  <si>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</si>
  <si>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</si>
  <si>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</si>
  <si>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</si>
  <si>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</si>
  <si>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</si>
  <si>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</si>
  <si>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</si>
  <si>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</si>
  <si>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</si>
  <si>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</si>
  <si>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</si>
  <si>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</si>
  <si>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</si>
  <si>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</si>
  <si>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</si>
  <si>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</si>
  <si>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</si>
  <si>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</si>
  <si>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</si>
  <si>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</si>
  <si>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</si>
  <si>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</si>
  <si>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</si>
  <si>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</si>
  <si>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</si>
  <si>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</si>
  <si>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</si>
  <si>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</si>
  <si>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</si>
  <si>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</si>
  <si>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</si>
  <si>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</si>
  <si>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</si>
  <si>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</si>
  <si>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</si>
  <si>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</si>
  <si>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</si>
  <si>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</si>
  <si>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</si>
  <si>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</si>
  <si>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</si>
  <si>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</si>
  <si>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</si>
  <si>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</si>
  <si>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</si>
  <si>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</si>
  <si>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</si>
  <si>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</si>
  <si>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</si>
  <si>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</si>
  <si>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</si>
  <si>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</si>
  <si>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</si>
  <si>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</si>
  <si>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</si>
  <si>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</si>
  <si>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</si>
  <si>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</si>
  <si>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</si>
  <si>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</si>
  <si>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</si>
  <si>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</si>
  <si>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</si>
  <si>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</si>
  <si>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</si>
  <si>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</si>
  <si>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</si>
  <si>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</si>
  <si>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</si>
  <si>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</si>
  <si>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</si>
  <si>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</si>
  <si>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</si>
  <si>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</si>
  <si>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</si>
  <si>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</si>
  <si>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</si>
  <si>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</si>
  <si>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</si>
  <si>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</si>
  <si>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</si>
  <si>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</si>
  <si>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</si>
  <si>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</si>
  <si>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</si>
  <si>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</si>
  <si>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</si>
  <si>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</si>
  <si>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</si>
  <si>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</si>
  <si>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</si>
  <si>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</si>
  <si>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</si>
  <si>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</si>
  <si>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</si>
  <si>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</si>
  <si>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</si>
  <si>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</si>
  <si>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</si>
  <si>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</si>
  <si>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</si>
  <si>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</si>
  <si>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</si>
  <si>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</si>
  <si>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</si>
  <si>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</si>
  <si>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</si>
  <si>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</si>
  <si>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</si>
  <si>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</si>
  <si>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</si>
  <si>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</si>
  <si>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</si>
  <si>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</si>
  <si>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</si>
  <si>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</si>
  <si>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</si>
  <si>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</si>
  <si>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</si>
  <si>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</si>
  <si>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</si>
  <si>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</si>
  <si>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</si>
  <si>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</si>
  <si>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</si>
  <si>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</si>
  <si>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</si>
  <si>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</si>
  <si>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</si>
  <si>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</si>
  <si>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</si>
  <si>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</si>
  <si>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</si>
  <si>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</si>
  <si>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</si>
  <si>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</si>
  <si>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</si>
  <si>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</si>
  <si>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</si>
  <si>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</si>
  <si>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</si>
  <si>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</si>
  <si>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</si>
  <si>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</si>
  <si>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</si>
  <si>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</si>
  <si>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</si>
  <si>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</si>
  <si>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</si>
  <si>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</si>
  <si>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</si>
  <si>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</si>
  <si>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</si>
  <si>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</si>
  <si>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</si>
  <si>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</si>
  <si>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</si>
  <si>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</si>
  <si>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</si>
  <si>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</si>
  <si>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</si>
  <si>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</si>
  <si>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</si>
  <si>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</si>
  <si>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</si>
  <si>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</si>
  <si>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</si>
  <si>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</si>
  <si>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</si>
  <si>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</si>
  <si>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</si>
  <si>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</si>
  <si>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</si>
  <si>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</si>
  <si>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</si>
  <si>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</si>
  <si>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</si>
  <si>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</si>
  <si>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</si>
  <si>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</si>
  <si>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</si>
  <si>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</si>
  <si>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</si>
  <si>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</si>
  <si>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</si>
  <si>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</si>
  <si>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</si>
  <si>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</si>
  <si>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</si>
  <si>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</si>
  <si>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</si>
  <si>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</si>
  <si>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</si>
  <si>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</si>
  <si>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</si>
  <si>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</si>
  <si>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</si>
  <si>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</si>
  <si>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</si>
  <si>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</si>
  <si>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</si>
  <si>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</si>
  <si>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</si>
  <si>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</si>
  <si>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</si>
  <si>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</si>
  <si>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</si>
  <si>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</si>
  <si>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</si>
  <si>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</si>
  <si>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</si>
  <si>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</si>
  <si>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</si>
  <si>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</si>
  <si>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</si>
  <si>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</si>
  <si>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</si>
  <si>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</si>
  <si>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</si>
  <si>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</si>
  <si>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</si>
  <si>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</si>
  <si>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</si>
  <si>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</si>
  <si>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</si>
  <si>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</si>
  <si>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</si>
  <si>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</si>
  <si>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</si>
  <si>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</si>
  <si>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</si>
  <si>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</si>
  <si>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</si>
  <si>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</si>
  <si>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</si>
  <si>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</si>
  <si>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</si>
  <si>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</si>
  <si>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</si>
  <si>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</si>
  <si>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</si>
  <si>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</si>
  <si>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</si>
  <si>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</si>
  <si>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</si>
  <si>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</si>
  <si>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</si>
  <si>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</si>
  <si>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</si>
  <si>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</si>
  <si>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</si>
  <si>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</si>
  <si>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</si>
  <si>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</si>
  <si>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</si>
  <si>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</si>
  <si>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</si>
  <si>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</si>
  <si>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</si>
  <si>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</si>
  <si>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</si>
  <si>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</si>
  <si>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</si>
  <si>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</si>
  <si>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</si>
  <si>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</si>
  <si>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</si>
  <si>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</si>
  <si>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</si>
  <si>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</si>
  <si>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</si>
  <si>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</si>
  <si>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</si>
  <si>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</si>
  <si>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</si>
  <si>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</si>
  <si>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</si>
  <si>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</si>
  <si>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</si>
  <si>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</si>
  <si>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</si>
  <si>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</si>
  <si>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</si>
  <si>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</si>
  <si>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</si>
  <si>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</si>
  <si>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</si>
  <si>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</si>
  <si>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</si>
  <si>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</si>
  <si>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</si>
  <si>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</si>
  <si>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</si>
  <si>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</si>
  <si>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</si>
  <si>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</si>
  <si>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</si>
  <si>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</si>
  <si>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</si>
  <si>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</si>
  <si>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</si>
  <si>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</si>
  <si>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</si>
  <si>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</si>
  <si>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</si>
  <si>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</si>
  <si>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</si>
  <si>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</si>
  <si>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</si>
  <si>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</si>
  <si>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</si>
  <si>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</si>
  <si>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</si>
  <si>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</si>
  <si>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</si>
  <si>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</si>
  <si>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</si>
  <si>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</si>
  <si>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</si>
  <si>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</si>
  <si>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</si>
  <si>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</si>
  <si>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</si>
  <si>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</si>
  <si>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</si>
  <si>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</si>
  <si>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</si>
  <si>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</si>
  <si>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</si>
  <si>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</si>
  <si>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</si>
  <si>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</si>
  <si>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</si>
  <si>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</si>
  <si>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</si>
  <si>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</si>
  <si>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</si>
  <si>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</si>
  <si>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</si>
  <si>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</si>
  <si>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</si>
  <si>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</si>
  <si>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</si>
  <si>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</si>
  <si>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</si>
  <si>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</si>
  <si>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</si>
  <si>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</si>
  <si>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</si>
  <si>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</si>
  <si>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</si>
  <si>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</si>
  <si>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</si>
  <si>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</si>
  <si>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</si>
  <si>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</si>
  <si>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</si>
  <si>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</si>
  <si>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</si>
  <si>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</si>
  <si>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</si>
  <si>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</si>
  <si>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</si>
  <si>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</si>
  <si>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</si>
  <si>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</si>
  <si>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</si>
  <si>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</si>
  <si>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</si>
  <si>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</si>
  <si>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</si>
  <si>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</si>
  <si>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</si>
  <si>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</si>
  <si>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</si>
  <si>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</si>
  <si>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</si>
  <si>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</si>
  <si>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</si>
  <si>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</si>
  <si>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</si>
  <si>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</si>
  <si>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</si>
  <si>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</si>
  <si>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</si>
  <si>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</si>
  <si>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</si>
  <si>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</si>
  <si>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</si>
  <si>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</si>
  <si>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</si>
  <si>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</si>
  <si>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</si>
  <si>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</si>
  <si>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</si>
  <si>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</si>
  <si>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</si>
  <si>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</si>
  <si>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</si>
  <si>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</si>
  <si>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</si>
  <si>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</si>
  <si>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</si>
  <si>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</si>
  <si>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</si>
  <si>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</si>
  <si>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</si>
  <si>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</si>
  <si>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</si>
  <si>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</si>
  <si>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</si>
  <si>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</si>
  <si>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</si>
  <si>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</si>
  <si>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</si>
  <si>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</si>
  <si>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</si>
  <si>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</si>
  <si>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</si>
  <si>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</si>
  <si>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</si>
  <si>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</si>
  <si>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</si>
  <si>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</si>
  <si>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</si>
  <si>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</si>
  <si>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</si>
  <si>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</si>
  <si>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</si>
  <si>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</si>
  <si>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</si>
  <si>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</si>
  <si>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</si>
  <si>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</si>
  <si>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</si>
  <si>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</si>
  <si>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</si>
  <si>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</si>
  <si>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</si>
  <si>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</si>
  <si>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</si>
  <si>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</si>
  <si>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</si>
  <si>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</si>
  <si>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</si>
  <si>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</si>
  <si>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</si>
  <si>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</si>
  <si>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</si>
  <si>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</si>
  <si>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</si>
  <si>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</si>
  <si>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</si>
  <si>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</si>
  <si>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</si>
  <si>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</si>
  <si>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</si>
  <si>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</si>
  <si>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</si>
  <si>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</si>
  <si>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</si>
  <si>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</si>
  <si>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</si>
  <si>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</si>
  <si>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</si>
  <si>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</si>
  <si>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</si>
  <si>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</si>
  <si>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</si>
  <si>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</si>
  <si>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</si>
  <si>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</si>
  <si>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</si>
  <si>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</si>
  <si>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</si>
  <si>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</si>
  <si>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</si>
  <si>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</si>
  <si>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</si>
  <si>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</si>
  <si>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</si>
  <si>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</si>
  <si>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</si>
  <si>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</si>
  <si>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</si>
  <si>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</si>
  <si>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</si>
  <si>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</si>
  <si>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</si>
  <si>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</si>
  <si>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</si>
  <si>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</si>
  <si>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</si>
  <si>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</si>
  <si>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</si>
  <si>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</si>
  <si>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</si>
  <si>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</si>
  <si>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</si>
  <si>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</si>
  <si>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</si>
  <si>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</si>
  <si>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</si>
  <si>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</si>
  <si>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</si>
  <si>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</si>
  <si>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</si>
  <si>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</si>
  <si>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</si>
  <si>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</si>
  <si>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</si>
  <si>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</si>
  <si>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</si>
  <si>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</si>
  <si>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</si>
  <si>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</si>
  <si>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</si>
  <si>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</si>
  <si>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</si>
  <si>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</si>
  <si>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</si>
  <si>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</si>
  <si>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</si>
  <si>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</si>
  <si>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</si>
  <si>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</si>
  <si>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</si>
  <si>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</si>
  <si>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</si>
  <si>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</si>
  <si>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</si>
  <si>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</si>
  <si>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</si>
  <si>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</si>
  <si>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</si>
  <si>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</si>
  <si>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</si>
  <si>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</si>
  <si>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</si>
  <si>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</si>
  <si>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</si>
  <si>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</si>
  <si>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</si>
  <si>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</si>
  <si>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</si>
  <si>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</si>
  <si>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</si>
  <si>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</si>
  <si>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</si>
  <si>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</si>
  <si>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</si>
  <si>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</si>
  <si>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</si>
  <si>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</si>
  <si>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</si>
  <si>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</si>
  <si>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</si>
  <si>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</si>
  <si>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</si>
  <si>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</si>
  <si>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</si>
  <si>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</si>
  <si>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</si>
  <si>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</si>
  <si>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</si>
  <si>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</si>
  <si>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</si>
  <si>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</si>
  <si>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</si>
  <si>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</si>
  <si>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</si>
  <si>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</si>
  <si>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</si>
  <si>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</si>
  <si>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</si>
  <si>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</si>
  <si>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</si>
  <si>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</si>
  <si>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</si>
  <si>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</si>
  <si>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</si>
  <si>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</si>
  <si>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</si>
  <si>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</si>
  <si>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</si>
  <si>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</si>
  <si>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</si>
  <si>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</si>
  <si>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</si>
  <si>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</si>
  <si>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</si>
  <si>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</si>
  <si>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</si>
  <si>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</si>
  <si>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</si>
  <si>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</si>
  <si>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</si>
  <si>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</si>
  <si>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</si>
  <si>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</si>
  <si>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</si>
  <si>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</si>
  <si>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</si>
  <si>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</si>
  <si>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</si>
  <si>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</si>
  <si>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</si>
  <si>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</si>
  <si>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</si>
  <si>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</si>
  <si>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</si>
  <si>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</si>
  <si>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</si>
  <si>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</si>
  <si>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</si>
  <si>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</si>
  <si>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</si>
  <si>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</si>
  <si>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</si>
  <si>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</si>
  <si>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</si>
  <si>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</si>
  <si>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</si>
  <si>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</si>
  <si>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</si>
  <si>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</si>
  <si>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</si>
  <si>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</si>
  <si>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</si>
  <si>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</si>
  <si>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</si>
  <si>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</si>
  <si>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</si>
  <si>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</si>
  <si>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</si>
  <si>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</si>
  <si>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</si>
  <si>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</si>
  <si>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Row Labels</t>
  </si>
  <si>
    <t>Arabica</t>
  </si>
  <si>
    <t>Excelsa</t>
  </si>
  <si>
    <t>Liberica</t>
  </si>
  <si>
    <t>Robica</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</si>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</sst>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left"/>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0"/>
        <color theme="0"/>
        <name val="Calibri"/>
        <family val="2"/>
        <scheme val="minor"/>
      </font>
    </dxf>
    <dxf>
      <font>
        <b val="0"/>
        <i val="0"/>
        <sz val="10"/>
        <color theme="0"/>
        <name val="Calibri"/>
        <family val="2"/>
        <scheme val="minor"/>
      </font>
      <fill>
        <patternFill>
          <bgColor rgb="FF3C1464"/>
        </patternFill>
      </fill>
    </dxf>
  </dxfs>
  <tableStyles count="3" defaultTableStyle="TableStyleMedium2" defaultPivotStyle="PivotStyleMedium9">
    <tableStyle name="Invisible" pivot="0" table="0" count="0" xr9:uid="{D3249880-A30A-4E47-A1FF-EDADB5E17D2A}"/>
    <tableStyle name="purple slicer" pivot="0" table="0" count="5" xr9:uid="{1D7641E2-5F66-41AC-9FF8-57FD8D11CBCE}">
      <tableStyleElement type="wholeTable" dxfId="15"/>
      <tableStyleElement type="headerRow" dxfId="14"/>
    </tableStyle>
    <tableStyle name="PurpleTimeLine Style" pivot="0" table="0" count="8" xr9:uid="{5AA8FA97-312D-412F-B93D-A40CE1833C88}">
      <tableStyleElement type="wholeTable" dxfId="13"/>
      <tableStyleElement type="headerRow" dxfId="12"/>
    </tableStyle>
  </tableStyles>
  <colors>
    <mruColors>
      <color rgb="FFD5B9F1"/>
      <color rgb="FF3C1464"/>
      <color rgb="FF8FFFC2"/>
      <color rgb="FF00EE6C"/>
      <color rgb="FF005426"/>
      <color rgb="FF9D5CDE"/>
      <color rgb="FF820000"/>
      <color rgb="FFA64C0E"/>
    </mruColors>
  </colors>
  <extLst>
    <ext xmlns:x14="http://schemas.microsoft.com/office/spreadsheetml/2009/9/main" uri="{46F421CA-312F-682f-3DD2-61675219B42D}">
      <x14:dxfs count="3">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D5CDE"/>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F5-42FF-9B41-E2DB87C684F3}"/>
            </c:ext>
          </c:extLst>
        </c:ser>
        <c:ser>
          <c:idx val="1"/>
          <c:order val="1"/>
          <c:tx>
            <c:strRef>
              <c:f>TotalSales!$D$3:$D$4</c:f>
              <c:strCache>
                <c:ptCount val="1"/>
                <c:pt idx="0">
                  <c:v>Exc</c:v>
                </c:pt>
              </c:strCache>
            </c:strRef>
          </c:tx>
          <c:spPr>
            <a:ln w="28575" cap="rnd">
              <a:solidFill>
                <a:srgbClr val="A64C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F5-42FF-9B41-E2DB87C684F3}"/>
            </c:ext>
          </c:extLst>
        </c:ser>
        <c:ser>
          <c:idx val="2"/>
          <c:order val="2"/>
          <c:tx>
            <c:strRef>
              <c:f>TotalSales!$E$3:$E$4</c:f>
              <c:strCache>
                <c:ptCount val="1"/>
                <c:pt idx="0">
                  <c:v>Lib</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F5-42FF-9B41-E2DB87C684F3}"/>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F5-42FF-9B41-E2DB87C684F3}"/>
            </c:ext>
          </c:extLst>
        </c:ser>
        <c:dLbls>
          <c:showLegendKey val="0"/>
          <c:showVal val="0"/>
          <c:showCatName val="0"/>
          <c:showSerName val="0"/>
          <c:showPercent val="0"/>
          <c:showBubbleSize val="0"/>
        </c:dLbls>
        <c:smooth val="0"/>
        <c:axId val="801081519"/>
        <c:axId val="801069519"/>
      </c:lineChart>
      <c:catAx>
        <c:axId val="8010815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1069519"/>
        <c:crosses val="autoZero"/>
        <c:auto val="1"/>
        <c:lblAlgn val="ctr"/>
        <c:lblOffset val="100"/>
        <c:noMultiLvlLbl val="0"/>
      </c:catAx>
      <c:valAx>
        <c:axId val="801069519"/>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108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7000608530491064"/>
          <c:y val="5.3191489361702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426"/>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FFC2"/>
          </a:solidFill>
          <a:ln w="25400">
            <a:solidFill>
              <a:schemeClr val="bg1">
                <a:lumMod val="95000"/>
              </a:schemeClr>
            </a:solidFill>
          </a:ln>
          <a:effectLst/>
        </c:spPr>
      </c:pivotFmt>
      <c:pivotFmt>
        <c:idx val="10"/>
        <c:spPr>
          <a:solidFill>
            <a:srgbClr val="00EE6C"/>
          </a:solidFill>
          <a:ln w="25400">
            <a:solidFill>
              <a:schemeClr val="bg1">
                <a:lumMod val="95000"/>
              </a:schemeClr>
            </a:solidFill>
          </a:ln>
          <a:effectLst/>
        </c:spPr>
      </c:pivotFmt>
      <c:pivotFmt>
        <c:idx val="11"/>
        <c:spPr>
          <a:solidFill>
            <a:srgbClr val="005426"/>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FFFC2"/>
              </a:solidFill>
              <a:ln w="25400">
                <a:solidFill>
                  <a:schemeClr val="bg1">
                    <a:lumMod val="95000"/>
                  </a:schemeClr>
                </a:solidFill>
              </a:ln>
              <a:effectLst/>
            </c:spPr>
            <c:extLst>
              <c:ext xmlns:c16="http://schemas.microsoft.com/office/drawing/2014/chart" uri="{C3380CC4-5D6E-409C-BE32-E72D297353CC}">
                <c16:uniqueId val="{00000001-C970-477C-A49F-452385C82A9E}"/>
              </c:ext>
            </c:extLst>
          </c:dPt>
          <c:dPt>
            <c:idx val="1"/>
            <c:invertIfNegative val="0"/>
            <c:bubble3D val="0"/>
            <c:spPr>
              <a:solidFill>
                <a:srgbClr val="00EE6C"/>
              </a:solidFill>
              <a:ln w="25400">
                <a:solidFill>
                  <a:schemeClr val="bg1">
                    <a:lumMod val="95000"/>
                  </a:schemeClr>
                </a:solidFill>
              </a:ln>
              <a:effectLst/>
            </c:spPr>
            <c:extLst>
              <c:ext xmlns:c16="http://schemas.microsoft.com/office/drawing/2014/chart" uri="{C3380CC4-5D6E-409C-BE32-E72D297353CC}">
                <c16:uniqueId val="{00000003-C970-477C-A49F-452385C82A9E}"/>
              </c:ext>
            </c:extLst>
          </c:dPt>
          <c:dPt>
            <c:idx val="2"/>
            <c:invertIfNegative val="0"/>
            <c:bubble3D val="0"/>
            <c:spPr>
              <a:solidFill>
                <a:srgbClr val="005426"/>
              </a:solidFill>
              <a:ln w="25400">
                <a:solidFill>
                  <a:schemeClr val="bg1">
                    <a:lumMod val="95000"/>
                  </a:schemeClr>
                </a:solidFill>
              </a:ln>
              <a:effectLst/>
            </c:spPr>
            <c:extLst>
              <c:ext xmlns:c16="http://schemas.microsoft.com/office/drawing/2014/chart" uri="{C3380CC4-5D6E-409C-BE32-E72D297353CC}">
                <c16:uniqueId val="{00000005-C970-477C-A49F-452385C82A9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970-477C-A49F-452385C82A9E}"/>
            </c:ext>
          </c:extLst>
        </c:ser>
        <c:dLbls>
          <c:dLblPos val="outEnd"/>
          <c:showLegendKey val="0"/>
          <c:showVal val="1"/>
          <c:showCatName val="0"/>
          <c:showSerName val="0"/>
          <c:showPercent val="0"/>
          <c:showBubbleSize val="0"/>
        </c:dLbls>
        <c:gapWidth val="182"/>
        <c:axId val="950881792"/>
        <c:axId val="950883712"/>
      </c:barChart>
      <c:catAx>
        <c:axId val="95088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883712"/>
        <c:crosses val="autoZero"/>
        <c:auto val="1"/>
        <c:lblAlgn val="ctr"/>
        <c:lblOffset val="100"/>
        <c:noMultiLvlLbl val="0"/>
      </c:catAx>
      <c:valAx>
        <c:axId val="950883712"/>
        <c:scaling>
          <c:orientation val="minMax"/>
        </c:scaling>
        <c:delete val="0"/>
        <c:axPos val="b"/>
        <c:majorGridlines>
          <c:spPr>
            <a:ln w="6350"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88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426"/>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45BF-47FC-8FE2-12640C82167D}"/>
              </c:ext>
            </c:extLst>
          </c:dPt>
          <c:dPt>
            <c:idx val="1"/>
            <c:invertIfNegative val="0"/>
            <c:bubble3D val="0"/>
            <c:extLst>
              <c:ext xmlns:c16="http://schemas.microsoft.com/office/drawing/2014/chart" uri="{C3380CC4-5D6E-409C-BE32-E72D297353CC}">
                <c16:uniqueId val="{00000001-45BF-47FC-8FE2-12640C82167D}"/>
              </c:ext>
            </c:extLst>
          </c:dPt>
          <c:dPt>
            <c:idx val="2"/>
            <c:invertIfNegative val="0"/>
            <c:bubble3D val="0"/>
            <c:extLst>
              <c:ext xmlns:c16="http://schemas.microsoft.com/office/drawing/2014/chart" uri="{C3380CC4-5D6E-409C-BE32-E72D297353CC}">
                <c16:uniqueId val="{00000002-45BF-47FC-8FE2-12640C82167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5BF-47FC-8FE2-12640C82167D}"/>
            </c:ext>
          </c:extLst>
        </c:ser>
        <c:dLbls>
          <c:dLblPos val="outEnd"/>
          <c:showLegendKey val="0"/>
          <c:showVal val="1"/>
          <c:showCatName val="0"/>
          <c:showSerName val="0"/>
          <c:showPercent val="0"/>
          <c:showBubbleSize val="0"/>
        </c:dLbls>
        <c:gapWidth val="182"/>
        <c:axId val="950881792"/>
        <c:axId val="950883712"/>
      </c:barChart>
      <c:catAx>
        <c:axId val="95088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883712"/>
        <c:crosses val="autoZero"/>
        <c:auto val="1"/>
        <c:lblAlgn val="ctr"/>
        <c:lblOffset val="100"/>
        <c:noMultiLvlLbl val="0"/>
      </c:catAx>
      <c:valAx>
        <c:axId val="950883712"/>
        <c:scaling>
          <c:orientation val="minMax"/>
        </c:scaling>
        <c:delete val="0"/>
        <c:axPos val="b"/>
        <c:majorGridlines>
          <c:spPr>
            <a:ln w="6350"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88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[coffeeSales_dashboard.xlsx]CoffeeType!PivotTable1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CoffeeType!$B$3:$B$4</c:f>
              <c:strCache>
                <c:ptCount val="1"/>
                <c:pt idx="0">
                  <c:v>United Kingdom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CF-4A91-A5FF-45FA0A7CFC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CF-4A91-A5FF-45FA0A7CFC4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4CF-4A91-A5FF-45FA0A7CFC4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4CF-4A91-A5FF-45FA0A7CFC4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CoffeeType!$A$5:$A$9</c:f>
              <c:strCache>
                <c:ptCount val="4"/>
                <c:pt idx="0">
                  <c:v>Excelsa</c:v>
                </c:pt>
                <c:pt idx="1">
                  <c:v>Liberica</c:v>
                </c:pt>
                <c:pt idx="2">
                  <c:v>Robica</c:v>
                </c:pt>
                <c:pt idx="3">
                  <c:v>Arabica</c:v>
                </c:pt>
              </c:strCache>
            </c:strRef>
          </c:cat>
          <c:val>
            <c:numRef>
              <c:f>CoffeeType!$B$5:$B$9</c:f>
              <c:numCache>
                <c:formatCode>General</c:formatCode>
                <c:ptCount val="4"/>
                <c:pt idx="0">
                  <c:v>949.58</c:v>
                </c:pt>
                <c:pt idx="1">
                  <c:v>877.1450000000001</c:v>
                </c:pt>
                <c:pt idx="2">
                  <c:v>704.6</c:v>
                </c:pt>
                <c:pt idx="3">
                  <c:v>267.18</c:v>
                </c:pt>
              </c:numCache>
            </c:numRef>
          </c:val>
          <c:extLst>
            <c:ext xmlns:c16="http://schemas.microsoft.com/office/drawing/2014/chart" uri="{C3380CC4-5D6E-409C-BE32-E72D297353CC}">
              <c16:uniqueId val="{00000000-5294-499C-83BF-E4DC65C2F06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[coffeeSales_dashboard.xlsx]CoffeeType!PivotTable1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CoffeeType!$B$3:$B$4</c:f>
              <c:strCache>
                <c:ptCount val="1"/>
                <c:pt idx="0">
                  <c:v>United Kingdom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5D-42F2-99C7-49CBD3B11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5D-42F2-99C7-49CBD3B115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5D-42F2-99C7-49CBD3B11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5D-42F2-99C7-49CBD3B11536}"/>
              </c:ext>
            </c:extLst>
          </c:dPt>
          <c:cat>
            <c:strRef>
              <c:f>CoffeeType!$A$5:$A$9</c:f>
              <c:strCache>
                <c:ptCount val="4"/>
                <c:pt idx="0">
                  <c:v>Excelsa</c:v>
                </c:pt>
                <c:pt idx="1">
                  <c:v>Liberica</c:v>
                </c:pt>
                <c:pt idx="2">
                  <c:v>Robica</c:v>
                </c:pt>
                <c:pt idx="3">
                  <c:v>Arabica</c:v>
                </c:pt>
              </c:strCache>
            </c:strRef>
          </c:cat>
          <c:val>
            <c:numRef>
              <c:f>CoffeeType!$B$5:$B$9</c:f>
              <c:numCache>
                <c:formatCode>General</c:formatCode>
                <c:ptCount val="4"/>
                <c:pt idx="0">
                  <c:v>949.58</c:v>
                </c:pt>
                <c:pt idx="1">
                  <c:v>877.1450000000001</c:v>
                </c:pt>
                <c:pt idx="2">
                  <c:v>704.6</c:v>
                </c:pt>
                <c:pt idx="3">
                  <c:v>267.18</c:v>
                </c:pt>
              </c:numCache>
            </c:numRef>
          </c:val>
          <c:extLst>
            <c:ext xmlns:c16="http://schemas.microsoft.com/office/drawing/2014/chart" uri="{C3380CC4-5D6E-409C-BE32-E72D297353CC}">
              <c16:uniqueId val="{00000000-BBD6-4CA7-82CF-A640A99595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25400</xdr:rowOff>
    </xdr:from>
    <xdr:to>
      <xdr:col>22</xdr:col>
      <xdr:colOff>603250</xdr:colOff>
      <xdr:row>5</xdr:row>
      <xdr:rowOff>19050</xdr:rowOff>
    </xdr:to>
    <xdr:sp macro="" textlink="">
      <xdr:nvSpPr>
        <xdr:cNvPr id="2" name="Rectangle 1">
          <a:extLst>
            <a:ext uri="{FF2B5EF4-FFF2-40B4-BE49-F238E27FC236}">
              <a16:creationId xmlns:a16="http://schemas.microsoft.com/office/drawing/2014/main" id="{0F4B7CFF-817D-DEF7-C855-939C6340A08B}"/>
            </a:ext>
          </a:extLst>
        </xdr:cNvPr>
        <xdr:cNvSpPr/>
      </xdr:nvSpPr>
      <xdr:spPr>
        <a:xfrm>
          <a:off x="114300" y="88900"/>
          <a:ext cx="13404850" cy="7493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a:t>
          </a:r>
          <a:r>
            <a:rPr lang="en-GB" sz="4800" baseline="0">
              <a:solidFill>
                <a:schemeClr val="bg1"/>
              </a:solidFill>
            </a:rPr>
            <a:t> SALES DASHBOARD</a:t>
          </a:r>
          <a:endParaRPr lang="en-GB" sz="4800">
            <a:solidFill>
              <a:schemeClr val="bg1"/>
            </a:solidFill>
          </a:endParaRPr>
        </a:p>
      </xdr:txBody>
    </xdr:sp>
    <xdr:clientData/>
  </xdr:twoCellAnchor>
  <xdr:twoCellAnchor>
    <xdr:from>
      <xdr:col>1</xdr:col>
      <xdr:colOff>25400</xdr:colOff>
      <xdr:row>15</xdr:row>
      <xdr:rowOff>15874</xdr:rowOff>
    </xdr:from>
    <xdr:to>
      <xdr:col>13</xdr:col>
      <xdr:colOff>584200</xdr:colOff>
      <xdr:row>39</xdr:row>
      <xdr:rowOff>133350</xdr:rowOff>
    </xdr:to>
    <xdr:graphicFrame macro="">
      <xdr:nvGraphicFramePr>
        <xdr:cNvPr id="3" name="Chart 2">
          <a:extLst>
            <a:ext uri="{FF2B5EF4-FFF2-40B4-BE49-F238E27FC236}">
              <a16:creationId xmlns:a16="http://schemas.microsoft.com/office/drawing/2014/main" id="{C21C9599-FA14-42F4-BD71-4774EA6E5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107950</xdr:colOff>
      <xdr:row>5</xdr:row>
      <xdr:rowOff>127000</xdr:rowOff>
    </xdr:from>
    <xdr:to>
      <xdr:col>16</xdr:col>
      <xdr:colOff>247650</xdr:colOff>
      <xdr:row>14</xdr:row>
      <xdr:rowOff>152400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2D6EE73-1AF6-4111-9919-2C6AAC266D9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950" y="946150"/>
              <a:ext cx="9398000" cy="16827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361950</xdr:colOff>
      <xdr:row>9</xdr:row>
      <xdr:rowOff>146051</xdr:rowOff>
    </xdr:from>
    <xdr:to>
      <xdr:col>20</xdr:col>
      <xdr:colOff>127000</xdr:colOff>
      <xdr:row>14</xdr:row>
      <xdr:rowOff>177800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EFF4CA6-5D22-42CA-9371-736B3F0927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20250" y="1701801"/>
              <a:ext cx="220345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368300</xdr:colOff>
      <xdr:row>5</xdr:row>
      <xdr:rowOff>152401</xdr:rowOff>
    </xdr:from>
    <xdr:to>
      <xdr:col>22</xdr:col>
      <xdr:colOff>590550</xdr:colOff>
      <xdr:row>9</xdr:row>
      <xdr:rowOff>120650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23747B7-9049-4866-B292-9F89BB446C2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626600" y="971551"/>
              <a:ext cx="3879850" cy="7048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171450</xdr:colOff>
      <xdr:row>9</xdr:row>
      <xdr:rowOff>165101</xdr:rowOff>
    </xdr:from>
    <xdr:to>
      <xdr:col>22</xdr:col>
      <xdr:colOff>603250</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EB58634-01A4-4269-9458-1226D2E6D2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68150" y="1720851"/>
              <a:ext cx="1651000"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88900</xdr:colOff>
      <xdr:row>15</xdr:row>
      <xdr:rowOff>88900</xdr:rowOff>
    </xdr:from>
    <xdr:to>
      <xdr:col>23</xdr:col>
      <xdr:colOff>25400</xdr:colOff>
      <xdr:row>26</xdr:row>
      <xdr:rowOff>152400</xdr:rowOff>
    </xdr:to>
    <xdr:graphicFrame macro="">
      <xdr:nvGraphicFramePr>
        <xdr:cNvPr id="8" name="Chart 7">
          <a:extLst>
            <a:ext uri="{FF2B5EF4-FFF2-40B4-BE49-F238E27FC236}">
              <a16:creationId xmlns:a16="http://schemas.microsoft.com/office/drawing/2014/main" id="{2CC3B3FC-4397-43D9-BEF9-F87D914E8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101600</xdr:colOff>
      <xdr:row>27</xdr:row>
      <xdr:rowOff>19050</xdr:rowOff>
    </xdr:from>
    <xdr:to>
      <xdr:col>23</xdr:col>
      <xdr:colOff>31750</xdr:colOff>
      <xdr:row>39</xdr:row>
      <xdr:rowOff>127000</xdr:rowOff>
    </xdr:to>
    <xdr:graphicFrame macro="">
      <xdr:nvGraphicFramePr>
        <xdr:cNvPr id="9" name="Chart 8">
          <a:extLst>
            <a:ext uri="{FF2B5EF4-FFF2-40B4-BE49-F238E27FC236}">
              <a16:creationId xmlns:a16="http://schemas.microsoft.com/office/drawing/2014/main" id="{19B5E141-F8D5-4B6D-A069-885872C7A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11</xdr:row>
      <xdr:rowOff>104775</xdr:rowOff>
    </xdr:from>
    <xdr:to>
      <xdr:col>2</xdr:col>
      <xdr:colOff>584200</xdr:colOff>
      <xdr:row>23</xdr:row>
      <xdr:rowOff>38100</xdr:rowOff>
    </xdr:to>
    <xdr:graphicFrame macro="">
      <xdr:nvGraphicFramePr>
        <xdr:cNvPr id="2" name="Chart 1">
          <a:extLst>
            <a:ext uri="{FF2B5EF4-FFF2-40B4-BE49-F238E27FC236}">
              <a16:creationId xmlns:a16="http://schemas.microsoft.com/office/drawing/2014/main" id="{69C248AF-F010-2096-2262-49399541E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631825</xdr:colOff>
      <xdr:row>11</xdr:row>
      <xdr:rowOff>104775</xdr:rowOff>
    </xdr:from>
    <xdr:to>
      <xdr:col>6</xdr:col>
      <xdr:colOff>254000</xdr:colOff>
      <xdr:row>23</xdr:row>
      <xdr:rowOff>69850</xdr:rowOff>
    </xdr:to>
    <xdr:graphicFrame macro="">
      <xdr:nvGraphicFramePr>
        <xdr:cNvPr id="5" name="Chart 4">
          <a:extLst>
            <a:ext uri="{FF2B5EF4-FFF2-40B4-BE49-F238E27FC236}">
              <a16:creationId xmlns:a16="http://schemas.microsoft.com/office/drawing/2014/main" id="{A3C3674F-133E-7C8A-65F1-463286FAD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unith msunith" refreshedDate="45418.957022106479" createdVersion="8" refreshedVersion="8" minRefreshableVersion="3" recordCount="1000" xr:uid="{357A9FBB-E169-401A-BB8B-4DA2BA69DF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ic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23122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7B82A-1ECB-4132-A121-B68E0C73D7B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4">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39C6EC-3150-49E5-8619-55774BD778F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A77F74-CC15-4288-B22A-05EA9D32D5F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3A60DB-AEC5-4E4B-951B-7729C89DFE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9"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Col" showAll="0">
      <items count="4">
        <item h="1" x="1"/>
        <item x="2"/>
        <item h="1" x="0"/>
        <item t="default"/>
      </items>
    </pivotField>
    <pivotField showAll="0"/>
    <pivotField showAll="0"/>
    <pivotField numFmtId="166" showAll="0"/>
    <pivotField numFmtId="167" showAll="0"/>
    <pivotField dataField="1" numFmtId="167"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6">
        <item x="0"/>
        <item x="1"/>
        <item x="2"/>
        <item x="3"/>
        <item x="4"/>
        <item x="5"/>
      </items>
    </pivotField>
  </pivotFields>
  <rowFields count="1">
    <field x="13"/>
  </rowFields>
  <rowItems count="5">
    <i>
      <x v="1"/>
    </i>
    <i>
      <x v="2"/>
    </i>
    <i>
      <x v="3"/>
    </i>
    <i>
      <x/>
    </i>
    <i t="grand">
      <x/>
    </i>
  </rowItems>
  <colFields count="1">
    <field x="7"/>
  </colFields>
  <colItems count="2">
    <i>
      <x v="1"/>
    </i>
    <i t="grand">
      <x/>
    </i>
  </colItems>
  <dataFields count="1">
    <dataField name="Sum of Sales" fld="12" baseField="0" baseItem="0"/>
  </dataFields>
  <chartFormats count="17">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5" format="0" series="1">
      <pivotArea type="data" outline="0" fieldPosition="0">
        <references count="2">
          <reference field="4294967294" count="1" selected="0">
            <x v="0"/>
          </reference>
          <reference field="7" count="1" selected="0">
            <x v="0"/>
          </reference>
        </references>
      </pivotArea>
    </chartFormat>
    <chartFormat chart="5" format="1" series="1">
      <pivotArea type="data" outline="0" fieldPosition="0">
        <references count="2">
          <reference field="4294967294" count="1" selected="0">
            <x v="0"/>
          </reference>
          <reference field="7" count="1" selected="0">
            <x v="1"/>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0"/>
          </reference>
          <reference field="7" count="1" selected="0">
            <x v="1"/>
          </reference>
        </references>
      </pivotArea>
    </chartFormat>
    <chartFormat chart="7" format="2" series="1">
      <pivotArea type="data" outline="0" fieldPosition="0">
        <references count="2">
          <reference field="4294967294" count="1" selected="0">
            <x v="0"/>
          </reference>
          <reference field="7" count="1" selected="0">
            <x v="2"/>
          </reference>
        </references>
      </pivotArea>
    </chartFormat>
    <chartFormat chart="1" format="3">
      <pivotArea type="data" outline="0" fieldPosition="0">
        <references count="3">
          <reference field="4294967294" count="1" selected="0">
            <x v="0"/>
          </reference>
          <reference field="7" count="1" selected="0">
            <x v="1"/>
          </reference>
          <reference field="13" count="1" selected="0">
            <x v="1"/>
          </reference>
        </references>
      </pivotArea>
    </chartFormat>
    <chartFormat chart="1" format="4">
      <pivotArea type="data" outline="0" fieldPosition="0">
        <references count="3">
          <reference field="4294967294" count="1" selected="0">
            <x v="0"/>
          </reference>
          <reference field="7" count="1" selected="0">
            <x v="1"/>
          </reference>
          <reference field="13" count="1" selected="0">
            <x v="2"/>
          </reference>
        </references>
      </pivotArea>
    </chartFormat>
    <chartFormat chart="1" format="5">
      <pivotArea type="data" outline="0" fieldPosition="0">
        <references count="3">
          <reference field="4294967294" count="1" selected="0">
            <x v="0"/>
          </reference>
          <reference field="7" count="1" selected="0">
            <x v="1"/>
          </reference>
          <reference field="13" count="1" selected="0">
            <x v="3"/>
          </reference>
        </references>
      </pivotArea>
    </chartFormat>
    <chartFormat chart="1" format="6">
      <pivotArea type="data" outline="0" fieldPosition="0">
        <references count="3">
          <reference field="4294967294" count="1" selected="0">
            <x v="0"/>
          </reference>
          <reference field="7" count="1" selected="0">
            <x v="1"/>
          </reference>
          <reference field="13" count="1" selected="0">
            <x v="0"/>
          </reference>
        </references>
      </pivotArea>
    </chartFormat>
    <chartFormat chart="7" format="3">
      <pivotArea type="data" outline="0" fieldPosition="0">
        <references count="3">
          <reference field="4294967294" count="1" selected="0">
            <x v="0"/>
          </reference>
          <reference field="7" count="1" selected="0">
            <x v="1"/>
          </reference>
          <reference field="13" count="1" selected="0">
            <x v="1"/>
          </reference>
        </references>
      </pivotArea>
    </chartFormat>
    <chartFormat chart="7" format="4">
      <pivotArea type="data" outline="0" fieldPosition="0">
        <references count="3">
          <reference field="4294967294" count="1" selected="0">
            <x v="0"/>
          </reference>
          <reference field="7" count="1" selected="0">
            <x v="1"/>
          </reference>
          <reference field="13" count="1" selected="0">
            <x v="2"/>
          </reference>
        </references>
      </pivotArea>
    </chartFormat>
    <chartFormat chart="7" format="5">
      <pivotArea type="data" outline="0" fieldPosition="0">
        <references count="3">
          <reference field="4294967294" count="1" selected="0">
            <x v="0"/>
          </reference>
          <reference field="7" count="1" selected="0">
            <x v="1"/>
          </reference>
          <reference field="13" count="1" selected="0">
            <x v="3"/>
          </reference>
        </references>
      </pivotArea>
    </chartFormat>
    <chartFormat chart="7" format="6">
      <pivotArea type="data" outline="0" fieldPosition="0">
        <references count="3">
          <reference field="4294967294" count="1" selected="0">
            <x v="0"/>
          </reference>
          <reference field="7" count="1" selected="0">
            <x v="1"/>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B7CB363-0CB4-4BEA-82FF-BA3C7895CC79}" sourceName="Size">
  <pivotTables>
    <pivotTable tabId="18" name="TotalSales"/>
    <pivotTable tabId="19" name="TotalSales"/>
    <pivotTable tabId="20" name="TotalSales"/>
  </pivotTables>
  <data>
    <tabular pivotCacheId="10231229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CAFE060-389D-40D7-8494-A7E9F9BC969E}" sourceName="Roast Type Name">
  <pivotTables>
    <pivotTable tabId="18" name="TotalSales"/>
    <pivotTable tabId="19" name="TotalSales"/>
    <pivotTable tabId="20" name="TotalSales"/>
  </pivotTables>
  <data>
    <tabular pivotCacheId="10231229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1C7599-8DE3-4F77-A2FE-228D6B64EB7C}" sourceName="Loyalty Card">
  <pivotTables>
    <pivotTable tabId="18" name="TotalSales"/>
    <pivotTable tabId="19" name="TotalSales"/>
    <pivotTable tabId="20" name="TotalSales"/>
  </pivotTables>
  <data>
    <tabular pivotCacheId="10231229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71EBF0-92BB-4840-B94E-C3720F51C306}" cache="Slicer_Size" caption="Size" columnCount="2" rowHeight="241300"/>
  <slicer name="Roast Type Name" xr10:uid="{F50D14CA-02F1-432F-8A8B-95664F3A3B58}" cache="Slicer_Roast_Type_Name" caption="Roast Type Name" columnCount="3" rowHeight="241300"/>
  <slicer name="Loyalty Card" xr10:uid="{6E3BCEC0-0EEC-49B7-819C-EE7602EDEBD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9EFF6A-8142-4013-96DC-D75C8F93CD7A}" name="Orders" displayName="Orders" ref="A1:P1001" totalsRowShown="0" headerRowDxfId="11">
  <autoFilter ref="A1:P1001" xr:uid="{FC9EFF6A-8142-4013-96DC-D75C8F93CD7A}"/>
  <tableColumns count="16">
    <tableColumn id="1" xr3:uid="{6B270E8F-9E00-43E8-AA63-566AA53C5BC2}" name="Order ID" dataDxfId="10"/>
    <tableColumn id="2" xr3:uid="{F6EB9003-2828-4707-90B0-4119C0644CFE}" name="Order Date" dataDxfId="9"/>
    <tableColumn id="3" xr3:uid="{03AC2210-DC77-4DFF-899D-A507F3E562D5}" name="Customer ID" dataDxfId="8"/>
    <tableColumn id="4" xr3:uid="{7C8B0207-01D5-4CB0-936D-A30011F7C9EA}" name="Product ID"/>
    <tableColumn id="5" xr3:uid="{C5E136EC-860D-4A4B-B771-409306C20E7C}" name="Quantity" dataDxfId="7"/>
    <tableColumn id="6" xr3:uid="{700F6D13-AE59-4493-AE7F-5983F105D797}" name="Customer Name" dataDxfId="6">
      <calculatedColumnFormula>_xlfn.XLOOKUP(C2,customers!$A$1:$A$1001,customers!$B$1:$B$1001,,0)</calculatedColumnFormula>
    </tableColumn>
    <tableColumn id="7" xr3:uid="{7F7CCA4A-233A-48E0-B245-D31DD9A971BD}" name="Email" dataDxfId="5">
      <calculatedColumnFormula>IF(_xlfn.XLOOKUP(C2,customers!$A$1:$A$1001,customers!$C$1:$C$1001,,0) = 0,"",_xlfn.XLOOKUP(C2,customers!$A$1:$A$1001,customers!$C$1:$C$1001,,0))</calculatedColumnFormula>
    </tableColumn>
    <tableColumn id="8" xr3:uid="{E499CF7C-0F4F-4836-97B8-35807EA75620}" name="Country" dataDxfId="4">
      <calculatedColumnFormula>_xlfn.XLOOKUP(C2,customers!$A$1:$A$1001,customers!$G$1:$G$1001,,0)</calculatedColumnFormula>
    </tableColumn>
    <tableColumn id="9" xr3:uid="{7C13FE9A-2EEA-4755-8D7D-59459C5D4038}" name="Coffee Type">
      <calculatedColumnFormula>INDEX(products!$A$1:$G$49,MATCH(orders!$D2,products!$A$1:$A$49,0),MATCH(orders!I$1,products!$A$1:$G$1,0))</calculatedColumnFormula>
    </tableColumn>
    <tableColumn id="10" xr3:uid="{E7B83049-B091-4CB5-9FC7-6F78ED602839}" name="Roast Type">
      <calculatedColumnFormula>INDEX(products!$A$1:$G$49,MATCH(orders!$D2,products!$A$1:$A$49,0),MATCH(orders!J$1,products!$A$1:$G$1,0))</calculatedColumnFormula>
    </tableColumn>
    <tableColumn id="11" xr3:uid="{A145FD40-017A-4DCC-80EE-2A09713DA05C}" name="Size" dataDxfId="3">
      <calculatedColumnFormula>INDEX(products!$A$1:$G$49,MATCH(orders!$D2,products!$A$1:$A$49,0),MATCH(orders!K$1,products!$A$1:$G$1,0))</calculatedColumnFormula>
    </tableColumn>
    <tableColumn id="12" xr3:uid="{967A7264-7F58-4611-BCEC-426404493E60}" name="Unit Price" dataDxfId="2">
      <calculatedColumnFormula>INDEX(products!$A$1:$G$49,MATCH(orders!$D2,products!$A$1:$A$49,0),MATCH(orders!L$1,products!$A$1:$G$1,0))</calculatedColumnFormula>
    </tableColumn>
    <tableColumn id="13" xr3:uid="{7D40203A-2DE0-4B52-AF07-3E82CEC51497}" name="Sales" dataDxfId="1">
      <calculatedColumnFormula>L2*E2</calculatedColumnFormula>
    </tableColumn>
    <tableColumn id="14" xr3:uid="{B8451DE4-9F17-4A46-9CC1-F1221503E647}" name="Coffee Type Name">
      <calculatedColumnFormula>IF(I2="Rob","Robica",IF(I2="Exc","Excelsa",IF(I2="Ara","Arabica",IF(I2="Lib","Liberica",""))))</calculatedColumnFormula>
    </tableColumn>
    <tableColumn id="15" xr3:uid="{C4E7555B-BDA6-4F73-9672-DDBD399F364F}" name="Roast Type Name">
      <calculatedColumnFormula>IF(J2="M","Medium",IF(J2="L","Light",IF(J2="D","Dark","")))</calculatedColumnFormula>
    </tableColumn>
    <tableColumn id="16" xr3:uid="{761F8403-C57D-44CE-BF98-A33882850FBC}"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50B34B-2C12-4C00-BFC1-ADF5046F1186}" sourceName="Order Date">
  <pivotTables>
    <pivotTable tabId="18" name="TotalSales"/>
    <pivotTable tabId="19" name="TotalSales"/>
    <pivotTable tabId="20" name="TotalSales"/>
  </pivotTables>
  <state minimalRefreshVersion="6" lastRefreshVersion="6" pivotCacheId="10231229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7534D8-356A-46DF-BBB8-DF1BBF076ACA}" cache="NativeTimeline_Order_Date" caption="Order Date" level="2" selectionLevel="2" scrollPosition="2021-05-29T00:00:00" style="Purple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476BF-B218-4717-9F58-A9EA92E61484}">
  <dimension ref="A1:A3"/>
  <sheetViews>
    <sheetView showGridLines="0" topLeftCell="A2" workbookViewId="0">
      <selection activeCell="Y23" sqref="Y23"/>
    </sheetView>
  </sheetViews>
  <sheetFormatPr defaultRowHeight="14.5" x14ac:dyDescent="0.35"/>
  <cols>
    <col min="1" max="1" width="1.6328125" customWidth="1"/>
  </cols>
  <sheetData>
    <row r="1" customFormat="1" ht="5" customHeight="1" x14ac:dyDescent="0.35"/>
    <row r="3" ht="16"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45506-0AF3-454E-B288-A729C0BF8D6A}">
  <dimension ref="A3:F48"/>
  <sheetViews>
    <sheetView topLeftCell="B3" workbookViewId="0">
      <selection activeCell="C32" sqref="C32"/>
    </sheetView>
  </sheetViews>
  <sheetFormatPr defaultRowHeight="14.5" x14ac:dyDescent="0.35"/>
  <cols>
    <col min="1" max="1" width="12.36328125" bestFit="1" customWidth="1"/>
    <col min="2" max="2" width="20.90625" bestFit="1" customWidth="1"/>
    <col min="3" max="3" width="13" bestFit="1" customWidth="1"/>
    <col min="4" max="5" width="3.81640625" bestFit="1" customWidth="1"/>
    <col min="6" max="6" width="4.08984375" bestFit="1" customWidth="1"/>
  </cols>
  <sheetData>
    <row r="3" spans="1:6" x14ac:dyDescent="0.35">
      <c r="A3" s="8" t="s">
        <v>6216</v>
      </c>
      <c r="C3" s="8" t="s">
        <v>9</v>
      </c>
    </row>
    <row r="4" spans="1:6" x14ac:dyDescent="0.35">
      <c r="A4" s="8" t="s">
        <v>6214</v>
      </c>
      <c r="B4" s="8" t="s">
        <v>6215</v>
      </c>
      <c r="C4" t="s">
        <v>6193</v>
      </c>
      <c r="D4" t="s">
        <v>6194</v>
      </c>
      <c r="E4" t="s">
        <v>6195</v>
      </c>
      <c r="F4" t="s">
        <v>6192</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301.98500000000001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179.22</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523.24</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342.2</v>
      </c>
      <c r="D30" s="9">
        <v>284.24999999999994</v>
      </c>
      <c r="E30" s="9">
        <v>251.83</v>
      </c>
      <c r="F30" s="9">
        <v>80.550000000000011</v>
      </c>
    </row>
    <row r="31" spans="1:6" x14ac:dyDescent="0.35">
      <c r="B31" t="s">
        <v>6204</v>
      </c>
      <c r="C31" s="9">
        <v>418.30499999999989</v>
      </c>
      <c r="D31" s="9">
        <v>468.125</v>
      </c>
      <c r="E31" s="9">
        <v>405.05500000000006</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287.52499999999998</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399.48499999999996</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304.46999999999997</v>
      </c>
    </row>
    <row r="46" spans="1:6" x14ac:dyDescent="0.35">
      <c r="B46" t="s">
        <v>6207</v>
      </c>
      <c r="C46" s="9">
        <v>179.79</v>
      </c>
      <c r="D46" s="9">
        <v>426.2</v>
      </c>
      <c r="E46" s="9">
        <v>170.08999999999997</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8261C-866B-4382-AA17-DF079B66B0B4}">
  <dimension ref="A3:B6"/>
  <sheetViews>
    <sheetView topLeftCell="A3" workbookViewId="0">
      <selection activeCell="B5" sqref="B5"/>
    </sheetView>
  </sheetViews>
  <sheetFormatPr defaultRowHeight="14.5" x14ac:dyDescent="0.35"/>
  <cols>
    <col min="1" max="1" width="14.1796875" bestFit="1" customWidth="1"/>
    <col min="2" max="3" width="11.26953125" bestFit="1" customWidth="1"/>
    <col min="4" max="5" width="3.81640625" bestFit="1" customWidth="1"/>
    <col min="6" max="6" width="4.08984375" bestFit="1" customWidth="1"/>
  </cols>
  <sheetData>
    <row r="3" spans="1:2" x14ac:dyDescent="0.35">
      <c r="A3" s="8" t="s">
        <v>7</v>
      </c>
      <c r="B3" t="s">
        <v>6216</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5A77F-DAA6-44AA-B336-A1C218543121}">
  <dimension ref="A3:B8"/>
  <sheetViews>
    <sheetView topLeftCell="A3" workbookViewId="0">
      <selection activeCell="Q14" sqref="Q14"/>
    </sheetView>
  </sheetViews>
  <sheetFormatPr defaultRowHeight="14.5" x14ac:dyDescent="0.35"/>
  <cols>
    <col min="1" max="1" width="16.7265625" bestFit="1" customWidth="1"/>
    <col min="2" max="3" width="11.26953125" bestFit="1" customWidth="1"/>
    <col min="4" max="5" width="3.81640625" bestFit="1" customWidth="1"/>
    <col min="6" max="6" width="4.08984375" bestFit="1" customWidth="1"/>
  </cols>
  <sheetData>
    <row r="3" spans="1:2" x14ac:dyDescent="0.35">
      <c r="A3" s="8" t="s">
        <v>4</v>
      </c>
      <c r="B3" t="s">
        <v>6216</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73AD5-5E83-4982-8B09-723A116B4147}">
  <dimension ref="A3:C9"/>
  <sheetViews>
    <sheetView tabSelected="1" workbookViewId="0">
      <selection activeCell="R9" sqref="R9"/>
    </sheetView>
  </sheetViews>
  <sheetFormatPr defaultRowHeight="14.5" x14ac:dyDescent="0.35"/>
  <cols>
    <col min="1" max="1" width="12.36328125" bestFit="1" customWidth="1"/>
    <col min="2" max="2" width="15.26953125" bestFit="1" customWidth="1"/>
    <col min="3" max="3" width="10.7265625" bestFit="1" customWidth="1"/>
    <col min="4" max="4" width="12.08984375" bestFit="1" customWidth="1"/>
    <col min="5" max="5" width="10.7265625" bestFit="1" customWidth="1"/>
  </cols>
  <sheetData>
    <row r="3" spans="1:3" x14ac:dyDescent="0.35">
      <c r="A3" s="8" t="s">
        <v>6216</v>
      </c>
      <c r="B3" s="8" t="s">
        <v>6223</v>
      </c>
    </row>
    <row r="4" spans="1:3" x14ac:dyDescent="0.35">
      <c r="A4" s="8" t="s">
        <v>6217</v>
      </c>
      <c r="B4" t="s">
        <v>28</v>
      </c>
      <c r="C4" t="s">
        <v>6222</v>
      </c>
    </row>
    <row r="5" spans="1:3" x14ac:dyDescent="0.35">
      <c r="A5" s="11" t="s">
        <v>6219</v>
      </c>
      <c r="B5">
        <v>949.58</v>
      </c>
      <c r="C5">
        <v>949.58</v>
      </c>
    </row>
    <row r="6" spans="1:3" x14ac:dyDescent="0.35">
      <c r="A6" s="11" t="s">
        <v>6220</v>
      </c>
      <c r="B6">
        <v>877.1450000000001</v>
      </c>
      <c r="C6">
        <v>877.1450000000001</v>
      </c>
    </row>
    <row r="7" spans="1:3" x14ac:dyDescent="0.35">
      <c r="A7" s="11" t="s">
        <v>6221</v>
      </c>
      <c r="B7">
        <v>704.6</v>
      </c>
      <c r="C7">
        <v>704.6</v>
      </c>
    </row>
    <row r="8" spans="1:3" x14ac:dyDescent="0.35">
      <c r="A8" s="11" t="s">
        <v>6218</v>
      </c>
      <c r="B8">
        <v>267.18</v>
      </c>
      <c r="C8">
        <v>267.18</v>
      </c>
    </row>
    <row r="9" spans="1:3" x14ac:dyDescent="0.35">
      <c r="A9" s="11" t="s">
        <v>6222</v>
      </c>
      <c r="B9">
        <v>2798.5050000000001</v>
      </c>
      <c r="C9">
        <v>2798.5050000000001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M16" sqref="M16"/>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29.08984375" customWidth="1"/>
    <col min="8" max="8" width="14.7265625" customWidth="1"/>
    <col min="9" max="9" width="12.26953125" customWidth="1"/>
    <col min="10" max="10" width="11.453125" customWidth="1"/>
    <col min="11" max="11" width="5.7265625" style="6" bestFit="1" customWidth="1"/>
    <col min="12" max="12" width="10.453125" customWidth="1"/>
    <col min="13" max="13" width="8.81640625"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IF(I2="Rob","Robica",IF(I2="Exc","Excelsa",IF(I2="Ara","Arabica",IF(I2="Lib","Liberica",""))))</f>
        <v>Robica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IF(I3="Rob","Robica",IF(I3="Exc","Excelsa",IF(I3="Ara","Arabica",IF(I3="Lib","Liberica",""))))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Robica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Robica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Robica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Robica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Robica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Robica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Robica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Robica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Robica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Robica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Robica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Robica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Robica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Robica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IF(I67="Rob","Robica",IF(I67="Exc","Excelsa",IF(I67="Ara","Arabica",IF(I67="Lib","Liberica",""))))</f>
        <v>Robica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Robica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Robica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Robica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Robica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Robica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Robica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Robica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Robica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Robica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Robica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Robica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Robica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IF(I131="Rob","Robica",IF(I131="Exc","Excelsa",IF(I131="Ara","Arabica",IF(I131="Lib","Liberica",""))))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Robica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Robica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Robica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Robica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Robica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Robica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Robica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Robica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Robica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Robica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Robica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Robica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IF(I195="Rob","Robica",IF(I195="Exc","Excelsa",IF(I195="Ara","Arabica",IF(I195="Lib","Liberica",""))))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Robica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Robica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Robica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Robica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Robica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Robica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Robica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Robica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Robica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Robica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Robica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Robica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Robica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Robica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IF(I259="Rob","Robica",IF(I259="Exc","Excelsa",IF(I259="Ara","Arabica",IF(I259="Lib","Liberica",""))))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Robica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Robica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Robica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Robica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Robica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Robica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Robica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Robica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Robica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Robica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Robica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Robica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Robica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Robica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Robica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IF(I323="Rob","Robica",IF(I323="Exc","Excelsa",IF(I323="Ara","Arabica",IF(I323="Lib","Liberica",""))))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Robica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Robica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Robica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Robica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Robica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Robica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Robica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Robica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Robica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Robica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Robica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Robica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Robica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Robica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Robica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Robica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Robica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Robica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IF(I387="Rob","Robica",IF(I387="Exc","Excelsa",IF(I387="Ara","Arabica",IF(I387="Lib","Liberica",""))))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Robica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Robica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Robica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Robica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Robica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Robica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Robica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Robica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Robica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Robica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Robica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Robica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IF(I451="Rob","Robica",IF(I451="Exc","Excelsa",IF(I451="Ara","Arabica",IF(I451="Lib","Liberica",""))))</f>
        <v>Robica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Robica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Robica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Robica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Robica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Robica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Robica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Robica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Robica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Robica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Robica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Robica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Robica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Robica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Robica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Robica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Robica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IF(I515="Rob","Robica",IF(I515="Exc","Excelsa",IF(I515="Ara","Arabica",IF(I515="Lib","Liberica",""))))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Robica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Robica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Robica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Robica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Robica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Robica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Robica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Robica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Robica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Robica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Robica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Robica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Robica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Robica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Robica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Robica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Robica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Robica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Robica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Robica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IF(I579="Rob","Robica",IF(I579="Exc","Excelsa",IF(I579="Ara","Arabica",IF(I579="Lib","Liberica",""))))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Robica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Robica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Robica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Robica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Robica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Robica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Robica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Robica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Robica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Robica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Robica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Robica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Robica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Robica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Robica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IF(I643="Rob","Robica",IF(I643="Exc","Excelsa",IF(I643="Ara","Arabica",IF(I643="Lib","Liberica",""))))</f>
        <v>Robica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Robica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Robica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Robica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Robica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Robica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Robica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Robica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Robica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Robica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Robica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IF(I707="Rob","Robica",IF(I707="Exc","Excelsa",IF(I707="Ara","Arabica",IF(I707="Lib","Liberica",""))))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Robica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Robica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Robica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Robica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Robica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Robica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Robica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Robica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Robica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Robica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Robica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Robica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Robica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Robica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Robica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IF(I771="Rob","Robica",IF(I771="Exc","Excelsa",IF(I771="Ara","Arabica",IF(I771="Lib","Liberica",""))))</f>
        <v>Robica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Robica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Robica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Robica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Robica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Robica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Robica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Robica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Robica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Robica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Robica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Robica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Robica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Robica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Robica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Robica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Robica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IF(I835="Rob","Robica",IF(I835="Exc","Excelsa",IF(I835="Ara","Arabica",IF(I835="Lib","Liberica",""))))</f>
        <v>Robica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Robica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Robica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Robica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Robica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Robica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Robica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Robica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Robica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Robica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Robica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Robica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Robica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Robica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Robica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Robica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IF(I899="Rob","Robica",IF(I899="Exc","Excelsa",IF(I899="Ara","Arabica",IF(I899="Lib","Liberica",""))))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Robica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Robica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Robica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Robica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Robica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Robica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Robica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Robica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Robica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Robica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Robica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Robica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Robica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Robica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Robica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Robica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Robica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IF(I963="Rob","Robica",IF(I963="Exc","Excelsa",IF(I963="Ara","Arabica",IF(I963="Lib","Liberica",""))))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Robica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Robica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Robica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Robica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Robica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Robica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Robica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Robica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Robica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Robica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Robica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Robica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Robica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Robica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election activeCell="B41" sqref="B4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CoffeeType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msunith msunith</dc:creator>
  <cp:keywords/>
  <dc:description/>
  <cp:lastModifiedBy>Prem Anand Haridoss</cp:lastModifiedBy>
  <cp:revision/>
  <dcterms:created xsi:type="dcterms:W3CDTF">2022-11-26T09:51:45Z</dcterms:created>
  <dcterms:modified xsi:type="dcterms:W3CDTF">2024-05-07T18:01:08Z</dcterms:modified>
  <cp:category/>
  <cp:contentStatus/>
</cp:coreProperties>
</file>