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mr\Documents\retrosheet\"/>
    </mc:Choice>
  </mc:AlternateContent>
  <bookViews>
    <workbookView xWindow="0" yWindow="0" windowWidth="20490" windowHeight="7755" firstSheet="7" activeTab="11"/>
  </bookViews>
  <sheets>
    <sheet name="ref_field_position" sheetId="1" r:id="rId1"/>
    <sheet name="ref_game_condition" sheetId="2" r:id="rId2"/>
    <sheet name="ref_pitch_code" sheetId="4" r:id="rId3"/>
    <sheet name="ref_game_number" sheetId="3" r:id="rId4"/>
    <sheet name="ref_play_modifier" sheetId="5" r:id="rId5"/>
    <sheet name="ref_instant_replay" sheetId="6" r:id="rId6"/>
    <sheet name="ref_ejection" sheetId="9" r:id="rId7"/>
    <sheet name="ref_protest" sheetId="10" r:id="rId8"/>
    <sheet name="ref_game_team" sheetId="11" r:id="rId9"/>
    <sheet name="table counts" sheetId="12" r:id="rId10"/>
    <sheet name="settings" sheetId="15" r:id="rId11"/>
    <sheet name="hit locations" sheetId="16" r:id="rId12"/>
  </sheets>
  <definedNames>
    <definedName name="_xlnm.Print_Area" localSheetId="0">ref_field_position!$A$1:$B$19</definedName>
    <definedName name="_xlnm.Print_Area" localSheetId="2">ref_pitch_code!$A$1:$B$28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6" l="1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1" i="16"/>
  <c r="B21" i="12" l="1"/>
</calcChain>
</file>

<file path=xl/connections.xml><?xml version="1.0" encoding="utf-8"?>
<connections xmlns="http://schemas.openxmlformats.org/spreadsheetml/2006/main">
  <connection id="1" name="settings" type="4" refreshedVersion="0" background="1">
    <webPr xml="1" sourceData="1" url="C:\Users\mmr\Documents\retrosheet\settings.xml" htmlTables="1" htmlFormat="all"/>
  </connection>
  <connection id="2" name="settings1" type="4" refreshedVersion="0" background="1">
    <webPr xml="1" sourceData="1" url="C:\Users\mmr\Documents\retrosheet\settings.xml" htmlTables="1" htmlFormat="all"/>
  </connection>
  <connection id="3" name="settings2" type="4" refreshedVersion="0" background="1">
    <webPr xml="1" sourceData="1" url="C:\Users\mmr\Documents\retrosheet\settings.xml" htmlTables="1" htmlFormat="all"/>
  </connection>
  <connection id="4" name="settings3" type="4" refreshedVersion="0" background="1">
    <webPr xml="1" sourceData="1" parsePre="1" consecutive="1" url="C:\Users\mmr\Documents\retrosheet\settings.xml" htmlTables="1"/>
  </connection>
  <connection id="5" name="settings4" type="4" refreshedVersion="0" background="1">
    <webPr xml="1" sourceData="1" url="C:\Users\mmr\Documents\retrosheet\settings.xml" htmlTables="1" htmlFormat="all"/>
  </connection>
  <connection id="6" name="settingsC" type="4" refreshedVersion="0" background="1">
    <webPr xml="1" sourceData="1" url="C:\Users\mmr\Documents\retrosheet\settingsC.xml" htmlTables="1" htmlFormat="all"/>
  </connection>
  <connection id="7" name="settingsC1" type="4" refreshedVersion="0" background="1">
    <webPr xml="1" sourceData="1" url="C:\Users\mmr\Documents\retrosheet\settingsC.xml" htmlTables="1" htmlFormat="all"/>
  </connection>
</connections>
</file>

<file path=xl/sharedStrings.xml><?xml version="1.0" encoding="utf-8"?>
<sst xmlns="http://schemas.openxmlformats.org/spreadsheetml/2006/main" count="521" uniqueCount="417">
  <si>
    <t>pitcher</t>
  </si>
  <si>
    <t>catcher</t>
  </si>
  <si>
    <t>first base</t>
  </si>
  <si>
    <t>second base</t>
  </si>
  <si>
    <t>third base</t>
  </si>
  <si>
    <t>short stop</t>
  </si>
  <si>
    <t>left field</t>
  </si>
  <si>
    <t>center field</t>
  </si>
  <si>
    <t>right field</t>
  </si>
  <si>
    <t>designated hitter</t>
  </si>
  <si>
    <t>pinch hitter</t>
  </si>
  <si>
    <t>pinch runner</t>
  </si>
  <si>
    <t>umphome</t>
  </si>
  <si>
    <t>home plate</t>
  </si>
  <si>
    <t>ump1b</t>
  </si>
  <si>
    <t>ump2b</t>
  </si>
  <si>
    <t>ump3b</t>
  </si>
  <si>
    <t>umplf</t>
  </si>
  <si>
    <t>umprf</t>
  </si>
  <si>
    <t>field_position_code</t>
  </si>
  <si>
    <t>field_position_description</t>
  </si>
  <si>
    <t>field_condition</t>
  </si>
  <si>
    <t>unknown</t>
  </si>
  <si>
    <t>soaked</t>
  </si>
  <si>
    <t>wet</t>
  </si>
  <si>
    <t>damp</t>
  </si>
  <si>
    <t>dry</t>
  </si>
  <si>
    <t>precipitation</t>
  </si>
  <si>
    <t>none</t>
  </si>
  <si>
    <t>drizzle</t>
  </si>
  <si>
    <t>showers</t>
  </si>
  <si>
    <t>rain</t>
  </si>
  <si>
    <t>snow</t>
  </si>
  <si>
    <t>sky</t>
  </si>
  <si>
    <t>sunny</t>
  </si>
  <si>
    <t>cloudy</t>
  </si>
  <si>
    <t>overcast</t>
  </si>
  <si>
    <t>night</t>
  </si>
  <si>
    <t>dome</t>
  </si>
  <si>
    <t>wind_direction</t>
  </si>
  <si>
    <t>to left</t>
  </si>
  <si>
    <t>to center</t>
  </si>
  <si>
    <t>to right</t>
  </si>
  <si>
    <t>left to right</t>
  </si>
  <si>
    <t>from left</t>
  </si>
  <si>
    <t>from center</t>
  </si>
  <si>
    <t>from right</t>
  </si>
  <si>
    <t>right to left</t>
  </si>
  <si>
    <t>Unknown</t>
  </si>
  <si>
    <t>Soaked</t>
  </si>
  <si>
    <t>Wet</t>
  </si>
  <si>
    <t>Damp</t>
  </si>
  <si>
    <t>None</t>
  </si>
  <si>
    <t>Drizzle</t>
  </si>
  <si>
    <t>Showers</t>
  </si>
  <si>
    <t>Rane</t>
  </si>
  <si>
    <t>Snow</t>
  </si>
  <si>
    <t>Sunny</t>
  </si>
  <si>
    <t>Cloudy</t>
  </si>
  <si>
    <t>Overcast</t>
  </si>
  <si>
    <t>Night</t>
  </si>
  <si>
    <t>Dome</t>
  </si>
  <si>
    <t>To Left</t>
  </si>
  <si>
    <t>To Center</t>
  </si>
  <si>
    <t>Left To Right</t>
  </si>
  <si>
    <t>To Right</t>
  </si>
  <si>
    <t>From Left</t>
  </si>
  <si>
    <t>From Center</t>
  </si>
  <si>
    <t>From Right</t>
  </si>
  <si>
    <t>Right to Left</t>
  </si>
  <si>
    <t>temperature</t>
  </si>
  <si>
    <t>wind_speed</t>
  </si>
  <si>
    <t>wind speed</t>
  </si>
  <si>
    <t>single game</t>
  </si>
  <si>
    <t>second game of double header</t>
  </si>
  <si>
    <t>first game of double header</t>
  </si>
  <si>
    <t>game_condition_type</t>
  </si>
  <si>
    <t>game_condition_code</t>
  </si>
  <si>
    <t>game_condition_numeric_code</t>
  </si>
  <si>
    <t>game_condition_description</t>
  </si>
  <si>
    <t>game_number_code</t>
  </si>
  <si>
    <t>game_number_description</t>
  </si>
  <si>
    <t>pitch_code_description</t>
  </si>
  <si>
    <t>pitch_code</t>
  </si>
  <si>
    <t>+</t>
  </si>
  <si>
    <t>*</t>
  </si>
  <si>
    <t>.</t>
  </si>
  <si>
    <t>&gt;</t>
  </si>
  <si>
    <t>B</t>
  </si>
  <si>
    <t>C</t>
  </si>
  <si>
    <t>F</t>
  </si>
  <si>
    <t>H</t>
  </si>
  <si>
    <t>I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</si>
  <si>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</si>
  <si>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</si>
  <si>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</si>
  <si>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</si>
  <si>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</si>
  <si>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</si>
  <si>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</si>
  <si>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</si>
  <si>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</si>
  <si>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</si>
  <si>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</si>
  <si>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</si>
  <si>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</si>
  <si>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</si>
  <si>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following pickoff thrown by the catcher</t>
  </si>
  <si>
    <t>indicates the following pitch was blocked by the catcher</t>
  </si>
  <si>
    <t>marker for play not involving the batter</t>
  </si>
  <si>
    <t>pickoff throw to first</t>
  </si>
  <si>
    <t>pickoff throw to second</t>
  </si>
  <si>
    <t>pickoff throw to third</t>
  </si>
  <si>
    <t>indicates a runner going on the pitch</t>
  </si>
  <si>
    <t>ball</t>
  </si>
  <si>
    <t>called strike</t>
  </si>
  <si>
    <t>foul</t>
  </si>
  <si>
    <t>hit batter</t>
  </si>
  <si>
    <t>intentional ball</t>
  </si>
  <si>
    <t>strike (unknown type)</t>
  </si>
  <si>
    <t>foul bunt</t>
  </si>
  <si>
    <t>missed bunt attempt</t>
  </si>
  <si>
    <t>no pitch (on balks and interference calls)</t>
  </si>
  <si>
    <t>foul tip on bunt</t>
  </si>
  <si>
    <t>pitchout</t>
  </si>
  <si>
    <t>swinging on pitchout</t>
  </si>
  <si>
    <t>swinging strike</t>
  </si>
  <si>
    <t>foul ball on pitchout</t>
  </si>
  <si>
    <t>foul tip</t>
  </si>
  <si>
    <t>unknown or missed pitch</t>
  </si>
  <si>
    <t>called ball because pitcher went to his mouth</t>
  </si>
  <si>
    <t>ball put into play by hitter</t>
  </si>
  <si>
    <t>ball put into play on pitchout</t>
  </si>
  <si>
    <t xml:space="preserve">AP  </t>
  </si>
  <si>
    <t>appeal play</t>
  </si>
  <si>
    <t xml:space="preserve">BP  </t>
  </si>
  <si>
    <t>pop up bunt</t>
  </si>
  <si>
    <t xml:space="preserve">BG  </t>
  </si>
  <si>
    <t>ground ball bunt</t>
  </si>
  <si>
    <t xml:space="preserve">BGDP  </t>
  </si>
  <si>
    <t>bunt grounded into double play</t>
  </si>
  <si>
    <t xml:space="preserve">BINT  </t>
  </si>
  <si>
    <t>batter interference</t>
  </si>
  <si>
    <t xml:space="preserve">BL  </t>
  </si>
  <si>
    <t>line drive bunt</t>
  </si>
  <si>
    <t xml:space="preserve">BOOT  </t>
  </si>
  <si>
    <t>batting out of turn</t>
  </si>
  <si>
    <t>bunt pop up</t>
  </si>
  <si>
    <t xml:space="preserve">BPDP  </t>
  </si>
  <si>
    <t>bunt popped into double play</t>
  </si>
  <si>
    <t xml:space="preserve">BR  </t>
  </si>
  <si>
    <t>runner hit by batted ball</t>
  </si>
  <si>
    <t xml:space="preserve">C   </t>
  </si>
  <si>
    <t>called third strike</t>
  </si>
  <si>
    <t xml:space="preserve">COUB  </t>
  </si>
  <si>
    <t>courtesy batter</t>
  </si>
  <si>
    <t xml:space="preserve">COUF  </t>
  </si>
  <si>
    <t>courtesy fielder</t>
  </si>
  <si>
    <t xml:space="preserve">COUR  </t>
  </si>
  <si>
    <t>courtesy runner</t>
  </si>
  <si>
    <t xml:space="preserve">DP  </t>
  </si>
  <si>
    <t>unspecified double play</t>
  </si>
  <si>
    <t xml:space="preserve">E$  </t>
  </si>
  <si>
    <t>error on $</t>
  </si>
  <si>
    <t xml:space="preserve">F   </t>
  </si>
  <si>
    <t xml:space="preserve">FDP </t>
  </si>
  <si>
    <t>fly ball double play</t>
  </si>
  <si>
    <t xml:space="preserve">FINT  </t>
  </si>
  <si>
    <t>fan interference</t>
  </si>
  <si>
    <t xml:space="preserve">FL  </t>
  </si>
  <si>
    <t xml:space="preserve">FO  </t>
  </si>
  <si>
    <t>force out</t>
  </si>
  <si>
    <t xml:space="preserve">G   </t>
  </si>
  <si>
    <t>ground ball</t>
  </si>
  <si>
    <t xml:space="preserve">GDP </t>
  </si>
  <si>
    <t>ground ball double play</t>
  </si>
  <si>
    <t xml:space="preserve">GTP </t>
  </si>
  <si>
    <t>ground ball triple play</t>
  </si>
  <si>
    <t xml:space="preserve">IF  </t>
  </si>
  <si>
    <t>infield fly rule</t>
  </si>
  <si>
    <t xml:space="preserve">INT </t>
  </si>
  <si>
    <t>interference</t>
  </si>
  <si>
    <t xml:space="preserve">IPHR  </t>
  </si>
  <si>
    <t>inside the park home run</t>
  </si>
  <si>
    <t xml:space="preserve">L   </t>
  </si>
  <si>
    <t>line drive</t>
  </si>
  <si>
    <t xml:space="preserve">LDP </t>
  </si>
  <si>
    <t>lined into double play</t>
  </si>
  <si>
    <t xml:space="preserve">LTP </t>
  </si>
  <si>
    <t>lined into triple play</t>
  </si>
  <si>
    <t xml:space="preserve">MREV  </t>
  </si>
  <si>
    <t>manager challenge of call on the field</t>
  </si>
  <si>
    <t xml:space="preserve">NDP </t>
  </si>
  <si>
    <t>no double play credited for this play</t>
  </si>
  <si>
    <t xml:space="preserve">OBS </t>
  </si>
  <si>
    <t>obstruction (fielder obstructing a runner)</t>
  </si>
  <si>
    <t xml:space="preserve">P   </t>
  </si>
  <si>
    <t>pop fly</t>
  </si>
  <si>
    <t xml:space="preserve">PASS  </t>
  </si>
  <si>
    <t>a runner passed another runner and was called out</t>
  </si>
  <si>
    <t xml:space="preserve">R$  </t>
  </si>
  <si>
    <t>relay throw from the initial fielder to $ with no out made</t>
  </si>
  <si>
    <t xml:space="preserve">RINT  </t>
  </si>
  <si>
    <t>runner interference</t>
  </si>
  <si>
    <t xml:space="preserve">SF  </t>
  </si>
  <si>
    <t>sacrifice fly</t>
  </si>
  <si>
    <t xml:space="preserve">SH  </t>
  </si>
  <si>
    <t>sacrifice hit (bunt)</t>
  </si>
  <si>
    <t xml:space="preserve">TH  </t>
  </si>
  <si>
    <t>throw</t>
  </si>
  <si>
    <t xml:space="preserve">TH% </t>
  </si>
  <si>
    <t>throw to base %</t>
  </si>
  <si>
    <t xml:space="preserve">TP  </t>
  </si>
  <si>
    <t>unspecified triple play</t>
  </si>
  <si>
    <t xml:space="preserve">UINT  </t>
  </si>
  <si>
    <t>umpire interference</t>
  </si>
  <si>
    <t xml:space="preserve">UREV  </t>
  </si>
  <si>
    <t>umpire review of call on the field</t>
  </si>
  <si>
    <t>play_modifier_code</t>
  </si>
  <si>
    <t>play_modifier_description</t>
  </si>
  <si>
    <t>Home run</t>
  </si>
  <si>
    <t>Grounds rule</t>
  </si>
  <si>
    <t>Fan interference</t>
  </si>
  <si>
    <t>Boundary call</t>
  </si>
  <si>
    <t>Force play</t>
  </si>
  <si>
    <t>Tag play</t>
  </si>
  <si>
    <t>Fair/foul (outfield)</t>
  </si>
  <si>
    <t>Trap play (outfield)</t>
  </si>
  <si>
    <t>Hit by pitch</t>
  </si>
  <si>
    <t>Timing play</t>
  </si>
  <si>
    <t>Touching a base</t>
  </si>
  <si>
    <t>Passing runners</t>
  </si>
  <si>
    <t>Record keeping</t>
  </si>
  <si>
    <t>Multiple issues</t>
  </si>
  <si>
    <t>Home plate collision</t>
  </si>
  <si>
    <t>Other</t>
  </si>
  <si>
    <t>instant_replay_code</t>
  </si>
  <si>
    <t>instant_replay_description</t>
  </si>
  <si>
    <t>umpire</t>
  </si>
  <si>
    <t>manager</t>
  </si>
  <si>
    <t>over the fence</t>
  </si>
  <si>
    <t>fair/foul</t>
  </si>
  <si>
    <t>G</t>
  </si>
  <si>
    <t>A</t>
  </si>
  <si>
    <t>instant_replay_type</t>
  </si>
  <si>
    <t>type</t>
  </si>
  <si>
    <t>initiator</t>
  </si>
  <si>
    <t>reason</t>
  </si>
  <si>
    <t>ejection_code</t>
  </si>
  <si>
    <t>ejection_description</t>
  </si>
  <si>
    <t>player</t>
  </si>
  <si>
    <t>coach</t>
  </si>
  <si>
    <t>trainer</t>
  </si>
  <si>
    <t>non-uniformed person</t>
  </si>
  <si>
    <t>unidentified team</t>
  </si>
  <si>
    <t>disallowed protest by visiting team</t>
  </si>
  <si>
    <t>disallowed protest by home team</t>
  </si>
  <si>
    <t>upheld protest by visiting team</t>
  </si>
  <si>
    <t>upheld protest by home team</t>
  </si>
  <si>
    <t>protest_code</t>
  </si>
  <si>
    <t>protest_description</t>
  </si>
  <si>
    <t>game_team_code</t>
  </si>
  <si>
    <t>game_team_description</t>
  </si>
  <si>
    <t>home team</t>
  </si>
  <si>
    <t>visiting team</t>
  </si>
  <si>
    <t>fly ball</t>
  </si>
  <si>
    <t>admin_info</t>
  </si>
  <si>
    <t>ballpark</t>
  </si>
  <si>
    <t>batter_adjustment</t>
  </si>
  <si>
    <t>ejection</t>
  </si>
  <si>
    <t>game_comment</t>
  </si>
  <si>
    <t>game_data</t>
  </si>
  <si>
    <t>game_info</t>
  </si>
  <si>
    <t>game_suspension</t>
  </si>
  <si>
    <t>pitcher_adjustment</t>
  </si>
  <si>
    <t>play</t>
  </si>
  <si>
    <t>protest</t>
  </si>
  <si>
    <t>reference_data</t>
  </si>
  <si>
    <t>replay</t>
  </si>
  <si>
    <t>starting_player</t>
  </si>
  <si>
    <t>substitute_player</t>
  </si>
  <si>
    <t>substitute_umpire</t>
  </si>
  <si>
    <t>team</t>
  </si>
  <si>
    <t>team_batting_order_adjustment</t>
  </si>
  <si>
    <t>C:\users\mmr\documents\retrosheet\ReferenceData</t>
  </si>
  <si>
    <t>Ballpark.txt</t>
  </si>
  <si>
    <t>reference_data.txt</t>
  </si>
  <si>
    <t>TRUE</t>
  </si>
  <si>
    <t>C:\users\mmr\documents\retrosheet\ReferenceData\Output</t>
  </si>
  <si>
    <t>2016 Regular Season</t>
  </si>
  <si>
    <t>C:\users\mmr\documents\retrosheet\2016 Regular Season</t>
  </si>
  <si>
    <t>C:\users\mmr\documents\retrosheet\2016 Regular Season\Output</t>
  </si>
  <si>
    <t>2F</t>
  </si>
  <si>
    <t>2</t>
  </si>
  <si>
    <t>25F</t>
  </si>
  <si>
    <t>25</t>
  </si>
  <si>
    <t>1S</t>
  </si>
  <si>
    <t>23</t>
  </si>
  <si>
    <t>23F</t>
  </si>
  <si>
    <t>5S</t>
  </si>
  <si>
    <t>56S</t>
  </si>
  <si>
    <t>15</t>
  </si>
  <si>
    <t>13</t>
  </si>
  <si>
    <t>34S</t>
  </si>
  <si>
    <t>3S</t>
  </si>
  <si>
    <t>6S</t>
  </si>
  <si>
    <t>6MS</t>
  </si>
  <si>
    <t>4MS</t>
  </si>
  <si>
    <t>4S</t>
  </si>
  <si>
    <t>5F</t>
  </si>
  <si>
    <t>5</t>
  </si>
  <si>
    <t>56</t>
  </si>
  <si>
    <t>6</t>
  </si>
  <si>
    <t>4</t>
  </si>
  <si>
    <t>34</t>
  </si>
  <si>
    <t>3</t>
  </si>
  <si>
    <t>3F</t>
  </si>
  <si>
    <t>5DF</t>
  </si>
  <si>
    <t>56D</t>
  </si>
  <si>
    <t>6D</t>
  </si>
  <si>
    <t>6MD</t>
  </si>
  <si>
    <t>4MD</t>
  </si>
  <si>
    <t>4D</t>
  </si>
  <si>
    <t>34D</t>
  </si>
  <si>
    <t>3D</t>
  </si>
  <si>
    <t>3DF</t>
  </si>
  <si>
    <t>7LSF</t>
  </si>
  <si>
    <t>7S</t>
  </si>
  <si>
    <t>78S</t>
  </si>
  <si>
    <t>8S</t>
  </si>
  <si>
    <t>89S</t>
  </si>
  <si>
    <t>9S</t>
  </si>
  <si>
    <t>9LS</t>
  </si>
  <si>
    <t>9LSF</t>
  </si>
  <si>
    <t>7LS</t>
  </si>
  <si>
    <t>7LF</t>
  </si>
  <si>
    <t>7L</t>
  </si>
  <si>
    <t>7</t>
  </si>
  <si>
    <t>78</t>
  </si>
  <si>
    <t>8</t>
  </si>
  <si>
    <t>89</t>
  </si>
  <si>
    <t>9</t>
  </si>
  <si>
    <t>9L</t>
  </si>
  <si>
    <t>9LF</t>
  </si>
  <si>
    <t>7LDF</t>
  </si>
  <si>
    <t>7D</t>
  </si>
  <si>
    <t>78D</t>
  </si>
  <si>
    <t>8D</t>
  </si>
  <si>
    <t>9LD</t>
  </si>
  <si>
    <t>9LDF</t>
  </si>
  <si>
    <t>78XD</t>
  </si>
  <si>
    <t>89XD</t>
  </si>
  <si>
    <t>8XD</t>
  </si>
  <si>
    <t>7LD</t>
  </si>
  <si>
    <t>9D</t>
  </si>
  <si>
    <t>89D</t>
  </si>
  <si>
    <t>5D</t>
  </si>
  <si>
    <t>6M</t>
  </si>
  <si>
    <t>4M</t>
  </si>
  <si>
    <t>1</t>
  </si>
  <si>
    <t>catcher foul</t>
  </si>
  <si>
    <t>home third foul</t>
  </si>
  <si>
    <t>home first foul</t>
  </si>
  <si>
    <t>right field line deep foul</t>
  </si>
  <si>
    <t>right field line short foul</t>
  </si>
  <si>
    <t>left field line deep foul</t>
  </si>
  <si>
    <t>left field line short foul</t>
  </si>
  <si>
    <t>third base deep foul</t>
  </si>
  <si>
    <t>third base foul</t>
  </si>
  <si>
    <t>first base foul</t>
  </si>
  <si>
    <t>left field line foul</t>
  </si>
  <si>
    <t>left center line extra deep</t>
  </si>
  <si>
    <t>center right line extra deep</t>
  </si>
  <si>
    <t>first second deep</t>
  </si>
  <si>
    <t>first second short</t>
  </si>
  <si>
    <t>second base middle deep</t>
  </si>
  <si>
    <t>second base middle short</t>
  </si>
  <si>
    <t>third short deep</t>
  </si>
  <si>
    <t>third short short</t>
  </si>
  <si>
    <t>short stop middle deep</t>
  </si>
  <si>
    <t>short stop middle short</t>
  </si>
  <si>
    <t>left center deep</t>
  </si>
  <si>
    <t>left center short</t>
  </si>
  <si>
    <t>left field line deep</t>
  </si>
  <si>
    <t>left field line short</t>
  </si>
  <si>
    <t>center field right deep</t>
  </si>
  <si>
    <t>center field right short</t>
  </si>
  <si>
    <t>center field extra deep</t>
  </si>
  <si>
    <t>right field line deep</t>
  </si>
  <si>
    <t>right field line short</t>
  </si>
  <si>
    <t>right field line foul</t>
  </si>
  <si>
    <t>pitcher right</t>
  </si>
  <si>
    <t>pitcher left</t>
  </si>
  <si>
    <t>catcher pitcher short</t>
  </si>
  <si>
    <t xml:space="preserve">catcher first </t>
  </si>
  <si>
    <t>catcher third</t>
  </si>
  <si>
    <t>first base deep</t>
  </si>
  <si>
    <t>first base short</t>
  </si>
  <si>
    <t>second base deep</t>
  </si>
  <si>
    <t>second base middle</t>
  </si>
  <si>
    <t>second base short</t>
  </si>
  <si>
    <t xml:space="preserve">third short stop </t>
  </si>
  <si>
    <t>third base deep</t>
  </si>
  <si>
    <t>third base short</t>
  </si>
  <si>
    <t>short stop deep</t>
  </si>
  <si>
    <t>short stop middle</t>
  </si>
  <si>
    <t>short stop short</t>
  </si>
  <si>
    <t>left center</t>
  </si>
  <si>
    <t>left field deep</t>
  </si>
  <si>
    <t>left field short</t>
  </si>
  <si>
    <t>center right</t>
  </si>
  <si>
    <t>center field deep</t>
  </si>
  <si>
    <t>center field short</t>
  </si>
  <si>
    <t>right field deep</t>
  </si>
  <si>
    <t>right field line drive</t>
  </si>
  <si>
    <t>left field line drive</t>
  </si>
  <si>
    <t>right field 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</si>
</sst>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Border="1"/>
    <xf numFmtId="0" fontId="2" fillId="0" borderId="0" xfId="0" applyFont="1" applyBorder="1" applyAlignment="1">
      <alignment vertical="center"/>
    </xf>
    <xf numFmtId="3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settings">
        <xsd:complexType>
          <xsd:sequence minOccurs="0">
            <xsd:element minOccurs="0" nillable="true" name="reference_data" form="unqualified">
              <xsd:complexType>
                <xsd:attribute name="input_path" form="unqualified" type="xsd:string"/>
                <xsd:attribute name="input_file" form="unqualified" type="xsd:string"/>
                <xsd:attribute name="data_loaded" form="unqualified" type="xsd:string"/>
              </xsd:complexType>
            </xsd:element>
            <xsd:element minOccurs="0" nillable="true" name="ballpark_data" form="unqualified">
              <xsd:complexType>
                <xsd:attribute name="input_path" form="unqualified" type="xsd:string"/>
                <xsd:attribute name="input_file" form="unqualified" type="xsd:string"/>
                <xsd:attribute name="output_path" form="unqualified" type="xsd:string"/>
                <xsd:attribute name="output_file" form="unqualified" type="xsd:string"/>
                <xsd:attribute name="data_loaded" form="unqualified" type="xsd:string"/>
              </xsd:complexType>
            </xsd:element>
            <xsd:element minOccurs="0" nillable="true" name="event_data" form="unqualified">
              <xsd:complexType>
                <xsd:attribute name="data_id" form="unqualified" type="xsd:string"/>
                <xsd:attribute name="input_path" form="unqualified" type="xsd:string"/>
                <xsd:attribute name="output_path" form="unqualified" type="xsd:string"/>
                <xsd:attribute name="data_loaded" form="unqualified" type="xsd:string"/>
              </xsd:complexType>
            </xsd:element>
          </xsd:sequence>
        </xsd:complexType>
      </xsd:element>
    </xsd:schema>
  </Schema>
  <Map ID="7" Name="settings_Map" RootElement="settings" SchemaID="Schema3" ShowImportExportValidationErrors="false" AutoFit="true" Append="false" PreserveSortAFLayout="true" PreserveFormat="true">
    <DataBinding FileBinding="true" ConnectionID="7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tables/tableSingleCells1.xml><?xml version="1.0" encoding="utf-8"?>
<singleXmlCells xmlns="http://schemas.openxmlformats.org/spreadsheetml/2006/main">
  <singleXmlCell id="1" r="A1" connectionId="7">
    <xmlCellPr id="1" uniqueName="input_path">
      <xmlPr mapId="7" xpath="/settings/reference_data/@input_path" xmlDataType="string"/>
    </xmlCellPr>
  </singleXmlCell>
  <singleXmlCell id="2" r="B1" connectionId="7">
    <xmlCellPr id="1" uniqueName="input_file">
      <xmlPr mapId="7" xpath="/settings/reference_data/@input_file" xmlDataType="string"/>
    </xmlCellPr>
  </singleXmlCell>
  <singleXmlCell id="3" r="C1" connectionId="7">
    <xmlCellPr id="1" uniqueName="data_loaded">
      <xmlPr mapId="7" xpath="/settings/reference_data/@data_loaded" xmlDataType="string"/>
    </xmlCellPr>
  </singleXmlCell>
  <singleXmlCell id="4" r="D1" connectionId="7">
    <xmlCellPr id="1" uniqueName="input_path">
      <xmlPr mapId="7" xpath="/settings/ballpark_data/@input_path" xmlDataType="string"/>
    </xmlCellPr>
  </singleXmlCell>
  <singleXmlCell id="5" r="E1" connectionId="7">
    <xmlCellPr id="1" uniqueName="input_file">
      <xmlPr mapId="7" xpath="/settings/ballpark_data/@input_file" xmlDataType="string"/>
    </xmlCellPr>
  </singleXmlCell>
  <singleXmlCell id="6" r="F1" connectionId="7">
    <xmlCellPr id="1" uniqueName="output_path">
      <xmlPr mapId="7" xpath="/settings/ballpark_data/@output_path" xmlDataType="string"/>
    </xmlCellPr>
  </singleXmlCell>
  <singleXmlCell id="7" r="G1" connectionId="7">
    <xmlCellPr id="1" uniqueName="output_file">
      <xmlPr mapId="7" xpath="/settings/ballpark_data/@output_file" xmlDataType="string"/>
    </xmlCellPr>
  </singleXmlCell>
  <singleXmlCell id="8" r="H1" connectionId="7">
    <xmlCellPr id="1" uniqueName="data_loaded">
      <xmlPr mapId="7" xpath="/settings/ballpark_data/@data_loaded" xmlDataType="string"/>
    </xmlCellPr>
  </singleXmlCell>
  <singleXmlCell id="9" r="I1" connectionId="7">
    <xmlCellPr id="1" uniqueName="data_id">
      <xmlPr mapId="7" xpath="/settings/event_data/@data_id" xmlDataType="string"/>
    </xmlCellPr>
  </singleXmlCell>
  <singleXmlCell id="10" r="J1" connectionId="7">
    <xmlCellPr id="1" uniqueName="input_path">
      <xmlPr mapId="7" xpath="/settings/event_data/@input_path" xmlDataType="string"/>
    </xmlCellPr>
  </singleXmlCell>
  <singleXmlCell id="11" r="K1" connectionId="7">
    <xmlCellPr id="1" uniqueName="output_path">
      <xmlPr mapId="7" xpath="/settings/event_data/@output_path" xmlDataType="string"/>
    </xmlCellPr>
  </singleXmlCell>
  <singleXmlCell id="12" r="L1" connectionId="7">
    <xmlCellPr id="1" uniqueName="data_loaded">
      <xmlPr mapId="7" xpath="/settings/event_data/@data_loaded" xmlDataType="string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SingleCells" Target="../tables/tableSingleCell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9"/>
  <sheetViews>
    <sheetView workbookViewId="0">
      <selection activeCell="B19" sqref="A1:B19"/>
    </sheetView>
  </sheetViews>
  <sheetFormatPr defaultRowHeight="15" x14ac:dyDescent="0.25"/>
  <cols>
    <col min="1" max="1" width="24.85546875" customWidth="1"/>
    <col min="2" max="2" width="33.28515625" customWidth="1"/>
  </cols>
  <sheetData>
    <row r="1" spans="1:2" x14ac:dyDescent="0.25">
      <c r="A1" t="s">
        <v>19</v>
      </c>
      <c r="B1" t="s">
        <v>20</v>
      </c>
    </row>
    <row r="2" spans="1:2" x14ac:dyDescent="0.25">
      <c r="A2">
        <v>1</v>
      </c>
      <c r="B2" t="s">
        <v>0</v>
      </c>
    </row>
    <row r="3" spans="1:2" x14ac:dyDescent="0.25">
      <c r="A3">
        <v>2</v>
      </c>
      <c r="B3" t="s">
        <v>1</v>
      </c>
    </row>
    <row r="4" spans="1:2" x14ac:dyDescent="0.25">
      <c r="A4">
        <v>3</v>
      </c>
      <c r="B4" t="s">
        <v>2</v>
      </c>
    </row>
    <row r="5" spans="1:2" x14ac:dyDescent="0.25">
      <c r="A5">
        <v>4</v>
      </c>
      <c r="B5" t="s">
        <v>3</v>
      </c>
    </row>
    <row r="6" spans="1:2" x14ac:dyDescent="0.25">
      <c r="A6">
        <v>5</v>
      </c>
      <c r="B6" t="s">
        <v>4</v>
      </c>
    </row>
    <row r="7" spans="1:2" x14ac:dyDescent="0.25">
      <c r="A7">
        <v>6</v>
      </c>
      <c r="B7" t="s">
        <v>5</v>
      </c>
    </row>
    <row r="8" spans="1:2" x14ac:dyDescent="0.25">
      <c r="A8">
        <v>7</v>
      </c>
      <c r="B8" t="s">
        <v>6</v>
      </c>
    </row>
    <row r="9" spans="1:2" x14ac:dyDescent="0.25">
      <c r="A9">
        <v>8</v>
      </c>
      <c r="B9" t="s">
        <v>7</v>
      </c>
    </row>
    <row r="10" spans="1:2" x14ac:dyDescent="0.25">
      <c r="A10">
        <v>9</v>
      </c>
      <c r="B10" t="s">
        <v>8</v>
      </c>
    </row>
    <row r="11" spans="1:2" x14ac:dyDescent="0.25">
      <c r="A11">
        <v>10</v>
      </c>
      <c r="B11" t="s">
        <v>9</v>
      </c>
    </row>
    <row r="12" spans="1:2" x14ac:dyDescent="0.25">
      <c r="A12">
        <v>11</v>
      </c>
      <c r="B12" t="s">
        <v>10</v>
      </c>
    </row>
    <row r="13" spans="1:2" x14ac:dyDescent="0.25">
      <c r="A13">
        <v>12</v>
      </c>
      <c r="B13" t="s">
        <v>11</v>
      </c>
    </row>
    <row r="14" spans="1:2" x14ac:dyDescent="0.25">
      <c r="A14" t="s">
        <v>12</v>
      </c>
      <c r="B14" t="s">
        <v>13</v>
      </c>
    </row>
    <row r="15" spans="1:2" x14ac:dyDescent="0.25">
      <c r="A15" t="s">
        <v>14</v>
      </c>
      <c r="B15" t="s">
        <v>2</v>
      </c>
    </row>
    <row r="16" spans="1:2" x14ac:dyDescent="0.25">
      <c r="A16" t="s">
        <v>15</v>
      </c>
      <c r="B16" t="s">
        <v>3</v>
      </c>
    </row>
    <row r="17" spans="1:2" x14ac:dyDescent="0.25">
      <c r="A17" t="s">
        <v>16</v>
      </c>
      <c r="B17" t="s">
        <v>4</v>
      </c>
    </row>
    <row r="18" spans="1:2" x14ac:dyDescent="0.25">
      <c r="A18" t="s">
        <v>17</v>
      </c>
      <c r="B18" t="s">
        <v>6</v>
      </c>
    </row>
    <row r="19" spans="1:2" x14ac:dyDescent="0.25">
      <c r="A19" t="s">
        <v>18</v>
      </c>
      <c r="B19" t="s">
        <v>8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B21"/>
  <sheetViews>
    <sheetView workbookViewId="0">
      <selection activeCell="B4" sqref="B4"/>
    </sheetView>
  </sheetViews>
  <sheetFormatPr defaultRowHeight="15" x14ac:dyDescent="0.25"/>
  <cols>
    <col min="1" max="1" width="30.5703125" customWidth="1"/>
    <col min="2" max="2" width="15.5703125" style="4" customWidth="1"/>
  </cols>
  <sheetData>
    <row r="2" spans="1:2" x14ac:dyDescent="0.25">
      <c r="A2" t="s">
        <v>266</v>
      </c>
      <c r="B2" s="4">
        <v>2428</v>
      </c>
    </row>
    <row r="3" spans="1:2" x14ac:dyDescent="0.25">
      <c r="A3" t="s">
        <v>267</v>
      </c>
      <c r="B3" s="4">
        <v>250</v>
      </c>
    </row>
    <row r="4" spans="1:2" x14ac:dyDescent="0.25">
      <c r="A4" t="s">
        <v>268</v>
      </c>
      <c r="B4" s="4">
        <v>34</v>
      </c>
    </row>
    <row r="5" spans="1:2" x14ac:dyDescent="0.25">
      <c r="A5" t="s">
        <v>269</v>
      </c>
      <c r="B5" s="4">
        <v>186</v>
      </c>
    </row>
    <row r="6" spans="1:2" x14ac:dyDescent="0.25">
      <c r="A6" t="s">
        <v>270</v>
      </c>
      <c r="B6" s="4">
        <v>6227</v>
      </c>
    </row>
    <row r="7" spans="1:2" x14ac:dyDescent="0.25">
      <c r="A7" t="s">
        <v>271</v>
      </c>
      <c r="B7" s="4">
        <v>20163</v>
      </c>
    </row>
    <row r="8" spans="1:2" x14ac:dyDescent="0.25">
      <c r="A8" t="s">
        <v>272</v>
      </c>
      <c r="B8" s="4">
        <v>60700</v>
      </c>
    </row>
    <row r="9" spans="1:2" x14ac:dyDescent="0.25">
      <c r="A9" t="s">
        <v>273</v>
      </c>
      <c r="B9" s="4">
        <v>0</v>
      </c>
    </row>
    <row r="10" spans="1:2" x14ac:dyDescent="0.25">
      <c r="A10" t="s">
        <v>274</v>
      </c>
      <c r="B10" s="4">
        <v>79</v>
      </c>
    </row>
    <row r="11" spans="1:2" x14ac:dyDescent="0.25">
      <c r="A11" t="s">
        <v>275</v>
      </c>
      <c r="B11" s="4">
        <v>218340</v>
      </c>
    </row>
    <row r="12" spans="1:2" x14ac:dyDescent="0.25">
      <c r="A12" t="s">
        <v>250</v>
      </c>
      <c r="B12" s="4">
        <v>1482</v>
      </c>
    </row>
    <row r="13" spans="1:2" x14ac:dyDescent="0.25">
      <c r="A13" t="s">
        <v>276</v>
      </c>
      <c r="B13" s="4">
        <v>0</v>
      </c>
    </row>
    <row r="14" spans="1:2" x14ac:dyDescent="0.25">
      <c r="A14" t="s">
        <v>277</v>
      </c>
      <c r="B14" s="4">
        <v>123</v>
      </c>
    </row>
    <row r="15" spans="1:2" x14ac:dyDescent="0.25">
      <c r="A15" t="s">
        <v>278</v>
      </c>
      <c r="B15" s="4">
        <v>1502</v>
      </c>
    </row>
    <row r="16" spans="1:2" x14ac:dyDescent="0.25">
      <c r="A16" t="s">
        <v>279</v>
      </c>
      <c r="B16" s="4">
        <v>46131</v>
      </c>
    </row>
    <row r="17" spans="1:2" x14ac:dyDescent="0.25">
      <c r="A17" t="s">
        <v>280</v>
      </c>
      <c r="B17" s="4">
        <v>27605</v>
      </c>
    </row>
    <row r="18" spans="1:2" x14ac:dyDescent="0.25">
      <c r="A18" t="s">
        <v>281</v>
      </c>
      <c r="B18" s="4">
        <v>43</v>
      </c>
    </row>
    <row r="19" spans="1:2" x14ac:dyDescent="0.25">
      <c r="A19" t="s">
        <v>282</v>
      </c>
      <c r="B19" s="4">
        <v>90</v>
      </c>
    </row>
    <row r="20" spans="1:2" x14ac:dyDescent="0.25">
      <c r="A20" t="s">
        <v>283</v>
      </c>
      <c r="B20" s="4">
        <v>0</v>
      </c>
    </row>
    <row r="21" spans="1:2" x14ac:dyDescent="0.25">
      <c r="B21" s="4">
        <f>SUM(B2:B20)</f>
        <v>385383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K1" sqref="K1"/>
    </sheetView>
  </sheetViews>
  <sheetFormatPr defaultRowHeight="15" x14ac:dyDescent="0.25"/>
  <sheetData>
    <row r="1" spans="1:12" x14ac:dyDescent="0.25">
      <c r="A1" s="5" t="s">
        <v>284</v>
      </c>
      <c r="B1" s="5" t="s">
        <v>286</v>
      </c>
      <c r="C1" s="5" t="s">
        <v>287</v>
      </c>
      <c r="D1" s="5" t="s">
        <v>284</v>
      </c>
      <c r="E1" s="5" t="s">
        <v>285</v>
      </c>
      <c r="F1" s="5" t="s">
        <v>288</v>
      </c>
      <c r="G1" s="5" t="s">
        <v>285</v>
      </c>
      <c r="H1" s="5" t="s">
        <v>287</v>
      </c>
      <c r="I1" s="5" t="s">
        <v>289</v>
      </c>
      <c r="J1" s="5" t="s">
        <v>290</v>
      </c>
      <c r="K1" s="5" t="s">
        <v>291</v>
      </c>
      <c r="L1" s="5" t="s">
        <v>287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tabSelected="1" topLeftCell="A50" workbookViewId="0">
      <selection activeCell="C1" sqref="C1:C68"/>
    </sheetView>
  </sheetViews>
  <sheetFormatPr defaultRowHeight="15" x14ac:dyDescent="0.25"/>
  <cols>
    <col min="1" max="1" width="9.140625" style="5"/>
    <col min="2" max="2" width="29.42578125" customWidth="1"/>
    <col min="3" max="3" width="46.7109375" customWidth="1"/>
  </cols>
  <sheetData>
    <row r="1" spans="1:3" x14ac:dyDescent="0.25">
      <c r="A1" s="5" t="s">
        <v>350</v>
      </c>
      <c r="B1" t="s">
        <v>371</v>
      </c>
      <c r="C1" t="str">
        <f>CONCATENATE("hit_location","|",A1,"|",B1)</f>
        <v>hit_location|78XD|left center line extra deep</v>
      </c>
    </row>
    <row r="2" spans="1:3" x14ac:dyDescent="0.25">
      <c r="A2" s="5" t="s">
        <v>344</v>
      </c>
      <c r="B2" t="s">
        <v>365</v>
      </c>
      <c r="C2" t="str">
        <f t="shared" ref="C2:C65" si="0">CONCATENATE("hit_location","|",A2,"|",B2)</f>
        <v>hit_location|7LDF|left field line deep foul</v>
      </c>
    </row>
    <row r="3" spans="1:3" x14ac:dyDescent="0.25">
      <c r="A3" s="5" t="s">
        <v>326</v>
      </c>
      <c r="B3" t="s">
        <v>366</v>
      </c>
      <c r="C3" t="str">
        <f t="shared" si="0"/>
        <v>hit_location|7LSF|left field line short foul</v>
      </c>
    </row>
    <row r="4" spans="1:3" x14ac:dyDescent="0.25">
      <c r="A4" s="5" t="s">
        <v>351</v>
      </c>
      <c r="B4" t="s">
        <v>372</v>
      </c>
      <c r="C4" t="str">
        <f t="shared" si="0"/>
        <v>hit_location|89XD|center right line extra deep</v>
      </c>
    </row>
    <row r="5" spans="1:3" x14ac:dyDescent="0.25">
      <c r="A5" s="5" t="s">
        <v>349</v>
      </c>
      <c r="B5" t="s">
        <v>363</v>
      </c>
      <c r="C5" t="str">
        <f t="shared" si="0"/>
        <v>hit_location|9LDF|right field line deep foul</v>
      </c>
    </row>
    <row r="6" spans="1:3" x14ac:dyDescent="0.25">
      <c r="A6" s="5" t="s">
        <v>333</v>
      </c>
      <c r="B6" t="s">
        <v>364</v>
      </c>
      <c r="C6" t="str">
        <f t="shared" si="0"/>
        <v>hit_location|9LSF|right field line short foul</v>
      </c>
    </row>
    <row r="7" spans="1:3" x14ac:dyDescent="0.25">
      <c r="A7" s="5" t="s">
        <v>298</v>
      </c>
      <c r="B7" t="s">
        <v>362</v>
      </c>
      <c r="C7" t="str">
        <f t="shared" si="0"/>
        <v>hit_location|23F|home first foul</v>
      </c>
    </row>
    <row r="8" spans="1:3" x14ac:dyDescent="0.25">
      <c r="A8" s="5" t="s">
        <v>294</v>
      </c>
      <c r="B8" t="s">
        <v>361</v>
      </c>
      <c r="C8" t="str">
        <f t="shared" si="0"/>
        <v>hit_location|25F|home third foul</v>
      </c>
    </row>
    <row r="9" spans="1:3" x14ac:dyDescent="0.25">
      <c r="A9" s="5" t="s">
        <v>323</v>
      </c>
      <c r="B9" t="s">
        <v>373</v>
      </c>
      <c r="C9" t="str">
        <f t="shared" si="0"/>
        <v>hit_location|34D|first second deep</v>
      </c>
    </row>
    <row r="10" spans="1:3" x14ac:dyDescent="0.25">
      <c r="A10" s="5" t="s">
        <v>303</v>
      </c>
      <c r="B10" t="s">
        <v>374</v>
      </c>
      <c r="C10" t="str">
        <f t="shared" si="0"/>
        <v>hit_location|34S|first second short</v>
      </c>
    </row>
    <row r="11" spans="1:3" x14ac:dyDescent="0.25">
      <c r="A11" s="5" t="s">
        <v>325</v>
      </c>
      <c r="B11" t="s">
        <v>367</v>
      </c>
      <c r="C11" t="str">
        <f t="shared" si="0"/>
        <v>hit_location|3DF|third base deep foul</v>
      </c>
    </row>
    <row r="12" spans="1:3" x14ac:dyDescent="0.25">
      <c r="A12" s="5" t="s">
        <v>321</v>
      </c>
      <c r="B12" t="s">
        <v>375</v>
      </c>
      <c r="C12" t="str">
        <f t="shared" si="0"/>
        <v>hit_location|4MD|second base middle deep</v>
      </c>
    </row>
    <row r="13" spans="1:3" x14ac:dyDescent="0.25">
      <c r="A13" s="5" t="s">
        <v>307</v>
      </c>
      <c r="B13" t="s">
        <v>376</v>
      </c>
      <c r="C13" t="str">
        <f t="shared" si="0"/>
        <v>hit_location|4MS|second base middle short</v>
      </c>
    </row>
    <row r="14" spans="1:3" x14ac:dyDescent="0.25">
      <c r="A14" s="5" t="s">
        <v>318</v>
      </c>
      <c r="B14" t="s">
        <v>377</v>
      </c>
      <c r="C14" t="str">
        <f t="shared" si="0"/>
        <v>hit_location|56D|third short deep</v>
      </c>
    </row>
    <row r="15" spans="1:3" x14ac:dyDescent="0.25">
      <c r="A15" s="5" t="s">
        <v>300</v>
      </c>
      <c r="B15" t="s">
        <v>378</v>
      </c>
      <c r="C15" t="str">
        <f t="shared" si="0"/>
        <v>hit_location|56S|third short short</v>
      </c>
    </row>
    <row r="16" spans="1:3" x14ac:dyDescent="0.25">
      <c r="A16" s="5" t="s">
        <v>317</v>
      </c>
      <c r="B16" t="s">
        <v>367</v>
      </c>
      <c r="C16" t="str">
        <f t="shared" si="0"/>
        <v>hit_location|5DF|third base deep foul</v>
      </c>
    </row>
    <row r="17" spans="1:3" x14ac:dyDescent="0.25">
      <c r="A17" s="5" t="s">
        <v>320</v>
      </c>
      <c r="B17" t="s">
        <v>379</v>
      </c>
      <c r="C17" t="str">
        <f t="shared" si="0"/>
        <v>hit_location|6MD|short stop middle deep</v>
      </c>
    </row>
    <row r="18" spans="1:3" x14ac:dyDescent="0.25">
      <c r="A18" s="5" t="s">
        <v>306</v>
      </c>
      <c r="B18" t="s">
        <v>380</v>
      </c>
      <c r="C18" t="str">
        <f t="shared" si="0"/>
        <v>hit_location|6MS|short stop middle short</v>
      </c>
    </row>
    <row r="19" spans="1:3" x14ac:dyDescent="0.25">
      <c r="A19" s="5" t="s">
        <v>346</v>
      </c>
      <c r="B19" t="s">
        <v>381</v>
      </c>
      <c r="C19" t="str">
        <f t="shared" si="0"/>
        <v>hit_location|78D|left center deep</v>
      </c>
    </row>
    <row r="20" spans="1:3" x14ac:dyDescent="0.25">
      <c r="A20" s="5" t="s">
        <v>328</v>
      </c>
      <c r="B20" t="s">
        <v>382</v>
      </c>
      <c r="C20" t="str">
        <f t="shared" si="0"/>
        <v>hit_location|78S|left center short</v>
      </c>
    </row>
    <row r="21" spans="1:3" x14ac:dyDescent="0.25">
      <c r="A21" s="5" t="s">
        <v>353</v>
      </c>
      <c r="B21" t="s">
        <v>383</v>
      </c>
      <c r="C21" t="str">
        <f t="shared" si="0"/>
        <v>hit_location|7LD|left field line deep</v>
      </c>
    </row>
    <row r="22" spans="1:3" x14ac:dyDescent="0.25">
      <c r="A22" s="5" t="s">
        <v>335</v>
      </c>
      <c r="B22" t="s">
        <v>370</v>
      </c>
      <c r="C22" t="str">
        <f t="shared" si="0"/>
        <v>hit_location|7LF|left field line foul</v>
      </c>
    </row>
    <row r="23" spans="1:3" x14ac:dyDescent="0.25">
      <c r="A23" s="5" t="s">
        <v>334</v>
      </c>
      <c r="B23" t="s">
        <v>384</v>
      </c>
      <c r="C23" t="str">
        <f t="shared" si="0"/>
        <v>hit_location|7LS|left field line short</v>
      </c>
    </row>
    <row r="24" spans="1:3" x14ac:dyDescent="0.25">
      <c r="A24" s="5" t="s">
        <v>355</v>
      </c>
      <c r="B24" t="s">
        <v>385</v>
      </c>
      <c r="C24" t="str">
        <f t="shared" si="0"/>
        <v>hit_location|89D|center field right deep</v>
      </c>
    </row>
    <row r="25" spans="1:3" x14ac:dyDescent="0.25">
      <c r="A25" s="5" t="s">
        <v>330</v>
      </c>
      <c r="B25" t="s">
        <v>386</v>
      </c>
      <c r="C25" t="str">
        <f t="shared" si="0"/>
        <v>hit_location|89S|center field right short</v>
      </c>
    </row>
    <row r="26" spans="1:3" x14ac:dyDescent="0.25">
      <c r="A26" s="5" t="s">
        <v>352</v>
      </c>
      <c r="B26" t="s">
        <v>387</v>
      </c>
      <c r="C26" t="str">
        <f t="shared" si="0"/>
        <v>hit_location|8XD|center field extra deep</v>
      </c>
    </row>
    <row r="27" spans="1:3" x14ac:dyDescent="0.25">
      <c r="A27" s="5" t="s">
        <v>348</v>
      </c>
      <c r="B27" t="s">
        <v>388</v>
      </c>
      <c r="C27" t="str">
        <f t="shared" si="0"/>
        <v>hit_location|9LD|right field line deep</v>
      </c>
    </row>
    <row r="28" spans="1:3" x14ac:dyDescent="0.25">
      <c r="A28" s="5" t="s">
        <v>343</v>
      </c>
      <c r="B28" t="s">
        <v>390</v>
      </c>
      <c r="C28" t="str">
        <f t="shared" si="0"/>
        <v>hit_location|9LF|right field line foul</v>
      </c>
    </row>
    <row r="29" spans="1:3" x14ac:dyDescent="0.25">
      <c r="A29" s="5" t="s">
        <v>332</v>
      </c>
      <c r="B29" t="s">
        <v>389</v>
      </c>
      <c r="C29" t="str">
        <f t="shared" si="0"/>
        <v>hit_location|9LS|right field line short</v>
      </c>
    </row>
    <row r="30" spans="1:3" x14ac:dyDescent="0.25">
      <c r="A30" s="5" t="s">
        <v>302</v>
      </c>
      <c r="B30" t="s">
        <v>391</v>
      </c>
      <c r="C30" t="str">
        <f t="shared" si="0"/>
        <v>hit_location|13|pitcher right</v>
      </c>
    </row>
    <row r="31" spans="1:3" x14ac:dyDescent="0.25">
      <c r="A31" s="5" t="s">
        <v>301</v>
      </c>
      <c r="B31" t="s">
        <v>392</v>
      </c>
      <c r="C31" t="str">
        <f t="shared" si="0"/>
        <v>hit_location|15|pitcher left</v>
      </c>
    </row>
    <row r="32" spans="1:3" x14ac:dyDescent="0.25">
      <c r="A32" s="5" t="s">
        <v>296</v>
      </c>
      <c r="B32" t="s">
        <v>393</v>
      </c>
      <c r="C32" t="str">
        <f t="shared" si="0"/>
        <v>hit_location|1S|catcher pitcher short</v>
      </c>
    </row>
    <row r="33" spans="1:3" x14ac:dyDescent="0.25">
      <c r="A33" s="5" t="s">
        <v>297</v>
      </c>
      <c r="B33" t="s">
        <v>394</v>
      </c>
      <c r="C33" t="str">
        <f t="shared" si="0"/>
        <v xml:space="preserve">hit_location|23|catcher first </v>
      </c>
    </row>
    <row r="34" spans="1:3" x14ac:dyDescent="0.25">
      <c r="A34" s="5" t="s">
        <v>295</v>
      </c>
      <c r="B34" t="s">
        <v>395</v>
      </c>
      <c r="C34" t="str">
        <f t="shared" si="0"/>
        <v>hit_location|25|catcher third</v>
      </c>
    </row>
    <row r="35" spans="1:3" x14ac:dyDescent="0.25">
      <c r="A35" s="5" t="s">
        <v>292</v>
      </c>
      <c r="B35" t="s">
        <v>360</v>
      </c>
      <c r="C35" t="str">
        <f t="shared" si="0"/>
        <v>hit_location|2F|catcher foul</v>
      </c>
    </row>
    <row r="36" spans="1:3" x14ac:dyDescent="0.25">
      <c r="A36" s="5" t="s">
        <v>314</v>
      </c>
      <c r="B36" t="s">
        <v>374</v>
      </c>
      <c r="C36" t="str">
        <f t="shared" si="0"/>
        <v>hit_location|34|first second short</v>
      </c>
    </row>
    <row r="37" spans="1:3" x14ac:dyDescent="0.25">
      <c r="A37" s="5" t="s">
        <v>324</v>
      </c>
      <c r="B37" t="s">
        <v>396</v>
      </c>
      <c r="C37" t="str">
        <f t="shared" si="0"/>
        <v>hit_location|3D|first base deep</v>
      </c>
    </row>
    <row r="38" spans="1:3" x14ac:dyDescent="0.25">
      <c r="A38" s="5" t="s">
        <v>316</v>
      </c>
      <c r="B38" t="s">
        <v>369</v>
      </c>
      <c r="C38" t="str">
        <f t="shared" si="0"/>
        <v>hit_location|3F|first base foul</v>
      </c>
    </row>
    <row r="39" spans="1:3" x14ac:dyDescent="0.25">
      <c r="A39" s="5" t="s">
        <v>304</v>
      </c>
      <c r="B39" t="s">
        <v>397</v>
      </c>
      <c r="C39" t="str">
        <f t="shared" si="0"/>
        <v>hit_location|3S|first base short</v>
      </c>
    </row>
    <row r="40" spans="1:3" x14ac:dyDescent="0.25">
      <c r="A40" s="5" t="s">
        <v>322</v>
      </c>
      <c r="B40" t="s">
        <v>398</v>
      </c>
      <c r="C40" t="str">
        <f t="shared" si="0"/>
        <v>hit_location|4D|second base deep</v>
      </c>
    </row>
    <row r="41" spans="1:3" x14ac:dyDescent="0.25">
      <c r="A41" s="5" t="s">
        <v>358</v>
      </c>
      <c r="B41" t="s">
        <v>399</v>
      </c>
      <c r="C41" t="str">
        <f t="shared" si="0"/>
        <v>hit_location|4M|second base middle</v>
      </c>
    </row>
    <row r="42" spans="1:3" x14ac:dyDescent="0.25">
      <c r="A42" s="5" t="s">
        <v>308</v>
      </c>
      <c r="B42" t="s">
        <v>400</v>
      </c>
      <c r="C42" t="str">
        <f t="shared" si="0"/>
        <v>hit_location|4S|second base short</v>
      </c>
    </row>
    <row r="43" spans="1:3" x14ac:dyDescent="0.25">
      <c r="A43" s="5" t="s">
        <v>311</v>
      </c>
      <c r="B43" t="s">
        <v>401</v>
      </c>
      <c r="C43" t="str">
        <f t="shared" si="0"/>
        <v xml:space="preserve">hit_location|56|third short stop </v>
      </c>
    </row>
    <row r="44" spans="1:3" x14ac:dyDescent="0.25">
      <c r="A44" s="5" t="s">
        <v>356</v>
      </c>
      <c r="B44" t="s">
        <v>402</v>
      </c>
      <c r="C44" t="str">
        <f t="shared" si="0"/>
        <v>hit_location|5D|third base deep</v>
      </c>
    </row>
    <row r="45" spans="1:3" x14ac:dyDescent="0.25">
      <c r="A45" s="5" t="s">
        <v>309</v>
      </c>
      <c r="B45" t="s">
        <v>368</v>
      </c>
      <c r="C45" t="str">
        <f t="shared" si="0"/>
        <v>hit_location|5F|third base foul</v>
      </c>
    </row>
    <row r="46" spans="1:3" x14ac:dyDescent="0.25">
      <c r="A46" s="5" t="s">
        <v>299</v>
      </c>
      <c r="B46" t="s">
        <v>403</v>
      </c>
      <c r="C46" t="str">
        <f t="shared" si="0"/>
        <v>hit_location|5S|third base short</v>
      </c>
    </row>
    <row r="47" spans="1:3" x14ac:dyDescent="0.25">
      <c r="A47" s="5" t="s">
        <v>319</v>
      </c>
      <c r="B47" t="s">
        <v>404</v>
      </c>
      <c r="C47" t="str">
        <f t="shared" si="0"/>
        <v>hit_location|6D|short stop deep</v>
      </c>
    </row>
    <row r="48" spans="1:3" x14ac:dyDescent="0.25">
      <c r="A48" s="5" t="s">
        <v>357</v>
      </c>
      <c r="B48" t="s">
        <v>405</v>
      </c>
      <c r="C48" t="str">
        <f t="shared" si="0"/>
        <v>hit_location|6M|short stop middle</v>
      </c>
    </row>
    <row r="49" spans="1:3" x14ac:dyDescent="0.25">
      <c r="A49" s="5" t="s">
        <v>305</v>
      </c>
      <c r="B49" t="s">
        <v>406</v>
      </c>
      <c r="C49" t="str">
        <f t="shared" si="0"/>
        <v>hit_location|6S|short stop short</v>
      </c>
    </row>
    <row r="50" spans="1:3" x14ac:dyDescent="0.25">
      <c r="A50" s="5" t="s">
        <v>338</v>
      </c>
      <c r="B50" t="s">
        <v>407</v>
      </c>
      <c r="C50" t="str">
        <f t="shared" si="0"/>
        <v>hit_location|78|left center</v>
      </c>
    </row>
    <row r="51" spans="1:3" x14ac:dyDescent="0.25">
      <c r="A51" s="5" t="s">
        <v>345</v>
      </c>
      <c r="B51" t="s">
        <v>408</v>
      </c>
      <c r="C51" t="str">
        <f t="shared" si="0"/>
        <v>hit_location|7D|left field deep</v>
      </c>
    </row>
    <row r="52" spans="1:3" x14ac:dyDescent="0.25">
      <c r="A52" s="5" t="s">
        <v>336</v>
      </c>
      <c r="B52" t="s">
        <v>415</v>
      </c>
      <c r="C52" t="str">
        <f t="shared" si="0"/>
        <v>hit_location|7L|left field line drive</v>
      </c>
    </row>
    <row r="53" spans="1:3" x14ac:dyDescent="0.25">
      <c r="A53" s="5" t="s">
        <v>327</v>
      </c>
      <c r="B53" t="s">
        <v>409</v>
      </c>
      <c r="C53" t="str">
        <f t="shared" si="0"/>
        <v>hit_location|7S|left field short</v>
      </c>
    </row>
    <row r="54" spans="1:3" x14ac:dyDescent="0.25">
      <c r="A54" s="5" t="s">
        <v>340</v>
      </c>
      <c r="B54" t="s">
        <v>410</v>
      </c>
      <c r="C54" t="str">
        <f t="shared" si="0"/>
        <v>hit_location|89|center right</v>
      </c>
    </row>
    <row r="55" spans="1:3" x14ac:dyDescent="0.25">
      <c r="A55" s="5" t="s">
        <v>347</v>
      </c>
      <c r="B55" t="s">
        <v>411</v>
      </c>
      <c r="C55" t="str">
        <f t="shared" si="0"/>
        <v>hit_location|8D|center field deep</v>
      </c>
    </row>
    <row r="56" spans="1:3" x14ac:dyDescent="0.25">
      <c r="A56" s="5" t="s">
        <v>329</v>
      </c>
      <c r="B56" t="s">
        <v>412</v>
      </c>
      <c r="C56" t="str">
        <f t="shared" si="0"/>
        <v>hit_location|8S|center field short</v>
      </c>
    </row>
    <row r="57" spans="1:3" x14ac:dyDescent="0.25">
      <c r="A57" s="5" t="s">
        <v>354</v>
      </c>
      <c r="B57" t="s">
        <v>413</v>
      </c>
      <c r="C57" t="str">
        <f t="shared" si="0"/>
        <v>hit_location|9D|right field deep</v>
      </c>
    </row>
    <row r="58" spans="1:3" x14ac:dyDescent="0.25">
      <c r="A58" s="5" t="s">
        <v>342</v>
      </c>
      <c r="B58" t="s">
        <v>414</v>
      </c>
      <c r="C58" t="str">
        <f t="shared" si="0"/>
        <v>hit_location|9L|right field line drive</v>
      </c>
    </row>
    <row r="59" spans="1:3" x14ac:dyDescent="0.25">
      <c r="A59" s="5" t="s">
        <v>331</v>
      </c>
      <c r="B59" t="s">
        <v>416</v>
      </c>
      <c r="C59" t="str">
        <f t="shared" si="0"/>
        <v>hit_location|9S|right field short</v>
      </c>
    </row>
    <row r="60" spans="1:3" x14ac:dyDescent="0.25">
      <c r="A60" s="5" t="s">
        <v>359</v>
      </c>
      <c r="B60" t="s">
        <v>0</v>
      </c>
      <c r="C60" t="str">
        <f t="shared" si="0"/>
        <v>hit_location|1|pitcher</v>
      </c>
    </row>
    <row r="61" spans="1:3" x14ac:dyDescent="0.25">
      <c r="A61" s="5" t="s">
        <v>293</v>
      </c>
      <c r="B61" t="s">
        <v>1</v>
      </c>
      <c r="C61" t="str">
        <f t="shared" si="0"/>
        <v>hit_location|2|catcher</v>
      </c>
    </row>
    <row r="62" spans="1:3" x14ac:dyDescent="0.25">
      <c r="A62" s="5" t="s">
        <v>315</v>
      </c>
      <c r="B62" t="s">
        <v>2</v>
      </c>
      <c r="C62" t="str">
        <f t="shared" si="0"/>
        <v>hit_location|3|first base</v>
      </c>
    </row>
    <row r="63" spans="1:3" x14ac:dyDescent="0.25">
      <c r="A63" s="5" t="s">
        <v>313</v>
      </c>
      <c r="B63" t="s">
        <v>3</v>
      </c>
      <c r="C63" t="str">
        <f t="shared" si="0"/>
        <v>hit_location|4|second base</v>
      </c>
    </row>
    <row r="64" spans="1:3" x14ac:dyDescent="0.25">
      <c r="A64" s="5" t="s">
        <v>310</v>
      </c>
      <c r="B64" t="s">
        <v>4</v>
      </c>
      <c r="C64" t="str">
        <f t="shared" si="0"/>
        <v>hit_location|5|third base</v>
      </c>
    </row>
    <row r="65" spans="1:3" x14ac:dyDescent="0.25">
      <c r="A65" s="5" t="s">
        <v>312</v>
      </c>
      <c r="B65" t="s">
        <v>5</v>
      </c>
      <c r="C65" t="str">
        <f t="shared" si="0"/>
        <v>hit_location|6|short stop</v>
      </c>
    </row>
    <row r="66" spans="1:3" x14ac:dyDescent="0.25">
      <c r="A66" s="5" t="s">
        <v>337</v>
      </c>
      <c r="B66" t="s">
        <v>6</v>
      </c>
      <c r="C66" t="str">
        <f t="shared" ref="C66:C68" si="1">CONCATENATE("hit_location","|",A66,"|",B66)</f>
        <v>hit_location|7|left field</v>
      </c>
    </row>
    <row r="67" spans="1:3" x14ac:dyDescent="0.25">
      <c r="A67" s="5" t="s">
        <v>339</v>
      </c>
      <c r="B67" t="s">
        <v>7</v>
      </c>
      <c r="C67" t="str">
        <f t="shared" si="1"/>
        <v>hit_location|8|center field</v>
      </c>
    </row>
    <row r="68" spans="1:3" x14ac:dyDescent="0.25">
      <c r="A68" s="5" t="s">
        <v>341</v>
      </c>
      <c r="B68" t="s">
        <v>8</v>
      </c>
      <c r="C68" t="str">
        <f t="shared" si="1"/>
        <v>hit_location|9|right field</v>
      </c>
    </row>
  </sheetData>
  <sortState ref="A1:B68">
    <sortCondition ref="A1:A68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9"/>
  <sheetViews>
    <sheetView workbookViewId="0">
      <selection activeCell="D1" sqref="D1"/>
    </sheetView>
  </sheetViews>
  <sheetFormatPr defaultRowHeight="15" x14ac:dyDescent="0.25"/>
  <cols>
    <col min="1" max="1" width="22.42578125" customWidth="1"/>
    <col min="2" max="2" width="14.7109375" customWidth="1"/>
    <col min="3" max="3" width="11.85546875" customWidth="1"/>
    <col min="4" max="4" width="23.7109375" customWidth="1"/>
  </cols>
  <sheetData>
    <row r="1" spans="1:4" x14ac:dyDescent="0.25">
      <c r="A1" t="s">
        <v>76</v>
      </c>
      <c r="B1" t="s">
        <v>77</v>
      </c>
      <c r="C1" t="s">
        <v>78</v>
      </c>
      <c r="D1" t="s">
        <v>79</v>
      </c>
    </row>
    <row r="2" spans="1:4" x14ac:dyDescent="0.25">
      <c r="A2" t="s">
        <v>21</v>
      </c>
      <c r="B2" t="s">
        <v>22</v>
      </c>
      <c r="C2">
        <v>0</v>
      </c>
      <c r="D2" t="s">
        <v>48</v>
      </c>
    </row>
    <row r="3" spans="1:4" x14ac:dyDescent="0.25">
      <c r="A3" t="s">
        <v>21</v>
      </c>
      <c r="B3" t="s">
        <v>23</v>
      </c>
      <c r="C3">
        <v>1</v>
      </c>
      <c r="D3" t="s">
        <v>49</v>
      </c>
    </row>
    <row r="4" spans="1:4" x14ac:dyDescent="0.25">
      <c r="A4" t="s">
        <v>21</v>
      </c>
      <c r="B4" t="s">
        <v>24</v>
      </c>
      <c r="C4">
        <v>2</v>
      </c>
      <c r="D4" t="s">
        <v>50</v>
      </c>
    </row>
    <row r="5" spans="1:4" x14ac:dyDescent="0.25">
      <c r="A5" t="s">
        <v>21</v>
      </c>
      <c r="B5" t="s">
        <v>25</v>
      </c>
      <c r="C5">
        <v>3</v>
      </c>
      <c r="D5" t="s">
        <v>51</v>
      </c>
    </row>
    <row r="6" spans="1:4" x14ac:dyDescent="0.25">
      <c r="A6" t="s">
        <v>21</v>
      </c>
      <c r="B6" t="s">
        <v>26</v>
      </c>
      <c r="C6">
        <v>4</v>
      </c>
      <c r="D6" t="s">
        <v>26</v>
      </c>
    </row>
    <row r="7" spans="1:4" x14ac:dyDescent="0.25">
      <c r="A7" t="s">
        <v>27</v>
      </c>
      <c r="B7" t="s">
        <v>22</v>
      </c>
      <c r="C7">
        <v>0</v>
      </c>
      <c r="D7" t="s">
        <v>48</v>
      </c>
    </row>
    <row r="8" spans="1:4" x14ac:dyDescent="0.25">
      <c r="A8" t="s">
        <v>27</v>
      </c>
      <c r="B8" t="s">
        <v>28</v>
      </c>
      <c r="C8">
        <v>1</v>
      </c>
      <c r="D8" t="s">
        <v>52</v>
      </c>
    </row>
    <row r="9" spans="1:4" x14ac:dyDescent="0.25">
      <c r="A9" t="s">
        <v>27</v>
      </c>
      <c r="B9" t="s">
        <v>29</v>
      </c>
      <c r="C9">
        <v>2</v>
      </c>
      <c r="D9" t="s">
        <v>53</v>
      </c>
    </row>
    <row r="10" spans="1:4" x14ac:dyDescent="0.25">
      <c r="A10" t="s">
        <v>27</v>
      </c>
      <c r="B10" t="s">
        <v>30</v>
      </c>
      <c r="C10">
        <v>3</v>
      </c>
      <c r="D10" t="s">
        <v>54</v>
      </c>
    </row>
    <row r="11" spans="1:4" x14ac:dyDescent="0.25">
      <c r="A11" t="s">
        <v>27</v>
      </c>
      <c r="B11" t="s">
        <v>31</v>
      </c>
      <c r="C11">
        <v>4</v>
      </c>
      <c r="D11" t="s">
        <v>55</v>
      </c>
    </row>
    <row r="12" spans="1:4" x14ac:dyDescent="0.25">
      <c r="A12" t="s">
        <v>27</v>
      </c>
      <c r="B12" t="s">
        <v>32</v>
      </c>
      <c r="C12">
        <v>5</v>
      </c>
      <c r="D12" t="s">
        <v>56</v>
      </c>
    </row>
    <row r="13" spans="1:4" x14ac:dyDescent="0.25">
      <c r="A13" t="s">
        <v>33</v>
      </c>
      <c r="B13" t="s">
        <v>22</v>
      </c>
      <c r="C13">
        <v>0</v>
      </c>
      <c r="D13" t="s">
        <v>48</v>
      </c>
    </row>
    <row r="14" spans="1:4" x14ac:dyDescent="0.25">
      <c r="A14" t="s">
        <v>33</v>
      </c>
      <c r="B14" t="s">
        <v>34</v>
      </c>
      <c r="C14">
        <v>1</v>
      </c>
      <c r="D14" t="s">
        <v>57</v>
      </c>
    </row>
    <row r="15" spans="1:4" x14ac:dyDescent="0.25">
      <c r="A15" t="s">
        <v>33</v>
      </c>
      <c r="B15" t="s">
        <v>35</v>
      </c>
      <c r="C15">
        <v>2</v>
      </c>
      <c r="D15" t="s">
        <v>58</v>
      </c>
    </row>
    <row r="16" spans="1:4" x14ac:dyDescent="0.25">
      <c r="A16" t="s">
        <v>33</v>
      </c>
      <c r="B16" t="s">
        <v>36</v>
      </c>
      <c r="C16">
        <v>3</v>
      </c>
      <c r="D16" t="s">
        <v>59</v>
      </c>
    </row>
    <row r="17" spans="1:4" x14ac:dyDescent="0.25">
      <c r="A17" t="s">
        <v>33</v>
      </c>
      <c r="B17" t="s">
        <v>37</v>
      </c>
      <c r="C17">
        <v>4</v>
      </c>
      <c r="D17" t="s">
        <v>60</v>
      </c>
    </row>
    <row r="18" spans="1:4" x14ac:dyDescent="0.25">
      <c r="A18" t="s">
        <v>33</v>
      </c>
      <c r="B18" t="s">
        <v>38</v>
      </c>
      <c r="C18">
        <v>5</v>
      </c>
      <c r="D18" t="s">
        <v>61</v>
      </c>
    </row>
    <row r="19" spans="1:4" x14ac:dyDescent="0.25">
      <c r="A19" t="s">
        <v>39</v>
      </c>
      <c r="B19" t="s">
        <v>22</v>
      </c>
      <c r="C19">
        <v>0</v>
      </c>
      <c r="D19" t="s">
        <v>48</v>
      </c>
    </row>
    <row r="20" spans="1:4" x14ac:dyDescent="0.25">
      <c r="A20" t="s">
        <v>39</v>
      </c>
      <c r="B20" t="s">
        <v>40</v>
      </c>
      <c r="C20">
        <v>1</v>
      </c>
      <c r="D20" t="s">
        <v>62</v>
      </c>
    </row>
    <row r="21" spans="1:4" x14ac:dyDescent="0.25">
      <c r="A21" t="s">
        <v>39</v>
      </c>
      <c r="B21" t="s">
        <v>41</v>
      </c>
      <c r="C21">
        <v>2</v>
      </c>
      <c r="D21" t="s">
        <v>63</v>
      </c>
    </row>
    <row r="22" spans="1:4" x14ac:dyDescent="0.25">
      <c r="A22" t="s">
        <v>39</v>
      </c>
      <c r="B22" t="s">
        <v>42</v>
      </c>
      <c r="C22">
        <v>3</v>
      </c>
      <c r="D22" t="s">
        <v>65</v>
      </c>
    </row>
    <row r="23" spans="1:4" x14ac:dyDescent="0.25">
      <c r="A23" t="s">
        <v>39</v>
      </c>
      <c r="B23" t="s">
        <v>43</v>
      </c>
      <c r="C23">
        <v>4</v>
      </c>
      <c r="D23" t="s">
        <v>64</v>
      </c>
    </row>
    <row r="24" spans="1:4" x14ac:dyDescent="0.25">
      <c r="A24" t="s">
        <v>39</v>
      </c>
      <c r="B24" t="s">
        <v>44</v>
      </c>
      <c r="C24">
        <v>5</v>
      </c>
      <c r="D24" t="s">
        <v>66</v>
      </c>
    </row>
    <row r="25" spans="1:4" x14ac:dyDescent="0.25">
      <c r="A25" t="s">
        <v>39</v>
      </c>
      <c r="B25" t="s">
        <v>45</v>
      </c>
      <c r="C25">
        <v>6</v>
      </c>
      <c r="D25" t="s">
        <v>67</v>
      </c>
    </row>
    <row r="26" spans="1:4" x14ac:dyDescent="0.25">
      <c r="A26" t="s">
        <v>39</v>
      </c>
      <c r="B26" t="s">
        <v>46</v>
      </c>
      <c r="C26">
        <v>7</v>
      </c>
      <c r="D26" t="s">
        <v>68</v>
      </c>
    </row>
    <row r="27" spans="1:4" x14ac:dyDescent="0.25">
      <c r="A27" t="s">
        <v>39</v>
      </c>
      <c r="B27" t="s">
        <v>47</v>
      </c>
      <c r="C27">
        <v>8</v>
      </c>
      <c r="D27" t="s">
        <v>69</v>
      </c>
    </row>
    <row r="28" spans="1:4" x14ac:dyDescent="0.25">
      <c r="A28" t="s">
        <v>70</v>
      </c>
      <c r="B28" s="1" t="s">
        <v>70</v>
      </c>
      <c r="C28">
        <v>0</v>
      </c>
      <c r="D28" t="s">
        <v>48</v>
      </c>
    </row>
    <row r="29" spans="1:4" x14ac:dyDescent="0.25">
      <c r="A29" t="s">
        <v>71</v>
      </c>
      <c r="B29" s="1" t="s">
        <v>72</v>
      </c>
      <c r="C29">
        <v>-1</v>
      </c>
      <c r="D29" t="s">
        <v>48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28"/>
  <sheetViews>
    <sheetView topLeftCell="A17" workbookViewId="0">
      <selection activeCell="B28" sqref="A1:B28"/>
    </sheetView>
  </sheetViews>
  <sheetFormatPr defaultRowHeight="15" x14ac:dyDescent="0.25"/>
  <cols>
    <col min="1" max="1" width="14.7109375" customWidth="1"/>
    <col min="2" max="2" width="52.42578125" customWidth="1"/>
  </cols>
  <sheetData>
    <row r="1" spans="1:2" x14ac:dyDescent="0.25">
      <c r="A1" t="s">
        <v>83</v>
      </c>
      <c r="B1" t="s">
        <v>82</v>
      </c>
    </row>
    <row r="2" spans="1:2" x14ac:dyDescent="0.25">
      <c r="A2" t="s">
        <v>84</v>
      </c>
      <c r="B2" t="s">
        <v>107</v>
      </c>
    </row>
    <row r="3" spans="1:2" x14ac:dyDescent="0.25">
      <c r="A3" t="s">
        <v>85</v>
      </c>
      <c r="B3" t="s">
        <v>108</v>
      </c>
    </row>
    <row r="4" spans="1:2" x14ac:dyDescent="0.25">
      <c r="A4" t="s">
        <v>86</v>
      </c>
      <c r="B4" t="s">
        <v>109</v>
      </c>
    </row>
    <row r="5" spans="1:2" x14ac:dyDescent="0.25">
      <c r="A5">
        <v>1</v>
      </c>
      <c r="B5" t="s">
        <v>110</v>
      </c>
    </row>
    <row r="6" spans="1:2" x14ac:dyDescent="0.25">
      <c r="A6">
        <v>2</v>
      </c>
      <c r="B6" t="s">
        <v>111</v>
      </c>
    </row>
    <row r="7" spans="1:2" x14ac:dyDescent="0.25">
      <c r="A7">
        <v>3</v>
      </c>
      <c r="B7" t="s">
        <v>112</v>
      </c>
    </row>
    <row r="8" spans="1:2" x14ac:dyDescent="0.25">
      <c r="A8" t="s">
        <v>87</v>
      </c>
      <c r="B8" t="s">
        <v>113</v>
      </c>
    </row>
    <row r="10" spans="1:2" x14ac:dyDescent="0.25">
      <c r="A10" t="s">
        <v>88</v>
      </c>
      <c r="B10" t="s">
        <v>114</v>
      </c>
    </row>
    <row r="11" spans="1:2" x14ac:dyDescent="0.25">
      <c r="A11" t="s">
        <v>89</v>
      </c>
      <c r="B11" t="s">
        <v>115</v>
      </c>
    </row>
    <row r="12" spans="1:2" x14ac:dyDescent="0.25">
      <c r="A12" t="s">
        <v>90</v>
      </c>
      <c r="B12" t="s">
        <v>116</v>
      </c>
    </row>
    <row r="13" spans="1:2" x14ac:dyDescent="0.25">
      <c r="A13" t="s">
        <v>91</v>
      </c>
      <c r="B13" t="s">
        <v>117</v>
      </c>
    </row>
    <row r="14" spans="1:2" x14ac:dyDescent="0.25">
      <c r="A14" t="s">
        <v>92</v>
      </c>
      <c r="B14" t="s">
        <v>118</v>
      </c>
    </row>
    <row r="15" spans="1:2" x14ac:dyDescent="0.25">
      <c r="A15" t="s">
        <v>93</v>
      </c>
      <c r="B15" t="s">
        <v>119</v>
      </c>
    </row>
    <row r="16" spans="1:2" x14ac:dyDescent="0.25">
      <c r="A16" t="s">
        <v>94</v>
      </c>
      <c r="B16" t="s">
        <v>120</v>
      </c>
    </row>
    <row r="17" spans="1:2" x14ac:dyDescent="0.25">
      <c r="A17" t="s">
        <v>95</v>
      </c>
      <c r="B17" t="s">
        <v>121</v>
      </c>
    </row>
    <row r="18" spans="1:2" x14ac:dyDescent="0.25">
      <c r="A18" t="s">
        <v>96</v>
      </c>
      <c r="B18" t="s">
        <v>122</v>
      </c>
    </row>
    <row r="19" spans="1:2" x14ac:dyDescent="0.25">
      <c r="A19" t="s">
        <v>97</v>
      </c>
      <c r="B19" t="s">
        <v>123</v>
      </c>
    </row>
    <row r="20" spans="1:2" x14ac:dyDescent="0.25">
      <c r="A20" t="s">
        <v>98</v>
      </c>
      <c r="B20" t="s">
        <v>124</v>
      </c>
    </row>
    <row r="21" spans="1:2" x14ac:dyDescent="0.25">
      <c r="A21" t="s">
        <v>99</v>
      </c>
      <c r="B21" t="s">
        <v>125</v>
      </c>
    </row>
    <row r="22" spans="1:2" x14ac:dyDescent="0.25">
      <c r="A22" t="s">
        <v>100</v>
      </c>
      <c r="B22" t="s">
        <v>127</v>
      </c>
    </row>
    <row r="23" spans="1:2" x14ac:dyDescent="0.25">
      <c r="A23" t="s">
        <v>101</v>
      </c>
      <c r="B23" t="s">
        <v>126</v>
      </c>
    </row>
    <row r="24" spans="1:2" x14ac:dyDescent="0.25">
      <c r="A24" t="s">
        <v>102</v>
      </c>
      <c r="B24" t="s">
        <v>128</v>
      </c>
    </row>
    <row r="25" spans="1:2" x14ac:dyDescent="0.25">
      <c r="A25" t="s">
        <v>103</v>
      </c>
      <c r="B25" t="s">
        <v>129</v>
      </c>
    </row>
    <row r="26" spans="1:2" x14ac:dyDescent="0.25">
      <c r="A26" t="s">
        <v>104</v>
      </c>
      <c r="B26" t="s">
        <v>130</v>
      </c>
    </row>
    <row r="27" spans="1:2" x14ac:dyDescent="0.25">
      <c r="A27" t="s">
        <v>105</v>
      </c>
      <c r="B27" t="s">
        <v>131</v>
      </c>
    </row>
    <row r="28" spans="1:2" x14ac:dyDescent="0.25">
      <c r="A28" t="s">
        <v>106</v>
      </c>
      <c r="B28" t="s">
        <v>132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4"/>
  <sheetViews>
    <sheetView workbookViewId="0">
      <selection sqref="A1:A1048576"/>
    </sheetView>
  </sheetViews>
  <sheetFormatPr defaultRowHeight="15" x14ac:dyDescent="0.25"/>
  <cols>
    <col min="1" max="1" width="16.5703125" customWidth="1"/>
    <col min="2" max="2" width="34" customWidth="1"/>
  </cols>
  <sheetData>
    <row r="1" spans="1:2" x14ac:dyDescent="0.25">
      <c r="A1" t="s">
        <v>80</v>
      </c>
      <c r="B1" t="s">
        <v>81</v>
      </c>
    </row>
    <row r="2" spans="1:2" x14ac:dyDescent="0.25">
      <c r="A2">
        <v>0</v>
      </c>
      <c r="B2" t="s">
        <v>73</v>
      </c>
    </row>
    <row r="3" spans="1:2" x14ac:dyDescent="0.25">
      <c r="A3">
        <v>1</v>
      </c>
      <c r="B3" t="s">
        <v>75</v>
      </c>
    </row>
    <row r="4" spans="1:2" x14ac:dyDescent="0.25">
      <c r="A4">
        <v>2</v>
      </c>
      <c r="B4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45"/>
  <sheetViews>
    <sheetView workbookViewId="0">
      <selection activeCell="B18" sqref="B18"/>
    </sheetView>
  </sheetViews>
  <sheetFormatPr defaultRowHeight="15" x14ac:dyDescent="0.25"/>
  <cols>
    <col min="1" max="1" width="24" style="2" customWidth="1"/>
    <col min="2" max="2" width="33" style="2" customWidth="1"/>
    <col min="3" max="16384" width="9.140625" style="2"/>
  </cols>
  <sheetData>
    <row r="1" spans="1:2" x14ac:dyDescent="0.25">
      <c r="A1" s="2" t="s">
        <v>218</v>
      </c>
      <c r="B1" s="2" t="s">
        <v>219</v>
      </c>
    </row>
    <row r="2" spans="1:2" x14ac:dyDescent="0.25">
      <c r="A2" s="3" t="s">
        <v>133</v>
      </c>
      <c r="B2" s="3" t="s">
        <v>134</v>
      </c>
    </row>
    <row r="3" spans="1:2" x14ac:dyDescent="0.25">
      <c r="A3" s="3" t="s">
        <v>135</v>
      </c>
      <c r="B3" s="3" t="s">
        <v>136</v>
      </c>
    </row>
    <row r="4" spans="1:2" x14ac:dyDescent="0.25">
      <c r="A4" s="3" t="s">
        <v>137</v>
      </c>
      <c r="B4" s="3" t="s">
        <v>138</v>
      </c>
    </row>
    <row r="5" spans="1:2" x14ac:dyDescent="0.25">
      <c r="A5" s="3" t="s">
        <v>139</v>
      </c>
      <c r="B5" s="3" t="s">
        <v>140</v>
      </c>
    </row>
    <row r="6" spans="1:2" x14ac:dyDescent="0.25">
      <c r="A6" s="3" t="s">
        <v>141</v>
      </c>
      <c r="B6" s="3" t="s">
        <v>142</v>
      </c>
    </row>
    <row r="7" spans="1:2" x14ac:dyDescent="0.25">
      <c r="A7" s="3" t="s">
        <v>143</v>
      </c>
      <c r="B7" s="3" t="s">
        <v>144</v>
      </c>
    </row>
    <row r="8" spans="1:2" x14ac:dyDescent="0.25">
      <c r="A8" s="3" t="s">
        <v>145</v>
      </c>
      <c r="B8" s="3" t="s">
        <v>146</v>
      </c>
    </row>
    <row r="9" spans="1:2" x14ac:dyDescent="0.25">
      <c r="A9" s="3" t="s">
        <v>135</v>
      </c>
      <c r="B9" s="3" t="s">
        <v>147</v>
      </c>
    </row>
    <row r="10" spans="1:2" x14ac:dyDescent="0.25">
      <c r="A10" s="3" t="s">
        <v>148</v>
      </c>
      <c r="B10" s="3" t="s">
        <v>149</v>
      </c>
    </row>
    <row r="11" spans="1:2" x14ac:dyDescent="0.25">
      <c r="A11" s="3" t="s">
        <v>150</v>
      </c>
      <c r="B11" s="3" t="s">
        <v>151</v>
      </c>
    </row>
    <row r="12" spans="1:2" x14ac:dyDescent="0.25">
      <c r="A12" s="3" t="s">
        <v>152</v>
      </c>
      <c r="B12" s="3" t="s">
        <v>153</v>
      </c>
    </row>
    <row r="13" spans="1:2" x14ac:dyDescent="0.25">
      <c r="A13" s="3" t="s">
        <v>154</v>
      </c>
      <c r="B13" s="3" t="s">
        <v>155</v>
      </c>
    </row>
    <row r="14" spans="1:2" x14ac:dyDescent="0.25">
      <c r="A14" s="3" t="s">
        <v>156</v>
      </c>
      <c r="B14" s="3" t="s">
        <v>157</v>
      </c>
    </row>
    <row r="15" spans="1:2" x14ac:dyDescent="0.25">
      <c r="A15" s="3" t="s">
        <v>158</v>
      </c>
      <c r="B15" s="3" t="s">
        <v>159</v>
      </c>
    </row>
    <row r="16" spans="1:2" x14ac:dyDescent="0.25">
      <c r="A16" s="3" t="s">
        <v>160</v>
      </c>
      <c r="B16" s="3" t="s">
        <v>161</v>
      </c>
    </row>
    <row r="17" spans="1:2" x14ac:dyDescent="0.25">
      <c r="A17" s="3" t="s">
        <v>162</v>
      </c>
      <c r="B17" s="3" t="s">
        <v>163</v>
      </c>
    </row>
    <row r="18" spans="1:2" x14ac:dyDescent="0.25">
      <c r="A18" s="3" t="s">
        <v>164</v>
      </c>
      <c r="B18" s="3" t="s">
        <v>265</v>
      </c>
    </row>
    <row r="19" spans="1:2" x14ac:dyDescent="0.25">
      <c r="A19" s="3" t="s">
        <v>165</v>
      </c>
      <c r="B19" s="3" t="s">
        <v>166</v>
      </c>
    </row>
    <row r="20" spans="1:2" x14ac:dyDescent="0.25">
      <c r="A20" s="3" t="s">
        <v>167</v>
      </c>
      <c r="B20" s="3" t="s">
        <v>168</v>
      </c>
    </row>
    <row r="21" spans="1:2" x14ac:dyDescent="0.25">
      <c r="A21" s="3" t="s">
        <v>169</v>
      </c>
      <c r="B21" s="3" t="s">
        <v>116</v>
      </c>
    </row>
    <row r="22" spans="1:2" x14ac:dyDescent="0.25">
      <c r="A22" s="3" t="s">
        <v>170</v>
      </c>
      <c r="B22" s="3" t="s">
        <v>171</v>
      </c>
    </row>
    <row r="23" spans="1:2" x14ac:dyDescent="0.25">
      <c r="A23" s="3" t="s">
        <v>172</v>
      </c>
      <c r="B23" s="3" t="s">
        <v>173</v>
      </c>
    </row>
    <row r="24" spans="1:2" x14ac:dyDescent="0.25">
      <c r="A24" s="3" t="s">
        <v>174</v>
      </c>
      <c r="B24" s="3" t="s">
        <v>175</v>
      </c>
    </row>
    <row r="25" spans="1:2" x14ac:dyDescent="0.25">
      <c r="A25" s="3" t="s">
        <v>176</v>
      </c>
      <c r="B25" s="3" t="s">
        <v>177</v>
      </c>
    </row>
    <row r="26" spans="1:2" x14ac:dyDescent="0.25">
      <c r="A26" s="3" t="s">
        <v>178</v>
      </c>
      <c r="B26" s="3" t="s">
        <v>179</v>
      </c>
    </row>
    <row r="27" spans="1:2" x14ac:dyDescent="0.25">
      <c r="A27" s="3" t="s">
        <v>180</v>
      </c>
      <c r="B27" s="3" t="s">
        <v>181</v>
      </c>
    </row>
    <row r="28" spans="1:2" x14ac:dyDescent="0.25">
      <c r="A28" s="3" t="s">
        <v>182</v>
      </c>
      <c r="B28" s="3" t="s">
        <v>183</v>
      </c>
    </row>
    <row r="29" spans="1:2" x14ac:dyDescent="0.25">
      <c r="A29" s="3" t="s">
        <v>184</v>
      </c>
      <c r="B29" s="3" t="s">
        <v>185</v>
      </c>
    </row>
    <row r="30" spans="1:2" x14ac:dyDescent="0.25">
      <c r="A30" s="3" t="s">
        <v>186</v>
      </c>
      <c r="B30" s="3" t="s">
        <v>187</v>
      </c>
    </row>
    <row r="31" spans="1:2" x14ac:dyDescent="0.25">
      <c r="A31" s="3" t="s">
        <v>188</v>
      </c>
      <c r="B31" s="3" t="s">
        <v>189</v>
      </c>
    </row>
    <row r="32" spans="1:2" x14ac:dyDescent="0.25">
      <c r="A32" s="3" t="s">
        <v>190</v>
      </c>
      <c r="B32" s="3" t="s">
        <v>191</v>
      </c>
    </row>
    <row r="33" spans="1:2" x14ac:dyDescent="0.25">
      <c r="A33" s="3" t="s">
        <v>192</v>
      </c>
      <c r="B33" s="3" t="s">
        <v>193</v>
      </c>
    </row>
    <row r="34" spans="1:2" x14ac:dyDescent="0.25">
      <c r="A34" s="3" t="s">
        <v>194</v>
      </c>
      <c r="B34" s="3" t="s">
        <v>195</v>
      </c>
    </row>
    <row r="35" spans="1:2" x14ac:dyDescent="0.25">
      <c r="A35" s="3" t="s">
        <v>196</v>
      </c>
      <c r="B35" s="3" t="s">
        <v>197</v>
      </c>
    </row>
    <row r="36" spans="1:2" x14ac:dyDescent="0.25">
      <c r="A36" s="3" t="s">
        <v>198</v>
      </c>
      <c r="B36" s="3" t="s">
        <v>199</v>
      </c>
    </row>
    <row r="37" spans="1:2" x14ac:dyDescent="0.25">
      <c r="A37" s="3" t="s">
        <v>200</v>
      </c>
      <c r="B37" s="3" t="s">
        <v>201</v>
      </c>
    </row>
    <row r="38" spans="1:2" x14ac:dyDescent="0.25">
      <c r="A38" s="3" t="s">
        <v>202</v>
      </c>
      <c r="B38" s="3" t="s">
        <v>203</v>
      </c>
    </row>
    <row r="39" spans="1:2" x14ac:dyDescent="0.25">
      <c r="A39" s="3" t="s">
        <v>204</v>
      </c>
      <c r="B39" s="3" t="s">
        <v>205</v>
      </c>
    </row>
    <row r="40" spans="1:2" x14ac:dyDescent="0.25">
      <c r="A40" s="3" t="s">
        <v>206</v>
      </c>
      <c r="B40" s="3" t="s">
        <v>207</v>
      </c>
    </row>
    <row r="41" spans="1:2" x14ac:dyDescent="0.25">
      <c r="A41" s="3" t="s">
        <v>208</v>
      </c>
      <c r="B41" s="3" t="s">
        <v>209</v>
      </c>
    </row>
    <row r="42" spans="1:2" x14ac:dyDescent="0.25">
      <c r="A42" s="3" t="s">
        <v>210</v>
      </c>
      <c r="B42" s="3" t="s">
        <v>211</v>
      </c>
    </row>
    <row r="43" spans="1:2" x14ac:dyDescent="0.25">
      <c r="A43" s="3" t="s">
        <v>212</v>
      </c>
      <c r="B43" s="3" t="s">
        <v>213</v>
      </c>
    </row>
    <row r="44" spans="1:2" x14ac:dyDescent="0.25">
      <c r="A44" s="3" t="s">
        <v>214</v>
      </c>
      <c r="B44" s="3" t="s">
        <v>215</v>
      </c>
    </row>
    <row r="45" spans="1:2" x14ac:dyDescent="0.25">
      <c r="A45" s="3" t="s">
        <v>216</v>
      </c>
      <c r="B45" s="3" t="s">
        <v>217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22"/>
  <sheetViews>
    <sheetView workbookViewId="0">
      <selection activeCell="D15" sqref="D15"/>
    </sheetView>
  </sheetViews>
  <sheetFormatPr defaultRowHeight="15" x14ac:dyDescent="0.25"/>
  <cols>
    <col min="1" max="1" width="23.85546875" customWidth="1"/>
    <col min="2" max="2" width="21.85546875" customWidth="1"/>
    <col min="3" max="3" width="27" customWidth="1"/>
  </cols>
  <sheetData>
    <row r="1" spans="1:3" x14ac:dyDescent="0.25">
      <c r="A1" t="s">
        <v>244</v>
      </c>
      <c r="B1" s="3" t="s">
        <v>236</v>
      </c>
      <c r="C1" s="3" t="s">
        <v>237</v>
      </c>
    </row>
    <row r="2" spans="1:3" x14ac:dyDescent="0.25">
      <c r="A2" t="s">
        <v>245</v>
      </c>
      <c r="B2" s="3" t="s">
        <v>91</v>
      </c>
      <c r="C2" s="3" t="s">
        <v>220</v>
      </c>
    </row>
    <row r="3" spans="1:3" x14ac:dyDescent="0.25">
      <c r="A3" t="s">
        <v>245</v>
      </c>
      <c r="B3" s="3" t="s">
        <v>242</v>
      </c>
      <c r="C3" s="3" t="s">
        <v>221</v>
      </c>
    </row>
    <row r="4" spans="1:3" x14ac:dyDescent="0.25">
      <c r="A4" t="s">
        <v>245</v>
      </c>
      <c r="B4" s="3" t="s">
        <v>96</v>
      </c>
      <c r="C4" s="3" t="s">
        <v>222</v>
      </c>
    </row>
    <row r="5" spans="1:3" x14ac:dyDescent="0.25">
      <c r="A5" t="s">
        <v>245</v>
      </c>
      <c r="B5" s="3" t="s">
        <v>101</v>
      </c>
      <c r="C5" s="3" t="s">
        <v>223</v>
      </c>
    </row>
    <row r="6" spans="1:3" x14ac:dyDescent="0.25">
      <c r="A6" t="s">
        <v>245</v>
      </c>
      <c r="B6" s="3" t="s">
        <v>89</v>
      </c>
      <c r="C6" s="3" t="s">
        <v>224</v>
      </c>
    </row>
    <row r="7" spans="1:3" x14ac:dyDescent="0.25">
      <c r="A7" t="s">
        <v>245</v>
      </c>
      <c r="B7" s="3" t="s">
        <v>243</v>
      </c>
      <c r="C7" s="3" t="s">
        <v>225</v>
      </c>
    </row>
    <row r="8" spans="1:3" x14ac:dyDescent="0.25">
      <c r="A8" t="s">
        <v>245</v>
      </c>
      <c r="B8" s="3" t="s">
        <v>97</v>
      </c>
      <c r="C8" s="3" t="s">
        <v>226</v>
      </c>
    </row>
    <row r="9" spans="1:3" x14ac:dyDescent="0.25">
      <c r="A9" t="s">
        <v>245</v>
      </c>
      <c r="B9" s="3" t="s">
        <v>102</v>
      </c>
      <c r="C9" s="3" t="s">
        <v>227</v>
      </c>
    </row>
    <row r="10" spans="1:3" x14ac:dyDescent="0.25">
      <c r="A10" t="s">
        <v>245</v>
      </c>
      <c r="B10" s="3" t="s">
        <v>92</v>
      </c>
      <c r="C10" s="3" t="s">
        <v>228</v>
      </c>
    </row>
    <row r="11" spans="1:3" x14ac:dyDescent="0.25">
      <c r="A11" t="s">
        <v>245</v>
      </c>
      <c r="B11" s="3" t="s">
        <v>95</v>
      </c>
      <c r="C11" s="3" t="s">
        <v>229</v>
      </c>
    </row>
    <row r="12" spans="1:3" x14ac:dyDescent="0.25">
      <c r="A12" t="s">
        <v>245</v>
      </c>
      <c r="B12" s="3" t="s">
        <v>88</v>
      </c>
      <c r="C12" s="3" t="s">
        <v>230</v>
      </c>
    </row>
    <row r="13" spans="1:3" x14ac:dyDescent="0.25">
      <c r="A13" t="s">
        <v>245</v>
      </c>
      <c r="B13" s="3" t="s">
        <v>100</v>
      </c>
      <c r="C13" s="3" t="s">
        <v>231</v>
      </c>
    </row>
    <row r="14" spans="1:3" x14ac:dyDescent="0.25">
      <c r="A14" t="s">
        <v>245</v>
      </c>
      <c r="B14" s="3" t="s">
        <v>93</v>
      </c>
      <c r="C14" s="3" t="s">
        <v>232</v>
      </c>
    </row>
    <row r="15" spans="1:3" x14ac:dyDescent="0.25">
      <c r="A15" t="s">
        <v>245</v>
      </c>
      <c r="B15" s="3" t="s">
        <v>94</v>
      </c>
      <c r="C15" s="3" t="s">
        <v>233</v>
      </c>
    </row>
    <row r="16" spans="1:3" x14ac:dyDescent="0.25">
      <c r="A16" t="s">
        <v>245</v>
      </c>
      <c r="B16" s="3" t="s">
        <v>98</v>
      </c>
      <c r="C16" s="3" t="s">
        <v>234</v>
      </c>
    </row>
    <row r="17" spans="1:3" x14ac:dyDescent="0.25">
      <c r="A17" t="s">
        <v>245</v>
      </c>
      <c r="B17" s="3" t="s">
        <v>105</v>
      </c>
      <c r="C17" s="3" t="s">
        <v>235</v>
      </c>
    </row>
    <row r="18" spans="1:3" x14ac:dyDescent="0.25">
      <c r="A18" t="s">
        <v>246</v>
      </c>
      <c r="B18" t="s">
        <v>103</v>
      </c>
      <c r="C18" t="s">
        <v>238</v>
      </c>
    </row>
    <row r="19" spans="1:3" x14ac:dyDescent="0.25">
      <c r="A19" t="s">
        <v>246</v>
      </c>
      <c r="B19" t="s">
        <v>95</v>
      </c>
      <c r="C19" t="s">
        <v>239</v>
      </c>
    </row>
    <row r="20" spans="1:3" x14ac:dyDescent="0.25">
      <c r="A20" t="s">
        <v>247</v>
      </c>
      <c r="B20" t="s">
        <v>97</v>
      </c>
      <c r="C20" t="s">
        <v>240</v>
      </c>
    </row>
    <row r="21" spans="1:3" x14ac:dyDescent="0.25">
      <c r="A21" t="s">
        <v>247</v>
      </c>
      <c r="B21" t="s">
        <v>90</v>
      </c>
      <c r="C21" t="s">
        <v>241</v>
      </c>
    </row>
    <row r="22" spans="1:3" x14ac:dyDescent="0.25">
      <c r="A22" t="s">
        <v>247</v>
      </c>
      <c r="B22" t="s">
        <v>92</v>
      </c>
      <c r="C22" t="s">
        <v>168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6"/>
  <sheetViews>
    <sheetView workbookViewId="0">
      <selection activeCell="B7" sqref="B7"/>
    </sheetView>
  </sheetViews>
  <sheetFormatPr defaultRowHeight="15" x14ac:dyDescent="0.25"/>
  <cols>
    <col min="1" max="1" width="18.140625" customWidth="1"/>
    <col min="2" max="2" width="28.5703125" customWidth="1"/>
  </cols>
  <sheetData>
    <row r="1" spans="1:2" x14ac:dyDescent="0.25">
      <c r="A1" t="s">
        <v>248</v>
      </c>
      <c r="B1" t="s">
        <v>249</v>
      </c>
    </row>
    <row r="2" spans="1:2" x14ac:dyDescent="0.25">
      <c r="A2" t="s">
        <v>98</v>
      </c>
      <c r="B2" t="s">
        <v>250</v>
      </c>
    </row>
    <row r="3" spans="1:2" x14ac:dyDescent="0.25">
      <c r="A3" t="s">
        <v>95</v>
      </c>
      <c r="B3" t="s">
        <v>239</v>
      </c>
    </row>
    <row r="4" spans="1:2" x14ac:dyDescent="0.25">
      <c r="A4" t="s">
        <v>89</v>
      </c>
      <c r="B4" t="s">
        <v>251</v>
      </c>
    </row>
    <row r="5" spans="1:2" x14ac:dyDescent="0.25">
      <c r="A5" t="s">
        <v>102</v>
      </c>
      <c r="B5" t="s">
        <v>252</v>
      </c>
    </row>
    <row r="6" spans="1:2" x14ac:dyDescent="0.25">
      <c r="A6" t="s">
        <v>96</v>
      </c>
      <c r="B6" t="s">
        <v>253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6"/>
  <sheetViews>
    <sheetView workbookViewId="0">
      <selection activeCell="A2" sqref="A2"/>
    </sheetView>
  </sheetViews>
  <sheetFormatPr defaultRowHeight="15" x14ac:dyDescent="0.25"/>
  <cols>
    <col min="1" max="1" width="13.7109375" customWidth="1"/>
    <col min="2" max="2" width="43.140625" customWidth="1"/>
  </cols>
  <sheetData>
    <row r="1" spans="1:2" x14ac:dyDescent="0.25">
      <c r="A1" t="s">
        <v>259</v>
      </c>
      <c r="B1" t="s">
        <v>260</v>
      </c>
    </row>
    <row r="2" spans="1:2" x14ac:dyDescent="0.25">
      <c r="A2" t="s">
        <v>98</v>
      </c>
      <c r="B2" t="s">
        <v>254</v>
      </c>
    </row>
    <row r="3" spans="1:2" x14ac:dyDescent="0.25">
      <c r="A3" t="s">
        <v>104</v>
      </c>
      <c r="B3" t="s">
        <v>255</v>
      </c>
    </row>
    <row r="4" spans="1:2" x14ac:dyDescent="0.25">
      <c r="A4" t="s">
        <v>91</v>
      </c>
      <c r="B4" t="s">
        <v>256</v>
      </c>
    </row>
    <row r="5" spans="1:2" x14ac:dyDescent="0.25">
      <c r="A5" t="s">
        <v>105</v>
      </c>
      <c r="B5" t="s">
        <v>257</v>
      </c>
    </row>
    <row r="6" spans="1:2" x14ac:dyDescent="0.25">
      <c r="A6" t="s">
        <v>106</v>
      </c>
      <c r="B6" t="s">
        <v>258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3"/>
  <sheetViews>
    <sheetView workbookViewId="0">
      <selection activeCell="B8" sqref="B8"/>
    </sheetView>
  </sheetViews>
  <sheetFormatPr defaultRowHeight="15" x14ac:dyDescent="0.25"/>
  <cols>
    <col min="1" max="1" width="17.140625" customWidth="1"/>
    <col min="2" max="2" width="27" customWidth="1"/>
  </cols>
  <sheetData>
    <row r="1" spans="1:2" x14ac:dyDescent="0.25">
      <c r="A1" t="s">
        <v>261</v>
      </c>
      <c r="B1" t="s">
        <v>262</v>
      </c>
    </row>
    <row r="2" spans="1:2" x14ac:dyDescent="0.25">
      <c r="A2">
        <v>0</v>
      </c>
      <c r="B2" t="s">
        <v>263</v>
      </c>
    </row>
    <row r="3" spans="1:2" x14ac:dyDescent="0.25">
      <c r="A3">
        <v>1</v>
      </c>
      <c r="B3" t="s">
        <v>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ref_field_position</vt:lpstr>
      <vt:lpstr>ref_game_condition</vt:lpstr>
      <vt:lpstr>ref_pitch_code</vt:lpstr>
      <vt:lpstr>ref_game_number</vt:lpstr>
      <vt:lpstr>ref_play_modifier</vt:lpstr>
      <vt:lpstr>ref_instant_replay</vt:lpstr>
      <vt:lpstr>ref_ejection</vt:lpstr>
      <vt:lpstr>ref_protest</vt:lpstr>
      <vt:lpstr>ref_game_team</vt:lpstr>
      <vt:lpstr>table counts</vt:lpstr>
      <vt:lpstr>settings</vt:lpstr>
      <vt:lpstr>hit locations</vt:lpstr>
      <vt:lpstr>ref_field_position!Print_Area</vt:lpstr>
      <vt:lpstr>ref_pitch_code!Print_Area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mmr</dc:creator>
  <cp:lastModifiedBy>mmr</cp:lastModifiedBy>
  <cp:lastPrinted>2017-06-12T22:41:45Z</cp:lastPrinted>
  <dcterms:created xsi:type="dcterms:W3CDTF">2017-06-03T14:37:56Z</dcterms:created>
  <dcterms:modified xsi:type="dcterms:W3CDTF">2017-08-06T21:24:39Z</dcterms:modified>
</cp:coreProperties>
</file>