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19440" windowHeight="13875" tabRatio="953" firstSheet="2" activeTab="8"/>
  </bookViews>
  <sheets>
    <sheet name="Pivot State" sheetId="19" r:id="rId1"/>
    <sheet name="Area Code &gt;5" sheetId="3" r:id="rId2"/>
    <sheet name="Pivot A&gt;5" sheetId="4" r:id="rId3"/>
    <sheet name="2 Way A" sheetId="20" r:id="rId4"/>
    <sheet name="Area Code&gt;10" sheetId="5" r:id="rId5"/>
    <sheet name="Pivot A&gt;10" sheetId="6" r:id="rId6"/>
    <sheet name="Area Code &gt;20" sheetId="7" r:id="rId7"/>
    <sheet name="Pivot A&gt;20" sheetId="8" r:id="rId8"/>
    <sheet name="2 Way E" sheetId="21" r:id="rId9"/>
    <sheet name="Email &gt;5" sheetId="2" r:id="rId10"/>
    <sheet name="Pivot E&gt;5" sheetId="16" r:id="rId11"/>
    <sheet name="Email &gt;10" sheetId="11" r:id="rId12"/>
    <sheet name="Pivot E&gt;10" sheetId="17" r:id="rId13"/>
    <sheet name="Email &gt;20" sheetId="12" r:id="rId14"/>
    <sheet name="Pivot E&gt;20" sheetId="18" r:id="rId15"/>
  </sheets>
  <definedNames>
    <definedName name="_xlnm._FilterDatabase" localSheetId="1" hidden="1">'Area Code &gt;5'!$A$1:$AF$1</definedName>
    <definedName name="_xlnm._FilterDatabase" localSheetId="9" hidden="1">'Email &gt;5'!$A$1:$AH$1</definedName>
  </definedNames>
  <calcPr calcId="145621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21" l="1"/>
  <c r="I50" i="21"/>
  <c r="H51" i="21"/>
  <c r="I51" i="21"/>
  <c r="H52" i="21"/>
  <c r="I52" i="21"/>
  <c r="I49" i="21"/>
  <c r="H49" i="21"/>
  <c r="C53" i="21"/>
  <c r="B53" i="21"/>
  <c r="D53" i="21" s="1"/>
  <c r="D50" i="21"/>
  <c r="D51" i="21"/>
  <c r="D52" i="21"/>
  <c r="D4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I29" i="21"/>
  <c r="H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29" i="21"/>
  <c r="C42" i="21"/>
  <c r="B42" i="21"/>
  <c r="H3" i="21"/>
  <c r="I3" i="2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I2" i="21"/>
  <c r="H2" i="21"/>
  <c r="C21" i="21"/>
  <c r="B21" i="21"/>
  <c r="D21" i="21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" i="21"/>
  <c r="B112" i="20"/>
  <c r="C110" i="20"/>
  <c r="K121" i="20"/>
  <c r="K110" i="20"/>
  <c r="K111" i="20"/>
  <c r="K112" i="20"/>
  <c r="K113" i="20"/>
  <c r="K114" i="20"/>
  <c r="K115" i="20"/>
  <c r="K116" i="20"/>
  <c r="K117" i="20"/>
  <c r="K118" i="20"/>
  <c r="K119" i="20"/>
  <c r="K120" i="20"/>
  <c r="K109" i="20"/>
  <c r="J121" i="20"/>
  <c r="I121" i="20"/>
  <c r="B110" i="20"/>
  <c r="C111" i="20"/>
  <c r="C113" i="20"/>
  <c r="B114" i="20"/>
  <c r="C115" i="20"/>
  <c r="C117" i="20"/>
  <c r="B118" i="20"/>
  <c r="C119" i="20"/>
  <c r="B109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77" i="20"/>
  <c r="I3" i="20"/>
  <c r="J3" i="20"/>
  <c r="I4" i="20"/>
  <c r="J4" i="20"/>
  <c r="I5" i="20"/>
  <c r="J5" i="20"/>
  <c r="I6" i="20"/>
  <c r="J6" i="20"/>
  <c r="I7" i="20"/>
  <c r="J7" i="20"/>
  <c r="I8" i="20"/>
  <c r="J8" i="20"/>
  <c r="I9" i="20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I57" i="20"/>
  <c r="J57" i="20"/>
  <c r="I58" i="20"/>
  <c r="J58" i="20"/>
  <c r="I59" i="20"/>
  <c r="J59" i="20"/>
  <c r="I60" i="20"/>
  <c r="J60" i="20"/>
  <c r="I61" i="20"/>
  <c r="J61" i="20"/>
  <c r="I62" i="20"/>
  <c r="J62" i="20"/>
  <c r="J2" i="20"/>
  <c r="I2" i="20"/>
  <c r="D63" i="20"/>
  <c r="C63" i="20"/>
  <c r="E63" i="20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2" i="20"/>
  <c r="D42" i="21" l="1"/>
  <c r="B120" i="20"/>
  <c r="B116" i="20"/>
  <c r="C109" i="20"/>
  <c r="B119" i="20"/>
  <c r="B117" i="20"/>
  <c r="B115" i="20"/>
  <c r="B113" i="20"/>
  <c r="B111" i="20"/>
  <c r="C120" i="20"/>
  <c r="C118" i="20"/>
  <c r="C116" i="20"/>
  <c r="C114" i="20"/>
  <c r="C112" i="20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2" i="3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" i="4"/>
  <c r="G5" i="4"/>
  <c r="E9" i="18"/>
  <c r="E18" i="17"/>
  <c r="E24" i="16"/>
  <c r="E66" i="4"/>
  <c r="E30" i="6"/>
  <c r="E17" i="8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D642" i="7"/>
  <c r="C642" i="7"/>
  <c r="D641" i="7"/>
  <c r="C641" i="7"/>
  <c r="D640" i="7"/>
  <c r="C640" i="7"/>
  <c r="D639" i="7"/>
  <c r="C639" i="7"/>
  <c r="D638" i="7"/>
  <c r="C638" i="7"/>
  <c r="D637" i="7"/>
  <c r="C637" i="7"/>
  <c r="D636" i="7"/>
  <c r="C636" i="7"/>
  <c r="D635" i="7"/>
  <c r="C635" i="7"/>
  <c r="D634" i="7"/>
  <c r="C634" i="7"/>
  <c r="D633" i="7"/>
  <c r="C633" i="7"/>
  <c r="D632" i="7"/>
  <c r="C632" i="7"/>
  <c r="D631" i="7"/>
  <c r="C631" i="7"/>
  <c r="D630" i="7"/>
  <c r="C630" i="7"/>
  <c r="D629" i="7"/>
  <c r="C629" i="7"/>
  <c r="D628" i="7"/>
  <c r="C628" i="7"/>
  <c r="D627" i="7"/>
  <c r="C627" i="7"/>
  <c r="D626" i="7"/>
  <c r="C626" i="7"/>
  <c r="D625" i="7"/>
  <c r="C625" i="7"/>
  <c r="D624" i="7"/>
  <c r="C624" i="7"/>
  <c r="D623" i="7"/>
  <c r="C623" i="7"/>
  <c r="D622" i="7"/>
  <c r="C622" i="7"/>
  <c r="D621" i="7"/>
  <c r="C621" i="7"/>
  <c r="D620" i="7"/>
  <c r="C620" i="7"/>
  <c r="D619" i="7"/>
  <c r="C619" i="7"/>
  <c r="D618" i="7"/>
  <c r="C618" i="7"/>
  <c r="D617" i="7"/>
  <c r="C617" i="7"/>
  <c r="D616" i="7"/>
  <c r="C616" i="7"/>
  <c r="D615" i="7"/>
  <c r="C615" i="7"/>
  <c r="D614" i="7"/>
  <c r="C614" i="7"/>
  <c r="D613" i="7"/>
  <c r="C613" i="7"/>
  <c r="D612" i="7"/>
  <c r="C612" i="7"/>
  <c r="D611" i="7"/>
  <c r="C611" i="7"/>
  <c r="D610" i="7"/>
  <c r="C610" i="7"/>
  <c r="D609" i="7"/>
  <c r="C609" i="7"/>
  <c r="D608" i="7"/>
  <c r="C608" i="7"/>
  <c r="D607" i="7"/>
  <c r="C607" i="7"/>
  <c r="D606" i="7"/>
  <c r="C606" i="7"/>
  <c r="D605" i="7"/>
  <c r="C605" i="7"/>
  <c r="D604" i="7"/>
  <c r="C604" i="7"/>
  <c r="D603" i="7"/>
  <c r="C603" i="7"/>
  <c r="D602" i="7"/>
  <c r="C602" i="7"/>
  <c r="D601" i="7"/>
  <c r="C601" i="7"/>
  <c r="D600" i="7"/>
  <c r="C600" i="7"/>
  <c r="D599" i="7"/>
  <c r="C599" i="7"/>
  <c r="D598" i="7"/>
  <c r="C598" i="7"/>
  <c r="D597" i="7"/>
  <c r="C597" i="7"/>
  <c r="D596" i="7"/>
  <c r="C596" i="7"/>
  <c r="D595" i="7"/>
  <c r="C595" i="7"/>
  <c r="D594" i="7"/>
  <c r="C594" i="7"/>
  <c r="D593" i="7"/>
  <c r="C593" i="7"/>
  <c r="D592" i="7"/>
  <c r="C592" i="7"/>
  <c r="D591" i="7"/>
  <c r="C591" i="7"/>
  <c r="D590" i="7"/>
  <c r="C590" i="7"/>
  <c r="D589" i="7"/>
  <c r="C589" i="7"/>
  <c r="D588" i="7"/>
  <c r="C588" i="7"/>
  <c r="D587" i="7"/>
  <c r="C587" i="7"/>
  <c r="D586" i="7"/>
  <c r="C586" i="7"/>
  <c r="D585" i="7"/>
  <c r="C585" i="7"/>
  <c r="D584" i="7"/>
  <c r="C584" i="7"/>
  <c r="D583" i="7"/>
  <c r="C583" i="7"/>
  <c r="D582" i="7"/>
  <c r="C582" i="7"/>
  <c r="D581" i="7"/>
  <c r="C581" i="7"/>
  <c r="D580" i="7"/>
  <c r="C580" i="7"/>
  <c r="D579" i="7"/>
  <c r="C579" i="7"/>
  <c r="D578" i="7"/>
  <c r="C578" i="7"/>
  <c r="D577" i="7"/>
  <c r="C577" i="7"/>
  <c r="D576" i="7"/>
  <c r="C576" i="7"/>
  <c r="D575" i="7"/>
  <c r="C575" i="7"/>
  <c r="D574" i="7"/>
  <c r="C574" i="7"/>
  <c r="D573" i="7"/>
  <c r="C573" i="7"/>
  <c r="D572" i="7"/>
  <c r="C572" i="7"/>
  <c r="D571" i="7"/>
  <c r="C571" i="7"/>
  <c r="D570" i="7"/>
  <c r="C570" i="7"/>
  <c r="D569" i="7"/>
  <c r="C569" i="7"/>
  <c r="D568" i="7"/>
  <c r="C568" i="7"/>
  <c r="D567" i="7"/>
  <c r="C567" i="7"/>
  <c r="D566" i="7"/>
  <c r="C566" i="7"/>
  <c r="D565" i="7"/>
  <c r="C565" i="7"/>
  <c r="D564" i="7"/>
  <c r="C564" i="7"/>
  <c r="D563" i="7"/>
  <c r="C563" i="7"/>
  <c r="D562" i="7"/>
  <c r="C562" i="7"/>
  <c r="D561" i="7"/>
  <c r="C561" i="7"/>
  <c r="D560" i="7"/>
  <c r="C560" i="7"/>
  <c r="D559" i="7"/>
  <c r="C559" i="7"/>
  <c r="D558" i="7"/>
  <c r="C558" i="7"/>
  <c r="D557" i="7"/>
  <c r="C557" i="7"/>
  <c r="D556" i="7"/>
  <c r="C556" i="7"/>
  <c r="D555" i="7"/>
  <c r="C555" i="7"/>
  <c r="D554" i="7"/>
  <c r="C554" i="7"/>
  <c r="D553" i="7"/>
  <c r="C553" i="7"/>
  <c r="D552" i="7"/>
  <c r="C552" i="7"/>
  <c r="D551" i="7"/>
  <c r="C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E20" i="19"/>
  <c r="E24" i="19"/>
  <c r="E19" i="19"/>
  <c r="E21" i="19"/>
  <c r="E22" i="19"/>
  <c r="E23" i="19"/>
  <c r="E6" i="19"/>
  <c r="E10" i="19"/>
  <c r="E14" i="19"/>
  <c r="E18" i="19"/>
  <c r="E13" i="19"/>
  <c r="E7" i="19"/>
  <c r="E11" i="19"/>
  <c r="E15" i="19"/>
  <c r="E9" i="19"/>
  <c r="E8" i="19"/>
  <c r="E12" i="19"/>
  <c r="E16" i="19"/>
  <c r="E17" i="19"/>
  <c r="E5" i="19"/>
  <c r="E6" i="18"/>
  <c r="E7" i="18"/>
  <c r="E8" i="18"/>
  <c r="E5" i="18"/>
  <c r="E6" i="17"/>
  <c r="E10" i="17"/>
  <c r="E14" i="17"/>
  <c r="E8" i="17"/>
  <c r="E16" i="17"/>
  <c r="E13" i="17"/>
  <c r="E7" i="17"/>
  <c r="E11" i="17"/>
  <c r="E15" i="17"/>
  <c r="E12" i="17"/>
  <c r="E9" i="17"/>
  <c r="E17" i="17"/>
  <c r="E5" i="17"/>
  <c r="E6" i="16"/>
  <c r="E10" i="16"/>
  <c r="E14" i="16"/>
  <c r="E18" i="16"/>
  <c r="E22" i="16"/>
  <c r="E7" i="16"/>
  <c r="E11" i="16"/>
  <c r="E15" i="16"/>
  <c r="E19" i="16"/>
  <c r="E23" i="16"/>
  <c r="E8" i="16"/>
  <c r="E12" i="16"/>
  <c r="E16" i="16"/>
  <c r="E20" i="16"/>
  <c r="E9" i="16"/>
  <c r="E13" i="16"/>
  <c r="E17" i="16"/>
  <c r="E21" i="16"/>
  <c r="E5" i="16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7" i="4"/>
  <c r="E19" i="4"/>
  <c r="E27" i="4"/>
  <c r="E35" i="4"/>
  <c r="E43" i="4"/>
  <c r="E51" i="4"/>
  <c r="E59" i="4"/>
  <c r="E12" i="4"/>
  <c r="E16" i="4"/>
  <c r="E24" i="4"/>
  <c r="E32" i="4"/>
  <c r="E40" i="4"/>
  <c r="E48" i="4"/>
  <c r="E56" i="4"/>
  <c r="E64" i="4"/>
  <c r="E9" i="4"/>
  <c r="E21" i="4"/>
  <c r="E29" i="4"/>
  <c r="E37" i="4"/>
  <c r="E45" i="4"/>
  <c r="E53" i="4"/>
  <c r="E61" i="4"/>
  <c r="E11" i="4"/>
  <c r="E15" i="4"/>
  <c r="E23" i="4"/>
  <c r="E31" i="4"/>
  <c r="E39" i="4"/>
  <c r="E47" i="4"/>
  <c r="E55" i="4"/>
  <c r="E63" i="4"/>
  <c r="E8" i="4"/>
  <c r="E20" i="4"/>
  <c r="E28" i="4"/>
  <c r="E36" i="4"/>
  <c r="E44" i="4"/>
  <c r="E52" i="4"/>
  <c r="E60" i="4"/>
  <c r="E13" i="4"/>
  <c r="E17" i="4"/>
  <c r="E25" i="4"/>
  <c r="E33" i="4"/>
  <c r="E41" i="4"/>
  <c r="E49" i="4"/>
  <c r="E57" i="4"/>
  <c r="E65" i="4"/>
  <c r="E5" i="4"/>
  <c r="E6" i="8"/>
  <c r="E10" i="8"/>
  <c r="E14" i="8"/>
  <c r="E13" i="8"/>
  <c r="E7" i="8"/>
  <c r="E11" i="8"/>
  <c r="E15" i="8"/>
  <c r="E8" i="8"/>
  <c r="E12" i="8"/>
  <c r="E16" i="8"/>
  <c r="E9" i="8"/>
  <c r="E5" i="8"/>
  <c r="E6" i="6"/>
  <c r="E10" i="6"/>
  <c r="E14" i="6"/>
  <c r="E18" i="6"/>
  <c r="E22" i="6"/>
  <c r="E26" i="6"/>
  <c r="E20" i="6"/>
  <c r="E28" i="6"/>
  <c r="E13" i="6"/>
  <c r="E25" i="6"/>
  <c r="E7" i="6"/>
  <c r="E11" i="6"/>
  <c r="E15" i="6"/>
  <c r="E19" i="6"/>
  <c r="E23" i="6"/>
  <c r="E27" i="6"/>
  <c r="E8" i="6"/>
  <c r="E12" i="6"/>
  <c r="E16" i="6"/>
  <c r="E24" i="6"/>
  <c r="E9" i="6"/>
  <c r="E17" i="6"/>
  <c r="E21" i="6"/>
  <c r="E29" i="6"/>
  <c r="E5" i="6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2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C847" i="2"/>
  <c r="C1205" i="2"/>
  <c r="C1204" i="2"/>
  <c r="C1203" i="2"/>
  <c r="C1202" i="2"/>
  <c r="C1201" i="2"/>
  <c r="C846" i="2"/>
  <c r="C845" i="2"/>
  <c r="C844" i="2"/>
  <c r="C843" i="2"/>
  <c r="C921" i="2"/>
  <c r="C842" i="2"/>
  <c r="C1098" i="2"/>
  <c r="C1149" i="2"/>
  <c r="C841" i="2"/>
  <c r="C1047" i="2"/>
  <c r="C840" i="2"/>
  <c r="C839" i="2"/>
  <c r="C920" i="2"/>
  <c r="C838" i="2"/>
  <c r="C837" i="2"/>
  <c r="C988" i="2"/>
  <c r="C836" i="2"/>
  <c r="C987" i="2"/>
  <c r="C835" i="2"/>
  <c r="C1097" i="2"/>
  <c r="C834" i="2"/>
  <c r="C833" i="2"/>
  <c r="C832" i="2"/>
  <c r="C831" i="2"/>
  <c r="C830" i="2"/>
  <c r="C829" i="2"/>
  <c r="C828" i="2"/>
  <c r="C827" i="2"/>
  <c r="C1046" i="2"/>
  <c r="C826" i="2"/>
  <c r="C825" i="2"/>
  <c r="C824" i="2"/>
  <c r="C919" i="2"/>
  <c r="C823" i="2"/>
  <c r="C822" i="2"/>
  <c r="C986" i="2"/>
  <c r="C821" i="2"/>
  <c r="C820" i="2"/>
  <c r="C1045" i="2"/>
  <c r="C1148" i="2"/>
  <c r="C1044" i="2"/>
  <c r="C819" i="2"/>
  <c r="C1043" i="2"/>
  <c r="C818" i="2"/>
  <c r="C817" i="2"/>
  <c r="C816" i="2"/>
  <c r="C815" i="2"/>
  <c r="C814" i="2"/>
  <c r="C813" i="2"/>
  <c r="C812" i="2"/>
  <c r="C985" i="2"/>
  <c r="C811" i="2"/>
  <c r="C810" i="2"/>
  <c r="C809" i="2"/>
  <c r="C808" i="2"/>
  <c r="C807" i="2"/>
  <c r="C806" i="2"/>
  <c r="C805" i="2"/>
  <c r="C804" i="2"/>
  <c r="C803" i="2"/>
  <c r="C802" i="2"/>
  <c r="C984" i="2"/>
  <c r="C801" i="2"/>
  <c r="C1042" i="2"/>
  <c r="C800" i="2"/>
  <c r="C799" i="2"/>
  <c r="C798" i="2"/>
  <c r="C797" i="2"/>
  <c r="C796" i="2"/>
  <c r="C1096" i="2"/>
  <c r="C918" i="2"/>
  <c r="C795" i="2"/>
  <c r="C794" i="2"/>
  <c r="C793" i="2"/>
  <c r="C792" i="2"/>
  <c r="C791" i="2"/>
  <c r="C790" i="2"/>
  <c r="C789" i="2"/>
  <c r="C917" i="2"/>
  <c r="C788" i="2"/>
  <c r="C1147" i="2"/>
  <c r="C787" i="2"/>
  <c r="C983" i="2"/>
  <c r="C1160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1170" i="2"/>
  <c r="C916" i="2"/>
  <c r="C915" i="2"/>
  <c r="C774" i="2"/>
  <c r="C1095" i="2"/>
  <c r="C1159" i="2"/>
  <c r="C773" i="2"/>
  <c r="C772" i="2"/>
  <c r="C771" i="2"/>
  <c r="C770" i="2"/>
  <c r="C769" i="2"/>
  <c r="C768" i="2"/>
  <c r="C767" i="2"/>
  <c r="C766" i="2"/>
  <c r="C1082" i="2"/>
  <c r="C1041" i="2"/>
  <c r="C765" i="2"/>
  <c r="C764" i="2"/>
  <c r="C763" i="2"/>
  <c r="C762" i="2"/>
  <c r="C761" i="2"/>
  <c r="C1169" i="2"/>
  <c r="C760" i="2"/>
  <c r="C759" i="2"/>
  <c r="C758" i="2"/>
  <c r="C757" i="2"/>
  <c r="C1040" i="2"/>
  <c r="C756" i="2"/>
  <c r="C755" i="2"/>
  <c r="C754" i="2"/>
  <c r="C753" i="2"/>
  <c r="C752" i="2"/>
  <c r="C914" i="2"/>
  <c r="C751" i="2"/>
  <c r="C750" i="2"/>
  <c r="C749" i="2"/>
  <c r="C748" i="2"/>
  <c r="C1168" i="2"/>
  <c r="C1039" i="2"/>
  <c r="C747" i="2"/>
  <c r="C746" i="2"/>
  <c r="C745" i="2"/>
  <c r="C744" i="2"/>
  <c r="C1158" i="2"/>
  <c r="C1146" i="2"/>
  <c r="C743" i="2"/>
  <c r="C742" i="2"/>
  <c r="C1145" i="2"/>
  <c r="C741" i="2"/>
  <c r="C740" i="2"/>
  <c r="C1038" i="2"/>
  <c r="C1037" i="2"/>
  <c r="C1094" i="2"/>
  <c r="C739" i="2"/>
  <c r="C738" i="2"/>
  <c r="C913" i="2"/>
  <c r="C737" i="2"/>
  <c r="C736" i="2"/>
  <c r="C735" i="2"/>
  <c r="C734" i="2"/>
  <c r="C982" i="2"/>
  <c r="C733" i="2"/>
  <c r="C1167" i="2"/>
  <c r="C732" i="2"/>
  <c r="C731" i="2"/>
  <c r="C730" i="2"/>
  <c r="C912" i="2"/>
  <c r="C729" i="2"/>
  <c r="C1157" i="2"/>
  <c r="C728" i="2"/>
  <c r="C727" i="2"/>
  <c r="C726" i="2"/>
  <c r="C725" i="2"/>
  <c r="C724" i="2"/>
  <c r="C1190" i="2"/>
  <c r="C723" i="2"/>
  <c r="C1093" i="2"/>
  <c r="C722" i="2"/>
  <c r="C721" i="2"/>
  <c r="C911" i="2"/>
  <c r="C720" i="2"/>
  <c r="C1144" i="2"/>
  <c r="C1036" i="2"/>
  <c r="C719" i="2"/>
  <c r="C981" i="2"/>
  <c r="C1065" i="2"/>
  <c r="C718" i="2"/>
  <c r="C717" i="2"/>
  <c r="C716" i="2"/>
  <c r="C715" i="2"/>
  <c r="C714" i="2"/>
  <c r="C713" i="2"/>
  <c r="C712" i="2"/>
  <c r="C711" i="2"/>
  <c r="C910" i="2"/>
  <c r="C710" i="2"/>
  <c r="C1189" i="2"/>
  <c r="C1092" i="2"/>
  <c r="C709" i="2"/>
  <c r="C1166" i="2"/>
  <c r="C708" i="2"/>
  <c r="C707" i="2"/>
  <c r="C909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1035" i="2"/>
  <c r="C690" i="2"/>
  <c r="C689" i="2"/>
  <c r="C1081" i="2"/>
  <c r="C1034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980" i="2"/>
  <c r="C673" i="2"/>
  <c r="C672" i="2"/>
  <c r="C1143" i="2"/>
  <c r="C671" i="2"/>
  <c r="C670" i="2"/>
  <c r="C669" i="2"/>
  <c r="C668" i="2"/>
  <c r="C979" i="2"/>
  <c r="C667" i="2"/>
  <c r="C908" i="2"/>
  <c r="C666" i="2"/>
  <c r="C665" i="2"/>
  <c r="C664" i="2"/>
  <c r="C907" i="2"/>
  <c r="C663" i="2"/>
  <c r="C662" i="2"/>
  <c r="C906" i="2"/>
  <c r="C661" i="2"/>
  <c r="C660" i="2"/>
  <c r="C1033" i="2"/>
  <c r="C659" i="2"/>
  <c r="C905" i="2"/>
  <c r="C904" i="2"/>
  <c r="C658" i="2"/>
  <c r="C657" i="2"/>
  <c r="C656" i="2"/>
  <c r="C655" i="2"/>
  <c r="C654" i="2"/>
  <c r="C653" i="2"/>
  <c r="C652" i="2"/>
  <c r="C1091" i="2"/>
  <c r="C651" i="2"/>
  <c r="C650" i="2"/>
  <c r="C649" i="2"/>
  <c r="C903" i="2"/>
  <c r="C1142" i="2"/>
  <c r="C1188" i="2"/>
  <c r="C1032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1165" i="2"/>
  <c r="C628" i="2"/>
  <c r="C627" i="2"/>
  <c r="C626" i="2"/>
  <c r="C625" i="2"/>
  <c r="C902" i="2"/>
  <c r="C1112" i="2"/>
  <c r="C1031" i="2"/>
  <c r="C624" i="2"/>
  <c r="C623" i="2"/>
  <c r="C622" i="2"/>
  <c r="C621" i="2"/>
  <c r="C620" i="2"/>
  <c r="C1125" i="2"/>
  <c r="C1030" i="2"/>
  <c r="C619" i="2"/>
  <c r="C618" i="2"/>
  <c r="C617" i="2"/>
  <c r="C901" i="2"/>
  <c r="C616" i="2"/>
  <c r="C615" i="2"/>
  <c r="C614" i="2"/>
  <c r="C613" i="2"/>
  <c r="C1029" i="2"/>
  <c r="C612" i="2"/>
  <c r="C1064" i="2"/>
  <c r="C611" i="2"/>
  <c r="C610" i="2"/>
  <c r="C609" i="2"/>
  <c r="C1080" i="2"/>
  <c r="C608" i="2"/>
  <c r="C978" i="2"/>
  <c r="C607" i="2"/>
  <c r="C606" i="2"/>
  <c r="C605" i="2"/>
  <c r="C604" i="2"/>
  <c r="C603" i="2"/>
  <c r="C602" i="2"/>
  <c r="C977" i="2"/>
  <c r="C601" i="2"/>
  <c r="C976" i="2"/>
  <c r="C600" i="2"/>
  <c r="C599" i="2"/>
  <c r="C598" i="2"/>
  <c r="C975" i="2"/>
  <c r="C597" i="2"/>
  <c r="C1028" i="2"/>
  <c r="C596" i="2"/>
  <c r="C595" i="2"/>
  <c r="C594" i="2"/>
  <c r="C593" i="2"/>
  <c r="C592" i="2"/>
  <c r="C591" i="2"/>
  <c r="C900" i="2"/>
  <c r="C590" i="2"/>
  <c r="C589" i="2"/>
  <c r="C588" i="2"/>
  <c r="C587" i="2"/>
  <c r="C586" i="2"/>
  <c r="C974" i="2"/>
  <c r="C585" i="2"/>
  <c r="C584" i="2"/>
  <c r="C583" i="2"/>
  <c r="C582" i="2"/>
  <c r="C1141" i="2"/>
  <c r="C581" i="2"/>
  <c r="C899" i="2"/>
  <c r="C580" i="2"/>
  <c r="C579" i="2"/>
  <c r="C578" i="2"/>
  <c r="C577" i="2"/>
  <c r="C973" i="2"/>
  <c r="C576" i="2"/>
  <c r="C575" i="2"/>
  <c r="C574" i="2"/>
  <c r="C573" i="2"/>
  <c r="C572" i="2"/>
  <c r="C1090" i="2"/>
  <c r="C571" i="2"/>
  <c r="C570" i="2"/>
  <c r="C569" i="2"/>
  <c r="C568" i="2"/>
  <c r="C567" i="2"/>
  <c r="C566" i="2"/>
  <c r="C1079" i="2"/>
  <c r="C1164" i="2"/>
  <c r="C565" i="2"/>
  <c r="C564" i="2"/>
  <c r="C563" i="2"/>
  <c r="C898" i="2"/>
  <c r="C1124" i="2"/>
  <c r="C562" i="2"/>
  <c r="C561" i="2"/>
  <c r="C560" i="2"/>
  <c r="C972" i="2"/>
  <c r="C559" i="2"/>
  <c r="C558" i="2"/>
  <c r="C557" i="2"/>
  <c r="C556" i="2"/>
  <c r="C897" i="2"/>
  <c r="C555" i="2"/>
  <c r="C554" i="2"/>
  <c r="C553" i="2"/>
  <c r="C552" i="2"/>
  <c r="C551" i="2"/>
  <c r="C550" i="2"/>
  <c r="C549" i="2"/>
  <c r="C1163" i="2"/>
  <c r="C548" i="2"/>
  <c r="C1027" i="2"/>
  <c r="C547" i="2"/>
  <c r="C546" i="2"/>
  <c r="C545" i="2"/>
  <c r="C544" i="2"/>
  <c r="C543" i="2"/>
  <c r="C542" i="2"/>
  <c r="C541" i="2"/>
  <c r="C540" i="2"/>
  <c r="C539" i="2"/>
  <c r="C971" i="2"/>
  <c r="C538" i="2"/>
  <c r="C537" i="2"/>
  <c r="C536" i="2"/>
  <c r="C1063" i="2"/>
  <c r="C970" i="2"/>
  <c r="C1089" i="2"/>
  <c r="C535" i="2"/>
  <c r="C896" i="2"/>
  <c r="C534" i="2"/>
  <c r="C969" i="2"/>
  <c r="C968" i="2"/>
  <c r="C533" i="2"/>
  <c r="C532" i="2"/>
  <c r="C531" i="2"/>
  <c r="C1123" i="2"/>
  <c r="C530" i="2"/>
  <c r="C529" i="2"/>
  <c r="C528" i="2"/>
  <c r="C527" i="2"/>
  <c r="C526" i="2"/>
  <c r="C525" i="2"/>
  <c r="C524" i="2"/>
  <c r="C523" i="2"/>
  <c r="C895" i="2"/>
  <c r="C894" i="2"/>
  <c r="C522" i="2"/>
  <c r="C521" i="2"/>
  <c r="C967" i="2"/>
  <c r="C966" i="2"/>
  <c r="C520" i="2"/>
  <c r="C519" i="2"/>
  <c r="C965" i="2"/>
  <c r="C518" i="2"/>
  <c r="C517" i="2"/>
  <c r="C516" i="2"/>
  <c r="C515" i="2"/>
  <c r="C514" i="2"/>
  <c r="C513" i="2"/>
  <c r="C964" i="2"/>
  <c r="C512" i="2"/>
  <c r="C511" i="2"/>
  <c r="C510" i="2"/>
  <c r="C509" i="2"/>
  <c r="C508" i="2"/>
  <c r="C1088" i="2"/>
  <c r="C1140" i="2"/>
  <c r="C507" i="2"/>
  <c r="C506" i="2"/>
  <c r="C505" i="2"/>
  <c r="C504" i="2"/>
  <c r="C1062" i="2"/>
  <c r="C893" i="2"/>
  <c r="C1122" i="2"/>
  <c r="C503" i="2"/>
  <c r="C502" i="2"/>
  <c r="C501" i="2"/>
  <c r="C500" i="2"/>
  <c r="C499" i="2"/>
  <c r="C498" i="2"/>
  <c r="C963" i="2"/>
  <c r="C892" i="2"/>
  <c r="C497" i="2"/>
  <c r="C496" i="2"/>
  <c r="C495" i="2"/>
  <c r="C962" i="2"/>
  <c r="C494" i="2"/>
  <c r="C1078" i="2"/>
  <c r="C493" i="2"/>
  <c r="C492" i="2"/>
  <c r="C491" i="2"/>
  <c r="C891" i="2"/>
  <c r="C490" i="2"/>
  <c r="C1026" i="2"/>
  <c r="C489" i="2"/>
  <c r="C488" i="2"/>
  <c r="C487" i="2"/>
  <c r="C486" i="2"/>
  <c r="C961" i="2"/>
  <c r="C485" i="2"/>
  <c r="C1121" i="2"/>
  <c r="C1111" i="2"/>
  <c r="C484" i="2"/>
  <c r="C483" i="2"/>
  <c r="C890" i="2"/>
  <c r="C889" i="2"/>
  <c r="C482" i="2"/>
  <c r="C481" i="2"/>
  <c r="C480" i="2"/>
  <c r="C1187" i="2"/>
  <c r="C479" i="2"/>
  <c r="C478" i="2"/>
  <c r="C1061" i="2"/>
  <c r="C477" i="2"/>
  <c r="C1110" i="2"/>
  <c r="C476" i="2"/>
  <c r="C475" i="2"/>
  <c r="C474" i="2"/>
  <c r="C1025" i="2"/>
  <c r="C1139" i="2"/>
  <c r="C473" i="2"/>
  <c r="C472" i="2"/>
  <c r="C471" i="2"/>
  <c r="C470" i="2"/>
  <c r="C469" i="2"/>
  <c r="C960" i="2"/>
  <c r="C468" i="2"/>
  <c r="C888" i="2"/>
  <c r="C467" i="2"/>
  <c r="C1200" i="2"/>
  <c r="C1138" i="2"/>
  <c r="C1024" i="2"/>
  <c r="C466" i="2"/>
  <c r="C465" i="2"/>
  <c r="C464" i="2"/>
  <c r="C463" i="2"/>
  <c r="C462" i="2"/>
  <c r="C1077" i="2"/>
  <c r="C461" i="2"/>
  <c r="C460" i="2"/>
  <c r="C1162" i="2"/>
  <c r="C459" i="2"/>
  <c r="C959" i="2"/>
  <c r="C1137" i="2"/>
  <c r="C458" i="2"/>
  <c r="C887" i="2"/>
  <c r="C457" i="2"/>
  <c r="C456" i="2"/>
  <c r="C455" i="2"/>
  <c r="C454" i="2"/>
  <c r="C1076" i="2"/>
  <c r="C453" i="2"/>
  <c r="C452" i="2"/>
  <c r="C958" i="2"/>
  <c r="C451" i="2"/>
  <c r="C450" i="2"/>
  <c r="C449" i="2"/>
  <c r="C1023" i="2"/>
  <c r="C448" i="2"/>
  <c r="C447" i="2"/>
  <c r="C446" i="2"/>
  <c r="C1109" i="2"/>
  <c r="C445" i="2"/>
  <c r="C1184" i="2"/>
  <c r="C444" i="2"/>
  <c r="C1060" i="2"/>
  <c r="C443" i="2"/>
  <c r="C442" i="2"/>
  <c r="C441" i="2"/>
  <c r="C440" i="2"/>
  <c r="C1022" i="2"/>
  <c r="C439" i="2"/>
  <c r="C438" i="2"/>
  <c r="C1021" i="2"/>
  <c r="C437" i="2"/>
  <c r="C436" i="2"/>
  <c r="C435" i="2"/>
  <c r="C434" i="2"/>
  <c r="C433" i="2"/>
  <c r="C432" i="2"/>
  <c r="C431" i="2"/>
  <c r="C430" i="2"/>
  <c r="C429" i="2"/>
  <c r="C428" i="2"/>
  <c r="C427" i="2"/>
  <c r="C886" i="2"/>
  <c r="C426" i="2"/>
  <c r="C425" i="2"/>
  <c r="C424" i="2"/>
  <c r="C423" i="2"/>
  <c r="C422" i="2"/>
  <c r="C1108" i="2"/>
  <c r="C421" i="2"/>
  <c r="C885" i="2"/>
  <c r="C420" i="2"/>
  <c r="C419" i="2"/>
  <c r="C418" i="2"/>
  <c r="C417" i="2"/>
  <c r="C416" i="2"/>
  <c r="C415" i="2"/>
  <c r="C1136" i="2"/>
  <c r="C414" i="2"/>
  <c r="C1161" i="2"/>
  <c r="C413" i="2"/>
  <c r="C412" i="2"/>
  <c r="C411" i="2"/>
  <c r="C410" i="2"/>
  <c r="C409" i="2"/>
  <c r="C408" i="2"/>
  <c r="C407" i="2"/>
  <c r="C884" i="2"/>
  <c r="C883" i="2"/>
  <c r="C406" i="2"/>
  <c r="C405" i="2"/>
  <c r="C404" i="2"/>
  <c r="C403" i="2"/>
  <c r="C402" i="2"/>
  <c r="C1020" i="2"/>
  <c r="C401" i="2"/>
  <c r="C400" i="2"/>
  <c r="C399" i="2"/>
  <c r="C398" i="2"/>
  <c r="C397" i="2"/>
  <c r="C1120" i="2"/>
  <c r="C1119" i="2"/>
  <c r="C1059" i="2"/>
  <c r="C396" i="2"/>
  <c r="C395" i="2"/>
  <c r="C394" i="2"/>
  <c r="C393" i="2"/>
  <c r="C392" i="2"/>
  <c r="C882" i="2"/>
  <c r="C1118" i="2"/>
  <c r="C391" i="2"/>
  <c r="C390" i="2"/>
  <c r="C389" i="2"/>
  <c r="C881" i="2"/>
  <c r="C388" i="2"/>
  <c r="C387" i="2"/>
  <c r="C1058" i="2"/>
  <c r="C1057" i="2"/>
  <c r="C386" i="2"/>
  <c r="C957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880" i="2"/>
  <c r="C371" i="2"/>
  <c r="C370" i="2"/>
  <c r="C369" i="2"/>
  <c r="C368" i="2"/>
  <c r="C367" i="2"/>
  <c r="C366" i="2"/>
  <c r="C365" i="2"/>
  <c r="C879" i="2"/>
  <c r="C364" i="2"/>
  <c r="C1019" i="2"/>
  <c r="C1056" i="2"/>
  <c r="C363" i="2"/>
  <c r="C362" i="2"/>
  <c r="C361" i="2"/>
  <c r="C360" i="2"/>
  <c r="C1075" i="2"/>
  <c r="C359" i="2"/>
  <c r="C1055" i="2"/>
  <c r="C878" i="2"/>
  <c r="C358" i="2"/>
  <c r="C1199" i="2"/>
  <c r="C1087" i="2"/>
  <c r="C357" i="2"/>
  <c r="C356" i="2"/>
  <c r="C355" i="2"/>
  <c r="C354" i="2"/>
  <c r="C877" i="2"/>
  <c r="C353" i="2"/>
  <c r="C876" i="2"/>
  <c r="C956" i="2"/>
  <c r="C352" i="2"/>
  <c r="C1135" i="2"/>
  <c r="C351" i="2"/>
  <c r="C350" i="2"/>
  <c r="C349" i="2"/>
  <c r="C348" i="2"/>
  <c r="C347" i="2"/>
  <c r="C346" i="2"/>
  <c r="C345" i="2"/>
  <c r="C344" i="2"/>
  <c r="C343" i="2"/>
  <c r="C342" i="2"/>
  <c r="C341" i="2"/>
  <c r="C875" i="2"/>
  <c r="C340" i="2"/>
  <c r="C1107" i="2"/>
  <c r="C1117" i="2"/>
  <c r="C339" i="2"/>
  <c r="C338" i="2"/>
  <c r="C337" i="2"/>
  <c r="C336" i="2"/>
  <c r="C335" i="2"/>
  <c r="C874" i="2"/>
  <c r="C334" i="2"/>
  <c r="C333" i="2"/>
  <c r="C332" i="2"/>
  <c r="C1054" i="2"/>
  <c r="C331" i="2"/>
  <c r="C873" i="2"/>
  <c r="C1053" i="2"/>
  <c r="C1116" i="2"/>
  <c r="C330" i="2"/>
  <c r="C329" i="2"/>
  <c r="C328" i="2"/>
  <c r="C327" i="2"/>
  <c r="C326" i="2"/>
  <c r="C872" i="2"/>
  <c r="C325" i="2"/>
  <c r="C324" i="2"/>
  <c r="C323" i="2"/>
  <c r="C1186" i="2"/>
  <c r="C322" i="2"/>
  <c r="C955" i="2"/>
  <c r="C321" i="2"/>
  <c r="C320" i="2"/>
  <c r="C871" i="2"/>
  <c r="C319" i="2"/>
  <c r="C318" i="2"/>
  <c r="C317" i="2"/>
  <c r="C316" i="2"/>
  <c r="C1074" i="2"/>
  <c r="C1106" i="2"/>
  <c r="C315" i="2"/>
  <c r="C314" i="2"/>
  <c r="C1105" i="2"/>
  <c r="C954" i="2"/>
  <c r="C313" i="2"/>
  <c r="C312" i="2"/>
  <c r="C311" i="2"/>
  <c r="C1073" i="2"/>
  <c r="C310" i="2"/>
  <c r="C309" i="2"/>
  <c r="C1104" i="2"/>
  <c r="C308" i="2"/>
  <c r="C307" i="2"/>
  <c r="C306" i="2"/>
  <c r="C305" i="2"/>
  <c r="C304" i="2"/>
  <c r="C303" i="2"/>
  <c r="C302" i="2"/>
  <c r="C301" i="2"/>
  <c r="C300" i="2"/>
  <c r="C299" i="2"/>
  <c r="C298" i="2"/>
  <c r="C1086" i="2"/>
  <c r="C870" i="2"/>
  <c r="C1183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1182" i="2"/>
  <c r="C1052" i="2"/>
  <c r="C273" i="2"/>
  <c r="C272" i="2"/>
  <c r="C271" i="2"/>
  <c r="C270" i="2"/>
  <c r="C269" i="2"/>
  <c r="C268" i="2"/>
  <c r="C1051" i="2"/>
  <c r="C267" i="2"/>
  <c r="C266" i="2"/>
  <c r="C265" i="2"/>
  <c r="C953" i="2"/>
  <c r="C264" i="2"/>
  <c r="C869" i="2"/>
  <c r="C263" i="2"/>
  <c r="C262" i="2"/>
  <c r="C1103" i="2"/>
  <c r="C261" i="2"/>
  <c r="C260" i="2"/>
  <c r="C259" i="2"/>
  <c r="C258" i="2"/>
  <c r="C257" i="2"/>
  <c r="C952" i="2"/>
  <c r="C256" i="2"/>
  <c r="C255" i="2"/>
  <c r="C254" i="2"/>
  <c r="C253" i="2"/>
  <c r="C252" i="2"/>
  <c r="C251" i="2"/>
  <c r="C250" i="2"/>
  <c r="C1115" i="2"/>
  <c r="C249" i="2"/>
  <c r="C248" i="2"/>
  <c r="C868" i="2"/>
  <c r="C1050" i="2"/>
  <c r="C1198" i="2"/>
  <c r="C247" i="2"/>
  <c r="C246" i="2"/>
  <c r="C245" i="2"/>
  <c r="C244" i="2"/>
  <c r="C867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866" i="2"/>
  <c r="C228" i="2"/>
  <c r="C227" i="2"/>
  <c r="C226" i="2"/>
  <c r="C225" i="2"/>
  <c r="C224" i="2"/>
  <c r="C223" i="2"/>
  <c r="C222" i="2"/>
  <c r="C221" i="2"/>
  <c r="C220" i="2"/>
  <c r="C219" i="2"/>
  <c r="C218" i="2"/>
  <c r="C865" i="2"/>
  <c r="C217" i="2"/>
  <c r="C216" i="2"/>
  <c r="C1018" i="2"/>
  <c r="C215" i="2"/>
  <c r="C214" i="2"/>
  <c r="C213" i="2"/>
  <c r="C212" i="2"/>
  <c r="C211" i="2"/>
  <c r="C1017" i="2"/>
  <c r="C210" i="2"/>
  <c r="C209" i="2"/>
  <c r="C208" i="2"/>
  <c r="C207" i="2"/>
  <c r="C206" i="2"/>
  <c r="C205" i="2"/>
  <c r="C1181" i="2"/>
  <c r="C204" i="2"/>
  <c r="C203" i="2"/>
  <c r="C202" i="2"/>
  <c r="C201" i="2"/>
  <c r="C1085" i="2"/>
  <c r="C200" i="2"/>
  <c r="C199" i="2"/>
  <c r="C198" i="2"/>
  <c r="C197" i="2"/>
  <c r="C196" i="2"/>
  <c r="C195" i="2"/>
  <c r="C194" i="2"/>
  <c r="C1072" i="2"/>
  <c r="C193" i="2"/>
  <c r="C192" i="2"/>
  <c r="C191" i="2"/>
  <c r="C190" i="2"/>
  <c r="C189" i="2"/>
  <c r="C188" i="2"/>
  <c r="C187" i="2"/>
  <c r="C186" i="2"/>
  <c r="C185" i="2"/>
  <c r="C184" i="2"/>
  <c r="C183" i="2"/>
  <c r="C864" i="2"/>
  <c r="C182" i="2"/>
  <c r="C1185" i="2"/>
  <c r="C181" i="2"/>
  <c r="C180" i="2"/>
  <c r="C1084" i="2"/>
  <c r="C179" i="2"/>
  <c r="C178" i="2"/>
  <c r="C177" i="2"/>
  <c r="C176" i="2"/>
  <c r="C175" i="2"/>
  <c r="C174" i="2"/>
  <c r="C1102" i="2"/>
  <c r="C173" i="2"/>
  <c r="C172" i="2"/>
  <c r="C171" i="2"/>
  <c r="C170" i="2"/>
  <c r="C169" i="2"/>
  <c r="C168" i="2"/>
  <c r="C863" i="2"/>
  <c r="C167" i="2"/>
  <c r="C166" i="2"/>
  <c r="C165" i="2"/>
  <c r="C1180" i="2"/>
  <c r="C164" i="2"/>
  <c r="C163" i="2"/>
  <c r="C162" i="2"/>
  <c r="C161" i="2"/>
  <c r="C1071" i="2"/>
  <c r="C160" i="2"/>
  <c r="C159" i="2"/>
  <c r="C158" i="2"/>
  <c r="C157" i="2"/>
  <c r="C156" i="2"/>
  <c r="C155" i="2"/>
  <c r="C154" i="2"/>
  <c r="C153" i="2"/>
  <c r="C1016" i="2"/>
  <c r="C1015" i="2"/>
  <c r="C152" i="2"/>
  <c r="C151" i="2"/>
  <c r="C150" i="2"/>
  <c r="C149" i="2"/>
  <c r="C951" i="2"/>
  <c r="C1134" i="2"/>
  <c r="C148" i="2"/>
  <c r="C1014" i="2"/>
  <c r="C147" i="2"/>
  <c r="C146" i="2"/>
  <c r="C145" i="2"/>
  <c r="C1156" i="2"/>
  <c r="C144" i="2"/>
  <c r="C950" i="2"/>
  <c r="C143" i="2"/>
  <c r="C142" i="2"/>
  <c r="C1070" i="2"/>
  <c r="C862" i="2"/>
  <c r="C949" i="2"/>
  <c r="C948" i="2"/>
  <c r="C947" i="2"/>
  <c r="C141" i="2"/>
  <c r="C140" i="2"/>
  <c r="C946" i="2"/>
  <c r="C139" i="2"/>
  <c r="C138" i="2"/>
  <c r="C1013" i="2"/>
  <c r="C1133" i="2"/>
  <c r="C137" i="2"/>
  <c r="C945" i="2"/>
  <c r="C944" i="2"/>
  <c r="C136" i="2"/>
  <c r="C135" i="2"/>
  <c r="C134" i="2"/>
  <c r="C1069" i="2"/>
  <c r="C133" i="2"/>
  <c r="C132" i="2"/>
  <c r="C131" i="2"/>
  <c r="C861" i="2"/>
  <c r="C1114" i="2"/>
  <c r="C130" i="2"/>
  <c r="C129" i="2"/>
  <c r="C128" i="2"/>
  <c r="C127" i="2"/>
  <c r="C126" i="2"/>
  <c r="C943" i="2"/>
  <c r="C125" i="2"/>
  <c r="C1012" i="2"/>
  <c r="C124" i="2"/>
  <c r="C1179" i="2"/>
  <c r="C1155" i="2"/>
  <c r="C123" i="2"/>
  <c r="C122" i="2"/>
  <c r="C1011" i="2"/>
  <c r="C1132" i="2"/>
  <c r="C121" i="2"/>
  <c r="C120" i="2"/>
  <c r="C119" i="2"/>
  <c r="C860" i="2"/>
  <c r="C1131" i="2"/>
  <c r="C118" i="2"/>
  <c r="C1068" i="2"/>
  <c r="C1178" i="2"/>
  <c r="C117" i="2"/>
  <c r="C116" i="2"/>
  <c r="C115" i="2"/>
  <c r="C1177" i="2"/>
  <c r="C942" i="2"/>
  <c r="C1010" i="2"/>
  <c r="C114" i="2"/>
  <c r="C113" i="2"/>
  <c r="C941" i="2"/>
  <c r="C859" i="2"/>
  <c r="C1009" i="2"/>
  <c r="C1154" i="2"/>
  <c r="C940" i="2"/>
  <c r="C1130" i="2"/>
  <c r="C112" i="2"/>
  <c r="C111" i="2"/>
  <c r="C110" i="2"/>
  <c r="C109" i="2"/>
  <c r="C1176" i="2"/>
  <c r="C108" i="2"/>
  <c r="C107" i="2"/>
  <c r="C939" i="2"/>
  <c r="C106" i="2"/>
  <c r="C938" i="2"/>
  <c r="C105" i="2"/>
  <c r="C937" i="2"/>
  <c r="C936" i="2"/>
  <c r="C1008" i="2"/>
  <c r="C104" i="2"/>
  <c r="C103" i="2"/>
  <c r="C102" i="2"/>
  <c r="C1007" i="2"/>
  <c r="C858" i="2"/>
  <c r="C1197" i="2"/>
  <c r="C1196" i="2"/>
  <c r="C101" i="2"/>
  <c r="C100" i="2"/>
  <c r="C1195" i="2"/>
  <c r="C99" i="2"/>
  <c r="C98" i="2"/>
  <c r="C97" i="2"/>
  <c r="C96" i="2"/>
  <c r="C1006" i="2"/>
  <c r="C1083" i="2"/>
  <c r="C95" i="2"/>
  <c r="C94" i="2"/>
  <c r="C93" i="2"/>
  <c r="C92" i="2"/>
  <c r="C91" i="2"/>
  <c r="C1194" i="2"/>
  <c r="C90" i="2"/>
  <c r="C89" i="2"/>
  <c r="C1005" i="2"/>
  <c r="C1004" i="2"/>
  <c r="C88" i="2"/>
  <c r="C87" i="2"/>
  <c r="C1129" i="2"/>
  <c r="C1003" i="2"/>
  <c r="C86" i="2"/>
  <c r="C85" i="2"/>
  <c r="C84" i="2"/>
  <c r="C83" i="2"/>
  <c r="C857" i="2"/>
  <c r="C935" i="2"/>
  <c r="C82" i="2"/>
  <c r="C1002" i="2"/>
  <c r="C934" i="2"/>
  <c r="C1128" i="2"/>
  <c r="C81" i="2"/>
  <c r="C80" i="2"/>
  <c r="C79" i="2"/>
  <c r="C1049" i="2"/>
  <c r="C78" i="2"/>
  <c r="C77" i="2"/>
  <c r="C1153" i="2"/>
  <c r="C76" i="2"/>
  <c r="C75" i="2"/>
  <c r="C856" i="2"/>
  <c r="C74" i="2"/>
  <c r="C73" i="2"/>
  <c r="C933" i="2"/>
  <c r="C72" i="2"/>
  <c r="C71" i="2"/>
  <c r="C1001" i="2"/>
  <c r="C70" i="2"/>
  <c r="C932" i="2"/>
  <c r="C855" i="2"/>
  <c r="C854" i="2"/>
  <c r="C69" i="2"/>
  <c r="C68" i="2"/>
  <c r="C1113" i="2"/>
  <c r="C1152" i="2"/>
  <c r="C67" i="2"/>
  <c r="C66" i="2"/>
  <c r="C65" i="2"/>
  <c r="C1151" i="2"/>
  <c r="C853" i="2"/>
  <c r="C64" i="2"/>
  <c r="C63" i="2"/>
  <c r="C931" i="2"/>
  <c r="C62" i="2"/>
  <c r="C61" i="2"/>
  <c r="C60" i="2"/>
  <c r="C930" i="2"/>
  <c r="C929" i="2"/>
  <c r="C59" i="2"/>
  <c r="C58" i="2"/>
  <c r="C928" i="2"/>
  <c r="C927" i="2"/>
  <c r="C926" i="2"/>
  <c r="C925" i="2"/>
  <c r="C1193" i="2"/>
  <c r="C1000" i="2"/>
  <c r="C57" i="2"/>
  <c r="C1067" i="2"/>
  <c r="C1175" i="2"/>
  <c r="C56" i="2"/>
  <c r="C55" i="2"/>
  <c r="C999" i="2"/>
  <c r="C54" i="2"/>
  <c r="C53" i="2"/>
  <c r="C52" i="2"/>
  <c r="C51" i="2"/>
  <c r="C852" i="2"/>
  <c r="C1101" i="2"/>
  <c r="C50" i="2"/>
  <c r="C49" i="2"/>
  <c r="C48" i="2"/>
  <c r="C1048" i="2"/>
  <c r="C47" i="2"/>
  <c r="C998" i="2"/>
  <c r="C46" i="2"/>
  <c r="C45" i="2"/>
  <c r="C1174" i="2"/>
  <c r="C44" i="2"/>
  <c r="C997" i="2"/>
  <c r="C43" i="2"/>
  <c r="C42" i="2"/>
  <c r="C41" i="2"/>
  <c r="C40" i="2"/>
  <c r="C996" i="2"/>
  <c r="C851" i="2"/>
  <c r="C1173" i="2"/>
  <c r="C850" i="2"/>
  <c r="C1150" i="2"/>
  <c r="C39" i="2"/>
  <c r="C38" i="2"/>
  <c r="C37" i="2"/>
  <c r="C36" i="2"/>
  <c r="C35" i="2"/>
  <c r="C34" i="2"/>
  <c r="C33" i="2"/>
  <c r="C32" i="2"/>
  <c r="C849" i="2"/>
  <c r="C31" i="2"/>
  <c r="C30" i="2"/>
  <c r="C1127" i="2"/>
  <c r="C995" i="2"/>
  <c r="C994" i="2"/>
  <c r="C29" i="2"/>
  <c r="C1100" i="2"/>
  <c r="C28" i="2"/>
  <c r="C1099" i="2"/>
  <c r="C27" i="2"/>
  <c r="C26" i="2"/>
  <c r="C25" i="2"/>
  <c r="C924" i="2"/>
  <c r="C848" i="2"/>
  <c r="C993" i="2"/>
  <c r="C24" i="2"/>
  <c r="C923" i="2"/>
  <c r="C23" i="2"/>
  <c r="C992" i="2"/>
  <c r="C22" i="2"/>
  <c r="C21" i="2"/>
  <c r="C20" i="2"/>
  <c r="C19" i="2"/>
  <c r="C18" i="2"/>
  <c r="C17" i="2"/>
  <c r="C16" i="2"/>
  <c r="C15" i="2"/>
  <c r="C1172" i="2"/>
  <c r="C14" i="2"/>
  <c r="C1066" i="2"/>
  <c r="C13" i="2"/>
  <c r="C12" i="2"/>
  <c r="C11" i="2"/>
  <c r="C10" i="2"/>
  <c r="C9" i="2"/>
  <c r="C8" i="2"/>
  <c r="C922" i="2"/>
  <c r="C1171" i="2"/>
  <c r="C7" i="2"/>
  <c r="C991" i="2"/>
  <c r="C990" i="2"/>
  <c r="C1192" i="2"/>
  <c r="C1191" i="2"/>
  <c r="C6" i="2"/>
  <c r="C1126" i="2"/>
  <c r="C5" i="2"/>
  <c r="C989" i="2"/>
  <c r="C4" i="2"/>
  <c r="C3" i="2"/>
  <c r="C2" i="2"/>
  <c r="C870" i="3"/>
  <c r="C470" i="3"/>
  <c r="C197" i="3"/>
  <c r="C2" i="3"/>
  <c r="C198" i="3"/>
  <c r="C199" i="3"/>
  <c r="C910" i="3"/>
  <c r="C1007" i="3"/>
  <c r="C959" i="3"/>
  <c r="C1008" i="3"/>
  <c r="C620" i="3"/>
  <c r="C573" i="3"/>
  <c r="C3" i="3"/>
  <c r="C200" i="3"/>
  <c r="C4" i="3"/>
  <c r="C471" i="3"/>
  <c r="C785" i="3"/>
  <c r="C5" i="3"/>
  <c r="C6" i="3"/>
  <c r="C425" i="3"/>
  <c r="C1009" i="3"/>
  <c r="C544" i="3"/>
  <c r="C545" i="3"/>
  <c r="C472" i="3"/>
  <c r="C7" i="3"/>
  <c r="C372" i="3"/>
  <c r="C8" i="3"/>
  <c r="C642" i="3"/>
  <c r="C774" i="3"/>
  <c r="C426" i="3"/>
  <c r="C911" i="3"/>
  <c r="C960" i="3"/>
  <c r="C825" i="3"/>
  <c r="C643" i="3"/>
  <c r="C912" i="3"/>
  <c r="C574" i="3"/>
  <c r="C9" i="3"/>
  <c r="C201" i="3"/>
  <c r="C202" i="3"/>
  <c r="C10" i="3"/>
  <c r="C427" i="3"/>
  <c r="C11" i="3"/>
  <c r="C762" i="3"/>
  <c r="C1010" i="3"/>
  <c r="C786" i="3"/>
  <c r="C12" i="3"/>
  <c r="C316" i="3"/>
  <c r="C826" i="3"/>
  <c r="C913" i="3"/>
  <c r="C473" i="3"/>
  <c r="C13" i="3"/>
  <c r="C787" i="3"/>
  <c r="C373" i="3"/>
  <c r="C14" i="3"/>
  <c r="C203" i="3"/>
  <c r="C15" i="3"/>
  <c r="C1011" i="3"/>
  <c r="C16" i="3"/>
  <c r="C204" i="3"/>
  <c r="C788" i="3"/>
  <c r="C17" i="3"/>
  <c r="C871" i="3"/>
  <c r="C710" i="3"/>
  <c r="C775" i="3"/>
  <c r="C374" i="3"/>
  <c r="C18" i="3"/>
  <c r="C789" i="3"/>
  <c r="C827" i="3"/>
  <c r="C19" i="3"/>
  <c r="C428" i="3"/>
  <c r="C695" i="3"/>
  <c r="C828" i="3"/>
  <c r="C205" i="3"/>
  <c r="C914" i="3"/>
  <c r="C20" i="3"/>
  <c r="C679" i="3"/>
  <c r="C317" i="3"/>
  <c r="C21" i="3"/>
  <c r="C915" i="3"/>
  <c r="C916" i="3"/>
  <c r="C763" i="3"/>
  <c r="C961" i="3"/>
  <c r="C22" i="3"/>
  <c r="C872" i="3"/>
  <c r="C597" i="3"/>
  <c r="C23" i="3"/>
  <c r="C546" i="3"/>
  <c r="C24" i="3"/>
  <c r="C474" i="3"/>
  <c r="C512" i="3"/>
  <c r="C711" i="3"/>
  <c r="C318" i="3"/>
  <c r="C547" i="3"/>
  <c r="C429" i="3"/>
  <c r="C25" i="3"/>
  <c r="C873" i="3"/>
  <c r="C319" i="3"/>
  <c r="C206" i="3"/>
  <c r="C26" i="3"/>
  <c r="C375" i="3"/>
  <c r="C475" i="3"/>
  <c r="C712" i="3"/>
  <c r="C713" i="3"/>
  <c r="C376" i="3"/>
  <c r="C27" i="3"/>
  <c r="C377" i="3"/>
  <c r="C621" i="3"/>
  <c r="C696" i="3"/>
  <c r="C28" i="3"/>
  <c r="C430" i="3"/>
  <c r="C320" i="3"/>
  <c r="C29" i="3"/>
  <c r="C548" i="3"/>
  <c r="C549" i="3"/>
  <c r="C321" i="3"/>
  <c r="C207" i="3"/>
  <c r="C208" i="3"/>
  <c r="C30" i="3"/>
  <c r="C31" i="3"/>
  <c r="C322" i="3"/>
  <c r="C32" i="3"/>
  <c r="C209" i="3"/>
  <c r="C33" i="3"/>
  <c r="C34" i="3"/>
  <c r="C210" i="3"/>
  <c r="C764" i="3"/>
  <c r="C962" i="3"/>
  <c r="C790" i="3"/>
  <c r="C874" i="3"/>
  <c r="C431" i="3"/>
  <c r="C35" i="3"/>
  <c r="C36" i="3"/>
  <c r="C211" i="3"/>
  <c r="C622" i="3"/>
  <c r="C598" i="3"/>
  <c r="C623" i="3"/>
  <c r="C378" i="3"/>
  <c r="C917" i="3"/>
  <c r="C379" i="3"/>
  <c r="C875" i="3"/>
  <c r="C918" i="3"/>
  <c r="C380" i="3"/>
  <c r="C37" i="3"/>
  <c r="C550" i="3"/>
  <c r="C212" i="3"/>
  <c r="C213" i="3"/>
  <c r="C697" i="3"/>
  <c r="C714" i="3"/>
  <c r="C963" i="3"/>
  <c r="C551" i="3"/>
  <c r="C829" i="3"/>
  <c r="C552" i="3"/>
  <c r="C38" i="3"/>
  <c r="C432" i="3"/>
  <c r="C39" i="3"/>
  <c r="C791" i="3"/>
  <c r="C214" i="3"/>
  <c r="C776" i="3"/>
  <c r="C792" i="3"/>
  <c r="C215" i="3"/>
  <c r="C40" i="3"/>
  <c r="C715" i="3"/>
  <c r="C964" i="3"/>
  <c r="C216" i="3"/>
  <c r="C476" i="3"/>
  <c r="C217" i="3"/>
  <c r="C41" i="3"/>
  <c r="C876" i="3"/>
  <c r="C919" i="3"/>
  <c r="C698" i="3"/>
  <c r="C42" i="3"/>
  <c r="C433" i="3"/>
  <c r="C877" i="3"/>
  <c r="C920" i="3"/>
  <c r="C477" i="3"/>
  <c r="C43" i="3"/>
  <c r="C965" i="3"/>
  <c r="C434" i="3"/>
  <c r="C218" i="3"/>
  <c r="C478" i="3"/>
  <c r="C479" i="3"/>
  <c r="C765" i="3"/>
  <c r="C381" i="3"/>
  <c r="C382" i="3"/>
  <c r="C44" i="3"/>
  <c r="C793" i="3"/>
  <c r="C513" i="3"/>
  <c r="C575" i="3"/>
  <c r="C716" i="3"/>
  <c r="C680" i="3"/>
  <c r="C323" i="3"/>
  <c r="C219" i="3"/>
  <c r="C480" i="3"/>
  <c r="C830" i="3"/>
  <c r="C514" i="3"/>
  <c r="C831" i="3"/>
  <c r="C515" i="3"/>
  <c r="C45" i="3"/>
  <c r="C717" i="3"/>
  <c r="C46" i="3"/>
  <c r="C832" i="3"/>
  <c r="C794" i="3"/>
  <c r="C921" i="3"/>
  <c r="C220" i="3"/>
  <c r="C435" i="3"/>
  <c r="C47" i="3"/>
  <c r="C553" i="3"/>
  <c r="C1012" i="3"/>
  <c r="C481" i="3"/>
  <c r="C221" i="3"/>
  <c r="C48" i="3"/>
  <c r="C49" i="3"/>
  <c r="C516" i="3"/>
  <c r="C718" i="3"/>
  <c r="C324" i="3"/>
  <c r="C50" i="3"/>
  <c r="C51" i="3"/>
  <c r="C624" i="3"/>
  <c r="C966" i="3"/>
  <c r="C325" i="3"/>
  <c r="C517" i="3"/>
  <c r="C554" i="3"/>
  <c r="C1013" i="3"/>
  <c r="C52" i="3"/>
  <c r="C383" i="3"/>
  <c r="C555" i="3"/>
  <c r="C576" i="3"/>
  <c r="C53" i="3"/>
  <c r="C54" i="3"/>
  <c r="C222" i="3"/>
  <c r="C662" i="3"/>
  <c r="C922" i="3"/>
  <c r="C482" i="3"/>
  <c r="C55" i="3"/>
  <c r="C384" i="3"/>
  <c r="C833" i="3"/>
  <c r="C795" i="3"/>
  <c r="C223" i="3"/>
  <c r="C834" i="3"/>
  <c r="C878" i="3"/>
  <c r="C663" i="3"/>
  <c r="C56" i="3"/>
  <c r="C326" i="3"/>
  <c r="C224" i="3"/>
  <c r="C57" i="3"/>
  <c r="C664" i="3"/>
  <c r="C1014" i="3"/>
  <c r="C385" i="3"/>
  <c r="C1015" i="3"/>
  <c r="C58" i="3"/>
  <c r="C1016" i="3"/>
  <c r="C1017" i="3"/>
  <c r="C644" i="3"/>
  <c r="C386" i="3"/>
  <c r="C225" i="3"/>
  <c r="C59" i="3"/>
  <c r="C665" i="3"/>
  <c r="C699" i="3"/>
  <c r="C60" i="3"/>
  <c r="C436" i="3"/>
  <c r="C835" i="3"/>
  <c r="C437" i="3"/>
  <c r="C226" i="3"/>
  <c r="C577" i="3"/>
  <c r="C719" i="3"/>
  <c r="C387" i="3"/>
  <c r="C836" i="3"/>
  <c r="C879" i="3"/>
  <c r="C438" i="3"/>
  <c r="C625" i="3"/>
  <c r="C923" i="3"/>
  <c r="C518" i="3"/>
  <c r="C227" i="3"/>
  <c r="C327" i="3"/>
  <c r="C645" i="3"/>
  <c r="C228" i="3"/>
  <c r="C229" i="3"/>
  <c r="C61" i="3"/>
  <c r="C328" i="3"/>
  <c r="C329" i="3"/>
  <c r="C62" i="3"/>
  <c r="C626" i="3"/>
  <c r="C720" i="3"/>
  <c r="C837" i="3"/>
  <c r="C330" i="3"/>
  <c r="C967" i="3"/>
  <c r="C230" i="3"/>
  <c r="C721" i="3"/>
  <c r="C968" i="3"/>
  <c r="C722" i="3"/>
  <c r="C231" i="3"/>
  <c r="C331" i="3"/>
  <c r="C439" i="3"/>
  <c r="C646" i="3"/>
  <c r="C796" i="3"/>
  <c r="C880" i="3"/>
  <c r="C63" i="3"/>
  <c r="C924" i="3"/>
  <c r="C332" i="3"/>
  <c r="C232" i="3"/>
  <c r="C838" i="3"/>
  <c r="C233" i="3"/>
  <c r="C556" i="3"/>
  <c r="C234" i="3"/>
  <c r="C235" i="3"/>
  <c r="C925" i="3"/>
  <c r="C723" i="3"/>
  <c r="C236" i="3"/>
  <c r="C333" i="3"/>
  <c r="C237" i="3"/>
  <c r="C681" i="3"/>
  <c r="C1018" i="3"/>
  <c r="C700" i="3"/>
  <c r="C483" i="3"/>
  <c r="C238" i="3"/>
  <c r="C926" i="3"/>
  <c r="C334" i="3"/>
  <c r="C440" i="3"/>
  <c r="C647" i="3"/>
  <c r="C64" i="3"/>
  <c r="C441" i="3"/>
  <c r="C797" i="3"/>
  <c r="C65" i="3"/>
  <c r="C335" i="3"/>
  <c r="C66" i="3"/>
  <c r="C881" i="3"/>
  <c r="C599" i="3"/>
  <c r="C336" i="3"/>
  <c r="C666" i="3"/>
  <c r="C557" i="3"/>
  <c r="C882" i="3"/>
  <c r="C927" i="3"/>
  <c r="C928" i="3"/>
  <c r="C969" i="3"/>
  <c r="C970" i="3"/>
  <c r="C798" i="3"/>
  <c r="C724" i="3"/>
  <c r="C883" i="3"/>
  <c r="C839" i="3"/>
  <c r="C971" i="3"/>
  <c r="C67" i="3"/>
  <c r="C884" i="3"/>
  <c r="C337" i="3"/>
  <c r="C68" i="3"/>
  <c r="C69" i="3"/>
  <c r="C682" i="3"/>
  <c r="C840" i="3"/>
  <c r="C70" i="3"/>
  <c r="C841" i="3"/>
  <c r="C442" i="3"/>
  <c r="C1019" i="3"/>
  <c r="C558" i="3"/>
  <c r="C701" i="3"/>
  <c r="C484" i="3"/>
  <c r="C239" i="3"/>
  <c r="C972" i="3"/>
  <c r="C725" i="3"/>
  <c r="C338" i="3"/>
  <c r="C929" i="3"/>
  <c r="C683" i="3"/>
  <c r="C240" i="3"/>
  <c r="C702" i="3"/>
  <c r="C578" i="3"/>
  <c r="C241" i="3"/>
  <c r="C71" i="3"/>
  <c r="C72" i="3"/>
  <c r="C799" i="3"/>
  <c r="C73" i="3"/>
  <c r="C703" i="3"/>
  <c r="C973" i="3"/>
  <c r="C974" i="3"/>
  <c r="C242" i="3"/>
  <c r="C74" i="3"/>
  <c r="C667" i="3"/>
  <c r="C777" i="3"/>
  <c r="C388" i="3"/>
  <c r="C975" i="3"/>
  <c r="C389" i="3"/>
  <c r="C243" i="3"/>
  <c r="C885" i="3"/>
  <c r="C726" i="3"/>
  <c r="C727" i="3"/>
  <c r="C842" i="3"/>
  <c r="C1020" i="3"/>
  <c r="C1021" i="3"/>
  <c r="C390" i="3"/>
  <c r="C559" i="3"/>
  <c r="C560" i="3"/>
  <c r="C800" i="3"/>
  <c r="C728" i="3"/>
  <c r="C801" i="3"/>
  <c r="C1022" i="3"/>
  <c r="C561" i="3"/>
  <c r="C75" i="3"/>
  <c r="C648" i="3"/>
  <c r="C976" i="3"/>
  <c r="C930" i="3"/>
  <c r="C76" i="3"/>
  <c r="C977" i="3"/>
  <c r="C519" i="3"/>
  <c r="C978" i="3"/>
  <c r="C843" i="3"/>
  <c r="C520" i="3"/>
  <c r="C77" i="3"/>
  <c r="C931" i="3"/>
  <c r="C244" i="3"/>
  <c r="C245" i="3"/>
  <c r="C886" i="3"/>
  <c r="C802" i="3"/>
  <c r="C1023" i="3"/>
  <c r="C1024" i="3"/>
  <c r="C704" i="3"/>
  <c r="C485" i="3"/>
  <c r="C979" i="3"/>
  <c r="C443" i="3"/>
  <c r="C444" i="3"/>
  <c r="C980" i="3"/>
  <c r="C766" i="3"/>
  <c r="C627" i="3"/>
  <c r="C579" i="3"/>
  <c r="C729" i="3"/>
  <c r="C981" i="3"/>
  <c r="C982" i="3"/>
  <c r="C445" i="3"/>
  <c r="C339" i="3"/>
  <c r="C932" i="3"/>
  <c r="C684" i="3"/>
  <c r="C668" i="3"/>
  <c r="C933" i="3"/>
  <c r="C887" i="3"/>
  <c r="C669" i="3"/>
  <c r="C600" i="3"/>
  <c r="C844" i="3"/>
  <c r="C730" i="3"/>
  <c r="C601" i="3"/>
  <c r="C562" i="3"/>
  <c r="C246" i="3"/>
  <c r="C486" i="3"/>
  <c r="C767" i="3"/>
  <c r="C685" i="3"/>
  <c r="C934" i="3"/>
  <c r="C521" i="3"/>
  <c r="C522" i="3"/>
  <c r="C845" i="3"/>
  <c r="C731" i="3"/>
  <c r="C602" i="3"/>
  <c r="C649" i="3"/>
  <c r="C487" i="3"/>
  <c r="C983" i="3"/>
  <c r="C984" i="3"/>
  <c r="C846" i="3"/>
  <c r="C247" i="3"/>
  <c r="C732" i="3"/>
  <c r="C248" i="3"/>
  <c r="C78" i="3"/>
  <c r="C733" i="3"/>
  <c r="C249" i="3"/>
  <c r="C391" i="3"/>
  <c r="C340" i="3"/>
  <c r="C847" i="3"/>
  <c r="C935" i="3"/>
  <c r="C446" i="3"/>
  <c r="C79" i="3"/>
  <c r="C80" i="3"/>
  <c r="C936" i="3"/>
  <c r="C250" i="3"/>
  <c r="C848" i="3"/>
  <c r="C341" i="3"/>
  <c r="C81" i="3"/>
  <c r="C985" i="3"/>
  <c r="C849" i="3"/>
  <c r="C580" i="3"/>
  <c r="C803" i="3"/>
  <c r="C804" i="3"/>
  <c r="C82" i="3"/>
  <c r="C83" i="3"/>
  <c r="C84" i="3"/>
  <c r="C888" i="3"/>
  <c r="C937" i="3"/>
  <c r="C734" i="3"/>
  <c r="C342" i="3"/>
  <c r="C85" i="3"/>
  <c r="C628" i="3"/>
  <c r="C768" i="3"/>
  <c r="C251" i="3"/>
  <c r="C86" i="3"/>
  <c r="C1025" i="3"/>
  <c r="C343" i="3"/>
  <c r="C523" i="3"/>
  <c r="C447" i="3"/>
  <c r="C603" i="3"/>
  <c r="C87" i="3"/>
  <c r="C252" i="3"/>
  <c r="C1026" i="3"/>
  <c r="C448" i="3"/>
  <c r="C850" i="3"/>
  <c r="C735" i="3"/>
  <c r="C736" i="3"/>
  <c r="C938" i="3"/>
  <c r="C253" i="3"/>
  <c r="C1027" i="3"/>
  <c r="C889" i="3"/>
  <c r="C88" i="3"/>
  <c r="C1028" i="3"/>
  <c r="C986" i="3"/>
  <c r="C987" i="3"/>
  <c r="C254" i="3"/>
  <c r="C89" i="3"/>
  <c r="C392" i="3"/>
  <c r="C604" i="3"/>
  <c r="C488" i="3"/>
  <c r="C90" i="3"/>
  <c r="C851" i="3"/>
  <c r="C255" i="3"/>
  <c r="C939" i="3"/>
  <c r="C344" i="3"/>
  <c r="C91" i="3"/>
  <c r="C805" i="3"/>
  <c r="C1029" i="3"/>
  <c r="C806" i="3"/>
  <c r="C807" i="3"/>
  <c r="C92" i="3"/>
  <c r="C93" i="3"/>
  <c r="C256" i="3"/>
  <c r="C563" i="3"/>
  <c r="C650" i="3"/>
  <c r="C345" i="3"/>
  <c r="C852" i="3"/>
  <c r="C94" i="3"/>
  <c r="C95" i="3"/>
  <c r="C96" i="3"/>
  <c r="C257" i="3"/>
  <c r="C393" i="3"/>
  <c r="C258" i="3"/>
  <c r="C651" i="3"/>
  <c r="C737" i="3"/>
  <c r="C489" i="3"/>
  <c r="C738" i="3"/>
  <c r="C97" i="3"/>
  <c r="C490" i="3"/>
  <c r="C259" i="3"/>
  <c r="C98" i="3"/>
  <c r="C394" i="3"/>
  <c r="C491" i="3"/>
  <c r="C99" i="3"/>
  <c r="C524" i="3"/>
  <c r="C525" i="3"/>
  <c r="C1030" i="3"/>
  <c r="C940" i="3"/>
  <c r="C395" i="3"/>
  <c r="C564" i="3"/>
  <c r="C100" i="3"/>
  <c r="C670" i="3"/>
  <c r="C449" i="3"/>
  <c r="C450" i="3"/>
  <c r="C808" i="3"/>
  <c r="C260" i="3"/>
  <c r="C739" i="3"/>
  <c r="C101" i="3"/>
  <c r="C705" i="3"/>
  <c r="C102" i="3"/>
  <c r="C686" i="3"/>
  <c r="C261" i="3"/>
  <c r="C103" i="3"/>
  <c r="C346" i="3"/>
  <c r="C262" i="3"/>
  <c r="C451" i="3"/>
  <c r="C1031" i="3"/>
  <c r="C687" i="3"/>
  <c r="C347" i="3"/>
  <c r="C652" i="3"/>
  <c r="C526" i="3"/>
  <c r="C104" i="3"/>
  <c r="C105" i="3"/>
  <c r="C941" i="3"/>
  <c r="C740" i="3"/>
  <c r="C348" i="3"/>
  <c r="C741" i="3"/>
  <c r="C1032" i="3"/>
  <c r="C605" i="3"/>
  <c r="C106" i="3"/>
  <c r="C1033" i="3"/>
  <c r="C988" i="3"/>
  <c r="C629" i="3"/>
  <c r="C742" i="3"/>
  <c r="C743" i="3"/>
  <c r="C349" i="3"/>
  <c r="C107" i="3"/>
  <c r="C769" i="3"/>
  <c r="C263" i="3"/>
  <c r="C396" i="3"/>
  <c r="C744" i="3"/>
  <c r="C942" i="3"/>
  <c r="C581" i="3"/>
  <c r="C108" i="3"/>
  <c r="C492" i="3"/>
  <c r="C109" i="3"/>
  <c r="C853" i="3"/>
  <c r="C397" i="3"/>
  <c r="C745" i="3"/>
  <c r="C264" i="3"/>
  <c r="C671" i="3"/>
  <c r="C110" i="3"/>
  <c r="C1034" i="3"/>
  <c r="C890" i="3"/>
  <c r="C606" i="3"/>
  <c r="C265" i="3"/>
  <c r="C111" i="3"/>
  <c r="C565" i="3"/>
  <c r="C809" i="3"/>
  <c r="C891" i="3"/>
  <c r="C266" i="3"/>
  <c r="C527" i="3"/>
  <c r="C267" i="3"/>
  <c r="C653" i="3"/>
  <c r="C350" i="3"/>
  <c r="C112" i="3"/>
  <c r="C113" i="3"/>
  <c r="C607" i="3"/>
  <c r="C268" i="3"/>
  <c r="C630" i="3"/>
  <c r="C114" i="3"/>
  <c r="C115" i="3"/>
  <c r="C116" i="3"/>
  <c r="C746" i="3"/>
  <c r="C269" i="3"/>
  <c r="C117" i="3"/>
  <c r="C118" i="3"/>
  <c r="C270" i="3"/>
  <c r="C810" i="3"/>
  <c r="C747" i="3"/>
  <c r="C351" i="3"/>
  <c r="C688" i="3"/>
  <c r="C452" i="3"/>
  <c r="C119" i="3"/>
  <c r="C120" i="3"/>
  <c r="C1035" i="3"/>
  <c r="C121" i="3"/>
  <c r="C672" i="3"/>
  <c r="C122" i="3"/>
  <c r="C271" i="3"/>
  <c r="C123" i="3"/>
  <c r="C673" i="3"/>
  <c r="C398" i="3"/>
  <c r="C124" i="3"/>
  <c r="C892" i="3"/>
  <c r="C582" i="3"/>
  <c r="C1036" i="3"/>
  <c r="C989" i="3"/>
  <c r="C608" i="3"/>
  <c r="C674" i="3"/>
  <c r="C631" i="3"/>
  <c r="C453" i="3"/>
  <c r="C943" i="3"/>
  <c r="C944" i="3"/>
  <c r="C125" i="3"/>
  <c r="C126" i="3"/>
  <c r="C528" i="3"/>
  <c r="C1037" i="3"/>
  <c r="C352" i="3"/>
  <c r="C583" i="3"/>
  <c r="C399" i="3"/>
  <c r="C400" i="3"/>
  <c r="C529" i="3"/>
  <c r="C454" i="3"/>
  <c r="C272" i="3"/>
  <c r="C127" i="3"/>
  <c r="C530" i="3"/>
  <c r="C566" i="3"/>
  <c r="C1038" i="3"/>
  <c r="C1039" i="3"/>
  <c r="C273" i="3"/>
  <c r="C455" i="3"/>
  <c r="C274" i="3"/>
  <c r="C689" i="3"/>
  <c r="C275" i="3"/>
  <c r="C748" i="3"/>
  <c r="C770" i="3"/>
  <c r="C128" i="3"/>
  <c r="C945" i="3"/>
  <c r="C456" i="3"/>
  <c r="C990" i="3"/>
  <c r="C854" i="3"/>
  <c r="C276" i="3"/>
  <c r="C493" i="3"/>
  <c r="C1040" i="3"/>
  <c r="C457" i="3"/>
  <c r="C401" i="3"/>
  <c r="C584" i="3"/>
  <c r="C129" i="3"/>
  <c r="C494" i="3"/>
  <c r="C991" i="3"/>
  <c r="C531" i="3"/>
  <c r="C749" i="3"/>
  <c r="C130" i="3"/>
  <c r="C402" i="3"/>
  <c r="C403" i="3"/>
  <c r="C778" i="3"/>
  <c r="C946" i="3"/>
  <c r="C1041" i="3"/>
  <c r="C992" i="3"/>
  <c r="C1042" i="3"/>
  <c r="C353" i="3"/>
  <c r="C532" i="3"/>
  <c r="C495" i="3"/>
  <c r="C496" i="3"/>
  <c r="C497" i="3"/>
  <c r="C131" i="3"/>
  <c r="C498" i="3"/>
  <c r="C499" i="3"/>
  <c r="C500" i="3"/>
  <c r="C501" i="3"/>
  <c r="C502" i="3"/>
  <c r="C503" i="3"/>
  <c r="C706" i="3"/>
  <c r="C533" i="3"/>
  <c r="C132" i="3"/>
  <c r="C354" i="3"/>
  <c r="C277" i="3"/>
  <c r="C458" i="3"/>
  <c r="C404" i="3"/>
  <c r="C771" i="3"/>
  <c r="C133" i="3"/>
  <c r="C134" i="3"/>
  <c r="C355" i="3"/>
  <c r="C993" i="3"/>
  <c r="C135" i="3"/>
  <c r="C136" i="3"/>
  <c r="C356" i="3"/>
  <c r="C504" i="3"/>
  <c r="C994" i="3"/>
  <c r="C137" i="3"/>
  <c r="C585" i="3"/>
  <c r="C138" i="3"/>
  <c r="C139" i="3"/>
  <c r="C459" i="3"/>
  <c r="C140" i="3"/>
  <c r="C141" i="3"/>
  <c r="C632" i="3"/>
  <c r="C405" i="3"/>
  <c r="C142" i="3"/>
  <c r="C586" i="3"/>
  <c r="C278" i="3"/>
  <c r="C750" i="3"/>
  <c r="C947" i="3"/>
  <c r="C995" i="3"/>
  <c r="C406" i="3"/>
  <c r="C751" i="3"/>
  <c r="C357" i="3"/>
  <c r="C279" i="3"/>
  <c r="C143" i="3"/>
  <c r="C144" i="3"/>
  <c r="C1043" i="3"/>
  <c r="C675" i="3"/>
  <c r="C587" i="3"/>
  <c r="C358" i="3"/>
  <c r="C996" i="3"/>
  <c r="C280" i="3"/>
  <c r="C893" i="3"/>
  <c r="C281" i="3"/>
  <c r="C588" i="3"/>
  <c r="C359" i="3"/>
  <c r="C633" i="3"/>
  <c r="C1044" i="3"/>
  <c r="C145" i="3"/>
  <c r="C282" i="3"/>
  <c r="C1045" i="3"/>
  <c r="C534" i="3"/>
  <c r="C609" i="3"/>
  <c r="C360" i="3"/>
  <c r="C855" i="3"/>
  <c r="C505" i="3"/>
  <c r="C1046" i="3"/>
  <c r="C506" i="3"/>
  <c r="C1047" i="3"/>
  <c r="C507" i="3"/>
  <c r="C690" i="3"/>
  <c r="C894" i="3"/>
  <c r="C752" i="3"/>
  <c r="C654" i="3"/>
  <c r="C997" i="3"/>
  <c r="C589" i="3"/>
  <c r="C361" i="3"/>
  <c r="C895" i="3"/>
  <c r="C1048" i="3"/>
  <c r="C707" i="3"/>
  <c r="C708" i="3"/>
  <c r="C948" i="3"/>
  <c r="C567" i="3"/>
  <c r="C856" i="3"/>
  <c r="C362" i="3"/>
  <c r="C146" i="3"/>
  <c r="C283" i="3"/>
  <c r="C857" i="3"/>
  <c r="C147" i="3"/>
  <c r="C148" i="3"/>
  <c r="C363" i="3"/>
  <c r="C149" i="3"/>
  <c r="C284" i="3"/>
  <c r="C610" i="3"/>
  <c r="C691" i="3"/>
  <c r="C998" i="3"/>
  <c r="C811" i="3"/>
  <c r="C812" i="3"/>
  <c r="C460" i="3"/>
  <c r="C949" i="3"/>
  <c r="C150" i="3"/>
  <c r="C1049" i="3"/>
  <c r="C285" i="3"/>
  <c r="C151" i="3"/>
  <c r="C858" i="3"/>
  <c r="C634" i="3"/>
  <c r="C896" i="3"/>
  <c r="C152" i="3"/>
  <c r="C709" i="3"/>
  <c r="C535" i="3"/>
  <c r="C286" i="3"/>
  <c r="C287" i="3"/>
  <c r="C813" i="3"/>
  <c r="C461" i="3"/>
  <c r="C859" i="3"/>
  <c r="C897" i="3"/>
  <c r="C153" i="3"/>
  <c r="C860" i="3"/>
  <c r="C635" i="3"/>
  <c r="C861" i="3"/>
  <c r="C779" i="3"/>
  <c r="C154" i="3"/>
  <c r="C288" i="3"/>
  <c r="C753" i="3"/>
  <c r="C1050" i="3"/>
  <c r="C950" i="3"/>
  <c r="C999" i="3"/>
  <c r="C155" i="3"/>
  <c r="C156" i="3"/>
  <c r="C289" i="3"/>
  <c r="C157" i="3"/>
  <c r="C462" i="3"/>
  <c r="C290" i="3"/>
  <c r="C1051" i="3"/>
  <c r="C1052" i="3"/>
  <c r="C568" i="3"/>
  <c r="C1000" i="3"/>
  <c r="C158" i="3"/>
  <c r="C159" i="3"/>
  <c r="C291" i="3"/>
  <c r="C160" i="3"/>
  <c r="C292" i="3"/>
  <c r="C364" i="3"/>
  <c r="C407" i="3"/>
  <c r="C508" i="3"/>
  <c r="C161" i="3"/>
  <c r="C1001" i="3"/>
  <c r="C162" i="3"/>
  <c r="C590" i="3"/>
  <c r="C293" i="3"/>
  <c r="C365" i="3"/>
  <c r="C655" i="3"/>
  <c r="C780" i="3"/>
  <c r="C781" i="3"/>
  <c r="C408" i="3"/>
  <c r="C409" i="3"/>
  <c r="C814" i="3"/>
  <c r="C754" i="3"/>
  <c r="C656" i="3"/>
  <c r="C536" i="3"/>
  <c r="C657" i="3"/>
  <c r="C1053" i="3"/>
  <c r="C815" i="3"/>
  <c r="C755" i="3"/>
  <c r="C692" i="3"/>
  <c r="C862" i="3"/>
  <c r="C1054" i="3"/>
  <c r="C294" i="3"/>
  <c r="C410" i="3"/>
  <c r="C163" i="3"/>
  <c r="C1055" i="3"/>
  <c r="C693" i="3"/>
  <c r="C164" i="3"/>
  <c r="C658" i="3"/>
  <c r="C694" i="3"/>
  <c r="C756" i="3"/>
  <c r="C366" i="3"/>
  <c r="C757" i="3"/>
  <c r="C816" i="3"/>
  <c r="C569" i="3"/>
  <c r="C537" i="3"/>
  <c r="C509" i="3"/>
  <c r="C538" i="3"/>
  <c r="C295" i="3"/>
  <c r="C165" i="3"/>
  <c r="C951" i="3"/>
  <c r="C296" i="3"/>
  <c r="C166" i="3"/>
  <c r="C463" i="3"/>
  <c r="C863" i="3"/>
  <c r="C167" i="3"/>
  <c r="C168" i="3"/>
  <c r="C297" i="3"/>
  <c r="C611" i="3"/>
  <c r="C612" i="3"/>
  <c r="C411" i="3"/>
  <c r="C952" i="3"/>
  <c r="C772" i="3"/>
  <c r="C570" i="3"/>
  <c r="C412" i="3"/>
  <c r="C413" i="3"/>
  <c r="C1056" i="3"/>
  <c r="C659" i="3"/>
  <c r="C676" i="3"/>
  <c r="C636" i="3"/>
  <c r="C677" i="3"/>
  <c r="C953" i="3"/>
  <c r="C298" i="3"/>
  <c r="C660" i="3"/>
  <c r="C539" i="3"/>
  <c r="C169" i="3"/>
  <c r="C414" i="3"/>
  <c r="C1002" i="3"/>
  <c r="C415" i="3"/>
  <c r="C817" i="3"/>
  <c r="C613" i="3"/>
  <c r="C758" i="3"/>
  <c r="C614" i="3"/>
  <c r="C170" i="3"/>
  <c r="C818" i="3"/>
  <c r="C1003" i="3"/>
  <c r="C782" i="3"/>
  <c r="C661" i="3"/>
  <c r="C416" i="3"/>
  <c r="C898" i="3"/>
  <c r="C773" i="3"/>
  <c r="C819" i="3"/>
  <c r="C171" i="3"/>
  <c r="C1057" i="3"/>
  <c r="C464" i="3"/>
  <c r="C299" i="3"/>
  <c r="C300" i="3"/>
  <c r="C954" i="3"/>
  <c r="C172" i="3"/>
  <c r="C465" i="3"/>
  <c r="C820" i="3"/>
  <c r="C173" i="3"/>
  <c r="C955" i="3"/>
  <c r="C417" i="3"/>
  <c r="C301" i="3"/>
  <c r="C1058" i="3"/>
  <c r="C302" i="3"/>
  <c r="C821" i="3"/>
  <c r="C899" i="3"/>
  <c r="C1059" i="3"/>
  <c r="C418" i="3"/>
  <c r="C174" i="3"/>
  <c r="C637" i="3"/>
  <c r="C956" i="3"/>
  <c r="C957" i="3"/>
  <c r="C175" i="3"/>
  <c r="C958" i="3"/>
  <c r="C638" i="3"/>
  <c r="C176" i="3"/>
  <c r="C864" i="3"/>
  <c r="C419" i="3"/>
  <c r="C510" i="3"/>
  <c r="C177" i="3"/>
  <c r="C303" i="3"/>
  <c r="C1060" i="3"/>
  <c r="C639" i="3"/>
  <c r="C900" i="3"/>
  <c r="C901" i="3"/>
  <c r="C902" i="3"/>
  <c r="C178" i="3"/>
  <c r="C304" i="3"/>
  <c r="C903" i="3"/>
  <c r="C904" i="3"/>
  <c r="C179" i="3"/>
  <c r="C591" i="3"/>
  <c r="C592" i="3"/>
  <c r="C180" i="3"/>
  <c r="C181" i="3"/>
  <c r="C182" i="3"/>
  <c r="C367" i="3"/>
  <c r="C905" i="3"/>
  <c r="C466" i="3"/>
  <c r="C615" i="3"/>
  <c r="C305" i="3"/>
  <c r="C183" i="3"/>
  <c r="C306" i="3"/>
  <c r="C906" i="3"/>
  <c r="C368" i="3"/>
  <c r="C616" i="3"/>
  <c r="C467" i="3"/>
  <c r="C369" i="3"/>
  <c r="C907" i="3"/>
  <c r="C307" i="3"/>
  <c r="C308" i="3"/>
  <c r="C184" i="3"/>
  <c r="C185" i="3"/>
  <c r="C822" i="3"/>
  <c r="C678" i="3"/>
  <c r="C593" i="3"/>
  <c r="C420" i="3"/>
  <c r="C186" i="3"/>
  <c r="C421" i="3"/>
  <c r="C908" i="3"/>
  <c r="C309" i="3"/>
  <c r="C909" i="3"/>
  <c r="C865" i="3"/>
  <c r="C759" i="3"/>
  <c r="C370" i="3"/>
  <c r="C1061" i="3"/>
  <c r="C617" i="3"/>
  <c r="C511" i="3"/>
  <c r="C618" i="3"/>
  <c r="C571" i="3"/>
  <c r="C540" i="3"/>
  <c r="C619" i="3"/>
  <c r="C310" i="3"/>
  <c r="C311" i="3"/>
  <c r="C783" i="3"/>
  <c r="C866" i="3"/>
  <c r="C312" i="3"/>
  <c r="C313" i="3"/>
  <c r="C314" i="3"/>
  <c r="C640" i="3"/>
  <c r="C468" i="3"/>
  <c r="C594" i="3"/>
  <c r="C315" i="3"/>
  <c r="C187" i="3"/>
  <c r="C188" i="3"/>
  <c r="C541" i="3"/>
  <c r="C595" i="3"/>
  <c r="C596" i="3"/>
  <c r="C641" i="3"/>
  <c r="C189" i="3"/>
  <c r="C760" i="3"/>
  <c r="C190" i="3"/>
  <c r="C191" i="3"/>
  <c r="C823" i="3"/>
  <c r="C1004" i="3"/>
  <c r="C1005" i="3"/>
  <c r="C422" i="3"/>
  <c r="C784" i="3"/>
  <c r="C572" i="3"/>
  <c r="C824" i="3"/>
  <c r="C423" i="3"/>
  <c r="C867" i="3"/>
  <c r="C469" i="3"/>
  <c r="C1006" i="3"/>
  <c r="C192" i="3"/>
  <c r="C371" i="3"/>
  <c r="C193" i="3"/>
  <c r="C424" i="3"/>
  <c r="C194" i="3"/>
  <c r="C868" i="3"/>
  <c r="C195" i="3"/>
  <c r="C196" i="3"/>
  <c r="C761" i="3"/>
  <c r="C542" i="3"/>
  <c r="C543" i="3"/>
  <c r="C869" i="3"/>
</calcChain>
</file>

<file path=xl/sharedStrings.xml><?xml version="1.0" encoding="utf-8"?>
<sst xmlns="http://schemas.openxmlformats.org/spreadsheetml/2006/main" count="3780" uniqueCount="59">
  <si>
    <t>g</t>
  </si>
  <si>
    <t>tsi</t>
  </si>
  <si>
    <t>az</t>
  </si>
  <si>
    <t>me</t>
  </si>
  <si>
    <t>gmail</t>
  </si>
  <si>
    <t>bostonconservatory</t>
  </si>
  <si>
    <t>hotmail</t>
  </si>
  <si>
    <t>aol</t>
  </si>
  <si>
    <t>yahoo</t>
  </si>
  <si>
    <t>comcast</t>
  </si>
  <si>
    <t>live</t>
  </si>
  <si>
    <t>icloud</t>
  </si>
  <si>
    <t>berklee</t>
  </si>
  <si>
    <t>baystateit</t>
  </si>
  <si>
    <t>DFCI</t>
  </si>
  <si>
    <t>husky</t>
  </si>
  <si>
    <t>qq</t>
  </si>
  <si>
    <t>bu</t>
  </si>
  <si>
    <t>TSI</t>
  </si>
  <si>
    <t>bostonsportsclubs</t>
  </si>
  <si>
    <t>GMAIL</t>
  </si>
  <si>
    <t>dfci</t>
  </si>
  <si>
    <t>Yes/No</t>
  </si>
  <si>
    <t>Area Code</t>
  </si>
  <si>
    <t>Email Server</t>
  </si>
  <si>
    <t># of Each AC</t>
  </si>
  <si>
    <t># of Each ES</t>
  </si>
  <si>
    <t>% Success By AC</t>
  </si>
  <si>
    <t>% Success By ES</t>
  </si>
  <si>
    <t>Row Labels</t>
  </si>
  <si>
    <t>Grand Total</t>
  </si>
  <si>
    <t>Column Labels</t>
  </si>
  <si>
    <t>Count of Yes/No</t>
  </si>
  <si>
    <t>New Jersey</t>
  </si>
  <si>
    <t>Maine</t>
  </si>
  <si>
    <t>Pennsylvania</t>
  </si>
  <si>
    <t>Ohio</t>
  </si>
  <si>
    <t>Maryland</t>
  </si>
  <si>
    <t>Delaware</t>
  </si>
  <si>
    <t>Florida</t>
  </si>
  <si>
    <t>Connecticut</t>
  </si>
  <si>
    <t>Washington</t>
  </si>
  <si>
    <t>California</t>
  </si>
  <si>
    <t>New York</t>
  </si>
  <si>
    <t>Massachusetts</t>
  </si>
  <si>
    <t>Rhode Island</t>
  </si>
  <si>
    <t>Georgia</t>
  </si>
  <si>
    <t>New Hampshire</t>
  </si>
  <si>
    <t>Wisconsin</t>
  </si>
  <si>
    <t>Minnesota</t>
  </si>
  <si>
    <t>Virginia</t>
  </si>
  <si>
    <t>Texas</t>
  </si>
  <si>
    <t>Illinois</t>
  </si>
  <si>
    <t>State</t>
  </si>
  <si>
    <t>No</t>
  </si>
  <si>
    <t>Yes</t>
  </si>
  <si>
    <t>Marginal Row Totals</t>
  </si>
  <si>
    <t>Marginal Column Totals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</si>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</sst>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Surdek" refreshedDate="43707.634565046297" createdVersion="6" refreshedVersion="6" minRefreshableVersion="3" recordCount="1060">
  <cacheSource type="worksheet">
    <worksheetSource ref="A1:D1061" sheet="Area Code &gt;5"/>
  </cacheSource>
  <cacheFields count="4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Area Code" numFmtId="0">
      <sharedItems containsSemiMixedTypes="0" containsString="0" containsNumber="1" containsInteger="1" minValue="201" maxValue="978" count="61">
        <n v="617"/>
        <n v="857"/>
        <n v="508"/>
        <n v="781"/>
        <n v="978"/>
        <n v="774"/>
        <n v="203"/>
        <n v="603"/>
        <n v="860"/>
        <n v="917"/>
        <n v="401"/>
        <n v="631"/>
        <n v="516"/>
        <n v="347"/>
        <n v="845"/>
        <n v="339"/>
        <n v="703"/>
        <n v="413"/>
        <n v="207"/>
        <n v="201"/>
        <n v="305"/>
        <n v="315"/>
        <n v="786"/>
        <n v="215"/>
        <n v="206"/>
        <n v="510"/>
        <n v="973"/>
        <n v="646"/>
        <n v="908"/>
        <n v="415"/>
        <n v="914"/>
        <n v="609"/>
        <n v="408"/>
        <n v="925"/>
        <n v="518"/>
        <n v="610"/>
        <n v="513"/>
        <n v="949"/>
        <n v="847"/>
        <n v="858"/>
        <n v="302"/>
        <n v="310"/>
        <n v="440"/>
        <n v="732"/>
        <n v="443"/>
        <n v="561"/>
        <n v="484"/>
        <n v="724"/>
        <n v="650"/>
        <n v="818"/>
        <n v="717"/>
        <n v="216"/>
        <n v="301"/>
        <n v="425"/>
        <n v="713"/>
        <n v="714"/>
        <n v="612"/>
        <n v="404"/>
        <n v="407"/>
        <n v="240"/>
        <n v="608"/>
      </sharedItems>
    </cacheField>
    <cacheField name="# of Each AC" numFmtId="0">
      <sharedItems containsSemiMixedTypes="0" containsString="0" containsNumber="1" containsInteger="1" minValue="5" maxValue="195"/>
    </cacheField>
    <cacheField name="% Success By AC" numFmtId="0">
      <sharedItems containsSemiMixedTypes="0" containsString="0" containsNumber="1" minValue="0.111111111111111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Surdek" refreshedDate="43707.638770949074" createdVersion="6" refreshedVersion="6" minRefreshableVersion="3" recordCount="823">
  <cacheSource type="worksheet">
    <worksheetSource ref="A1:D824" sheet="Area Code&gt;10"/>
  </cacheSource>
  <cacheFields count="4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Area Code" numFmtId="0">
      <sharedItems containsSemiMixedTypes="0" containsString="0" containsNumber="1" containsInteger="1" minValue="201" maxValue="978" count="25">
        <n v="617"/>
        <n v="857"/>
        <n v="508"/>
        <n v="781"/>
        <n v="978"/>
        <n v="774"/>
        <n v="203"/>
        <n v="603"/>
        <n v="860"/>
        <n v="917"/>
        <n v="401"/>
        <n v="631"/>
        <n v="516"/>
        <n v="347"/>
        <n v="845"/>
        <n v="339"/>
        <n v="703"/>
        <n v="413"/>
        <n v="207"/>
        <n v="201"/>
        <n v="305"/>
        <n v="315"/>
        <n v="786"/>
        <n v="215"/>
        <n v="206"/>
      </sharedItems>
    </cacheField>
    <cacheField name="# of Each AC" numFmtId="0">
      <sharedItems containsSemiMixedTypes="0" containsString="0" containsNumber="1" containsInteger="1" minValue="10" maxValue="195"/>
    </cacheField>
    <cacheField name="% Success By AC" numFmtId="0">
      <sharedItems containsSemiMixedTypes="0" containsString="0" containsNumber="1" minValue="0.13043478260869565" maxValue="0.86956521739130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hael Surdek" refreshedDate="43707.642350810187" createdVersion="6" refreshedVersion="6" minRefreshableVersion="3" recordCount="660">
  <cacheSource type="worksheet">
    <worksheetSource ref="A1:D661" sheet="Area Code &gt;20"/>
  </cacheSource>
  <cacheFields count="4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Area Code" numFmtId="0">
      <sharedItems containsSemiMixedTypes="0" containsString="0" containsNumber="1" containsInteger="1" minValue="203" maxValue="978" count="12">
        <n v="617"/>
        <n v="857"/>
        <n v="508"/>
        <n v="781"/>
        <n v="978"/>
        <n v="774"/>
        <n v="203"/>
        <n v="603"/>
        <n v="860"/>
        <n v="917"/>
        <n v="401"/>
        <n v="631"/>
      </sharedItems>
    </cacheField>
    <cacheField name="# of Each AC" numFmtId="0">
      <sharedItems containsSemiMixedTypes="0" containsString="0" containsNumber="1" containsInteger="1" minValue="20" maxValue="195"/>
    </cacheField>
    <cacheField name="% Success By AC" numFmtId="0">
      <sharedItems containsSemiMixedTypes="0" containsString="0" containsNumber="1" minValue="0.13043478260869565" maxValue="0.86956521739130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hael Surdek" refreshedDate="43707.649043981481" createdVersion="6" refreshedVersion="6" minRefreshableVersion="3" recordCount="1204">
  <cacheSource type="worksheet">
    <worksheetSource ref="A1:D1205" sheet="Email &gt;5"/>
  </cacheSource>
  <cacheFields count="4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Email Server" numFmtId="0">
      <sharedItems count="19">
        <s v="gmail"/>
        <s v="yahoo"/>
        <s v="berklee"/>
        <s v="hotmail"/>
        <s v="aol"/>
        <s v="icloud"/>
        <s v="me"/>
        <s v="comcast"/>
        <s v="bu"/>
        <s v="live"/>
        <s v="tsi"/>
        <s v="qq"/>
        <s v="bostonconservatory"/>
        <s v="DFCI"/>
        <s v="husky"/>
        <s v="g"/>
        <s v="baystateit"/>
        <s v="az"/>
        <s v="bostonsportsclubs"/>
      </sharedItems>
    </cacheField>
    <cacheField name="# of Each ES" numFmtId="0">
      <sharedItems containsSemiMixedTypes="0" containsString="0" containsNumber="1" containsInteger="1" minValue="5" maxValue="846"/>
    </cacheField>
    <cacheField name="% Success By ES" numFmtId="0">
      <sharedItems containsSemiMixedTypes="0" containsString="0" containsNumber="1" minValue="0.1666666666666666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hael Surdek" refreshedDate="43707.652504513891" createdVersion="6" refreshedVersion="6" minRefreshableVersion="3" recordCount="1169">
  <cacheSource type="worksheet">
    <worksheetSource ref="A1:B1170" sheet="Email &gt;10"/>
  </cacheSource>
  <cacheFields count="2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Email Server" numFmtId="0">
      <sharedItems count="13">
        <s v="gmail"/>
        <s v="yahoo"/>
        <s v="berklee"/>
        <s v="hotmail"/>
        <s v="aol"/>
        <s v="icloud"/>
        <s v="me"/>
        <s v="comcast"/>
        <s v="bu"/>
        <s v="live"/>
        <s v="tsi"/>
        <s v="qq"/>
        <s v="bostonconservat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hael Surdek" refreshedDate="43707.653553356482" createdVersion="6" refreshedVersion="6" minRefreshableVersion="3" recordCount="1046">
  <cacheSource type="worksheet">
    <worksheetSource ref="A1:B1047" sheet="Email &gt;20"/>
  </cacheSource>
  <cacheFields count="2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Email Server" numFmtId="0">
      <sharedItems count="4">
        <s v="gmail"/>
        <s v="yahoo"/>
        <s v="berklee"/>
        <s v="hot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hael Surdek" refreshedDate="43707.673313425927" createdVersion="6" refreshedVersion="6" minRefreshableVersion="3" recordCount="1060">
  <cacheSource type="worksheet">
    <worksheetSource ref="A1:E1061" sheet="Area Code &gt;5"/>
  </cacheSource>
  <cacheFields count="5">
    <cacheField name="Yes/No" numFmtId="0">
      <sharedItems containsSemiMixedTypes="0" containsString="0" containsNumber="1" containsInteger="1" minValue="0" maxValue="1" count="2">
        <n v="1"/>
        <n v="0"/>
      </sharedItems>
    </cacheField>
    <cacheField name="Area Code" numFmtId="0">
      <sharedItems containsSemiMixedTypes="0" containsString="0" containsNumber="1" containsInteger="1" minValue="201" maxValue="978" count="61">
        <n v="617"/>
        <n v="857"/>
        <n v="508"/>
        <n v="781"/>
        <n v="978"/>
        <n v="774"/>
        <n v="203"/>
        <n v="603"/>
        <n v="860"/>
        <n v="917"/>
        <n v="401"/>
        <n v="631"/>
        <n v="516"/>
        <n v="347"/>
        <n v="845"/>
        <n v="339"/>
        <n v="703"/>
        <n v="413"/>
        <n v="207"/>
        <n v="201"/>
        <n v="305"/>
        <n v="315"/>
        <n v="786"/>
        <n v="215"/>
        <n v="206"/>
        <n v="510"/>
        <n v="973"/>
        <n v="646"/>
        <n v="908"/>
        <n v="415"/>
        <n v="914"/>
        <n v="609"/>
        <n v="408"/>
        <n v="925"/>
        <n v="518"/>
        <n v="610"/>
        <n v="513"/>
        <n v="949"/>
        <n v="847"/>
        <n v="858"/>
        <n v="302"/>
        <n v="310"/>
        <n v="440"/>
        <n v="732"/>
        <n v="443"/>
        <n v="561"/>
        <n v="484"/>
        <n v="724"/>
        <n v="650"/>
        <n v="818"/>
        <n v="717"/>
        <n v="216"/>
        <n v="301"/>
        <n v="425"/>
        <n v="713"/>
        <n v="714"/>
        <n v="612"/>
        <n v="404"/>
        <n v="407"/>
        <n v="240"/>
        <n v="608"/>
      </sharedItems>
    </cacheField>
    <cacheField name="# of Each AC" numFmtId="0">
      <sharedItems containsSemiMixedTypes="0" containsString="0" containsNumber="1" containsInteger="1" minValue="5" maxValue="195"/>
    </cacheField>
    <cacheField name="% Success By AC" numFmtId="0">
      <sharedItems containsSemiMixedTypes="0" containsString="0" containsNumber="1" minValue="0.1111111111111111" maxValue="1"/>
    </cacheField>
    <cacheField name="State" numFmtId="0">
      <sharedItems count="20">
        <s v="Massachusetts"/>
        <s v="Connecticut"/>
        <s v="New Hampshire"/>
        <s v="New York"/>
        <s v="Rhode Island"/>
        <s v="Virginia"/>
        <s v="Maine"/>
        <s v="New Jersey"/>
        <s v="Florida"/>
        <s v="Pennsylvania"/>
        <s v="Washington"/>
        <s v="California"/>
        <s v="Ohio"/>
        <s v="Illinois"/>
        <s v="Delaware"/>
        <s v="Maryland"/>
        <s v="Texas"/>
        <s v="Minnesota"/>
        <s v="Georgia"/>
        <s v="Wiscons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0"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0"/>
    <x v="9"/>
    <n v="23"/>
    <n v="0.13043478260869565"/>
  </r>
  <r>
    <x v="0"/>
    <x v="9"/>
    <n v="23"/>
    <n v="0.13043478260869565"/>
  </r>
  <r>
    <x v="0"/>
    <x v="9"/>
    <n v="23"/>
    <n v="0.13043478260869565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0"/>
    <x v="12"/>
    <n v="17"/>
    <n v="0.29411764705882354"/>
  </r>
  <r>
    <x v="0"/>
    <x v="12"/>
    <n v="17"/>
    <n v="0.29411764705882354"/>
  </r>
  <r>
    <x v="0"/>
    <x v="12"/>
    <n v="17"/>
    <n v="0.29411764705882354"/>
  </r>
  <r>
    <x v="0"/>
    <x v="12"/>
    <n v="17"/>
    <n v="0.29411764705882354"/>
  </r>
  <r>
    <x v="0"/>
    <x v="12"/>
    <n v="17"/>
    <n v="0.29411764705882354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0"/>
    <x v="13"/>
    <n v="16"/>
    <n v="0.3125"/>
  </r>
  <r>
    <x v="0"/>
    <x v="13"/>
    <n v="16"/>
    <n v="0.3125"/>
  </r>
  <r>
    <x v="0"/>
    <x v="13"/>
    <n v="16"/>
    <n v="0.3125"/>
  </r>
  <r>
    <x v="0"/>
    <x v="13"/>
    <n v="16"/>
    <n v="0.3125"/>
  </r>
  <r>
    <x v="0"/>
    <x v="13"/>
    <n v="16"/>
    <n v="0.312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1"/>
    <x v="14"/>
    <n v="15"/>
    <n v="0.4"/>
  </r>
  <r>
    <x v="1"/>
    <x v="14"/>
    <n v="15"/>
    <n v="0.4"/>
  </r>
  <r>
    <x v="1"/>
    <x v="14"/>
    <n v="15"/>
    <n v="0.4"/>
  </r>
  <r>
    <x v="1"/>
    <x v="14"/>
    <n v="15"/>
    <n v="0.4"/>
  </r>
  <r>
    <x v="1"/>
    <x v="14"/>
    <n v="15"/>
    <n v="0.4"/>
  </r>
  <r>
    <x v="1"/>
    <x v="14"/>
    <n v="15"/>
    <n v="0.4"/>
  </r>
  <r>
    <x v="0"/>
    <x v="15"/>
    <n v="13"/>
    <n v="0.46153846153846156"/>
  </r>
  <r>
    <x v="0"/>
    <x v="15"/>
    <n v="13"/>
    <n v="0.46153846153846156"/>
  </r>
  <r>
    <x v="0"/>
    <x v="15"/>
    <n v="13"/>
    <n v="0.46153846153846156"/>
  </r>
  <r>
    <x v="0"/>
    <x v="15"/>
    <n v="13"/>
    <n v="0.46153846153846156"/>
  </r>
  <r>
    <x v="0"/>
    <x v="16"/>
    <n v="13"/>
    <n v="0.23076923076923078"/>
  </r>
  <r>
    <x v="0"/>
    <x v="15"/>
    <n v="13"/>
    <n v="0.46153846153846156"/>
  </r>
  <r>
    <x v="0"/>
    <x v="17"/>
    <n v="13"/>
    <n v="0.38461538461538464"/>
  </r>
  <r>
    <x v="0"/>
    <x v="16"/>
    <n v="13"/>
    <n v="0.23076923076923078"/>
  </r>
  <r>
    <x v="0"/>
    <x v="18"/>
    <n v="13"/>
    <n v="0.15384615384615385"/>
  </r>
  <r>
    <x v="0"/>
    <x v="17"/>
    <n v="13"/>
    <n v="0.38461538461538464"/>
  </r>
  <r>
    <x v="0"/>
    <x v="17"/>
    <n v="13"/>
    <n v="0.38461538461538464"/>
  </r>
  <r>
    <x v="0"/>
    <x v="17"/>
    <n v="13"/>
    <n v="0.38461538461538464"/>
  </r>
  <r>
    <x v="0"/>
    <x v="16"/>
    <n v="13"/>
    <n v="0.23076923076923078"/>
  </r>
  <r>
    <x v="0"/>
    <x v="18"/>
    <n v="13"/>
    <n v="0.15384615384615385"/>
  </r>
  <r>
    <x v="0"/>
    <x v="15"/>
    <n v="13"/>
    <n v="0.46153846153846156"/>
  </r>
  <r>
    <x v="0"/>
    <x v="17"/>
    <n v="13"/>
    <n v="0.38461538461538464"/>
  </r>
  <r>
    <x v="1"/>
    <x v="16"/>
    <n v="13"/>
    <n v="0.76923076923076927"/>
  </r>
  <r>
    <x v="1"/>
    <x v="16"/>
    <n v="13"/>
    <n v="0.76923076923076927"/>
  </r>
  <r>
    <x v="1"/>
    <x v="17"/>
    <n v="13"/>
    <n v="0.61538461538461542"/>
  </r>
  <r>
    <x v="1"/>
    <x v="16"/>
    <n v="13"/>
    <n v="0.76923076923076927"/>
  </r>
  <r>
    <x v="1"/>
    <x v="15"/>
    <n v="13"/>
    <n v="0.53846153846153844"/>
  </r>
  <r>
    <x v="1"/>
    <x v="18"/>
    <n v="13"/>
    <n v="0.84615384615384615"/>
  </r>
  <r>
    <x v="1"/>
    <x v="16"/>
    <n v="13"/>
    <n v="0.76923076923076927"/>
  </r>
  <r>
    <x v="1"/>
    <x v="17"/>
    <n v="13"/>
    <n v="0.61538461538461542"/>
  </r>
  <r>
    <x v="1"/>
    <x v="18"/>
    <n v="13"/>
    <n v="0.84615384615384615"/>
  </r>
  <r>
    <x v="1"/>
    <x v="16"/>
    <n v="13"/>
    <n v="0.76923076923076927"/>
  </r>
  <r>
    <x v="1"/>
    <x v="16"/>
    <n v="13"/>
    <n v="0.76923076923076927"/>
  </r>
  <r>
    <x v="1"/>
    <x v="18"/>
    <n v="13"/>
    <n v="0.84615384615384615"/>
  </r>
  <r>
    <x v="1"/>
    <x v="16"/>
    <n v="13"/>
    <n v="0.76923076923076927"/>
  </r>
  <r>
    <x v="1"/>
    <x v="15"/>
    <n v="13"/>
    <n v="0.53846153846153844"/>
  </r>
  <r>
    <x v="1"/>
    <x v="18"/>
    <n v="13"/>
    <n v="0.84615384615384615"/>
  </r>
  <r>
    <x v="1"/>
    <x v="17"/>
    <n v="13"/>
    <n v="0.61538461538461542"/>
  </r>
  <r>
    <x v="1"/>
    <x v="16"/>
    <n v="13"/>
    <n v="0.76923076923076927"/>
  </r>
  <r>
    <x v="1"/>
    <x v="16"/>
    <n v="13"/>
    <n v="0.76923076923076927"/>
  </r>
  <r>
    <x v="1"/>
    <x v="18"/>
    <n v="13"/>
    <n v="0.84615384615384615"/>
  </r>
  <r>
    <x v="1"/>
    <x v="15"/>
    <n v="13"/>
    <n v="0.53846153846153844"/>
  </r>
  <r>
    <x v="1"/>
    <x v="18"/>
    <n v="13"/>
    <n v="0.84615384615384615"/>
  </r>
  <r>
    <x v="1"/>
    <x v="15"/>
    <n v="13"/>
    <n v="0.53846153846153844"/>
  </r>
  <r>
    <x v="1"/>
    <x v="18"/>
    <n v="13"/>
    <n v="0.84615384615384615"/>
  </r>
  <r>
    <x v="1"/>
    <x v="17"/>
    <n v="13"/>
    <n v="0.61538461538461542"/>
  </r>
  <r>
    <x v="1"/>
    <x v="15"/>
    <n v="13"/>
    <n v="0.53846153846153844"/>
  </r>
  <r>
    <x v="1"/>
    <x v="18"/>
    <n v="13"/>
    <n v="0.84615384615384615"/>
  </r>
  <r>
    <x v="1"/>
    <x v="18"/>
    <n v="13"/>
    <n v="0.84615384615384615"/>
  </r>
  <r>
    <x v="1"/>
    <x v="17"/>
    <n v="13"/>
    <n v="0.61538461538461542"/>
  </r>
  <r>
    <x v="1"/>
    <x v="17"/>
    <n v="13"/>
    <n v="0.61538461538461542"/>
  </r>
  <r>
    <x v="1"/>
    <x v="15"/>
    <n v="13"/>
    <n v="0.53846153846153844"/>
  </r>
  <r>
    <x v="1"/>
    <x v="17"/>
    <n v="13"/>
    <n v="0.61538461538461542"/>
  </r>
  <r>
    <x v="1"/>
    <x v="16"/>
    <n v="13"/>
    <n v="0.76923076923076927"/>
  </r>
  <r>
    <x v="1"/>
    <x v="18"/>
    <n v="13"/>
    <n v="0.84615384615384615"/>
  </r>
  <r>
    <x v="1"/>
    <x v="18"/>
    <n v="13"/>
    <n v="0.84615384615384615"/>
  </r>
  <r>
    <x v="1"/>
    <x v="15"/>
    <n v="13"/>
    <n v="0.53846153846153844"/>
  </r>
  <r>
    <x v="1"/>
    <x v="17"/>
    <n v="13"/>
    <n v="0.61538461538461542"/>
  </r>
  <r>
    <x v="0"/>
    <x v="19"/>
    <n v="12"/>
    <n v="0.33333333333333331"/>
  </r>
  <r>
    <x v="0"/>
    <x v="19"/>
    <n v="12"/>
    <n v="0.33333333333333331"/>
  </r>
  <r>
    <x v="0"/>
    <x v="19"/>
    <n v="12"/>
    <n v="0.33333333333333331"/>
  </r>
  <r>
    <x v="0"/>
    <x v="19"/>
    <n v="12"/>
    <n v="0.33333333333333331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0"/>
    <x v="20"/>
    <n v="11"/>
    <n v="0.27272727272727271"/>
  </r>
  <r>
    <x v="0"/>
    <x v="20"/>
    <n v="11"/>
    <n v="0.27272727272727271"/>
  </r>
  <r>
    <x v="0"/>
    <x v="20"/>
    <n v="11"/>
    <n v="0.27272727272727271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0"/>
    <x v="21"/>
    <n v="10"/>
    <n v="0.4"/>
  </r>
  <r>
    <x v="0"/>
    <x v="21"/>
    <n v="10"/>
    <n v="0.4"/>
  </r>
  <r>
    <x v="0"/>
    <x v="22"/>
    <n v="10"/>
    <n v="0.6"/>
  </r>
  <r>
    <x v="0"/>
    <x v="23"/>
    <n v="10"/>
    <n v="0.3"/>
  </r>
  <r>
    <x v="0"/>
    <x v="22"/>
    <n v="10"/>
    <n v="0.6"/>
  </r>
  <r>
    <x v="0"/>
    <x v="24"/>
    <n v="10"/>
    <n v="0.2"/>
  </r>
  <r>
    <x v="0"/>
    <x v="24"/>
    <n v="10"/>
    <n v="0.2"/>
  </r>
  <r>
    <x v="0"/>
    <x v="22"/>
    <n v="10"/>
    <n v="0.6"/>
  </r>
  <r>
    <x v="0"/>
    <x v="22"/>
    <n v="10"/>
    <n v="0.6"/>
  </r>
  <r>
    <x v="0"/>
    <x v="22"/>
    <n v="10"/>
    <n v="0.6"/>
  </r>
  <r>
    <x v="0"/>
    <x v="21"/>
    <n v="10"/>
    <n v="0.4"/>
  </r>
  <r>
    <x v="0"/>
    <x v="22"/>
    <n v="10"/>
    <n v="0.6"/>
  </r>
  <r>
    <x v="0"/>
    <x v="21"/>
    <n v="10"/>
    <n v="0.4"/>
  </r>
  <r>
    <x v="0"/>
    <x v="23"/>
    <n v="10"/>
    <n v="0.3"/>
  </r>
  <r>
    <x v="0"/>
    <x v="23"/>
    <n v="10"/>
    <n v="0.3"/>
  </r>
  <r>
    <x v="1"/>
    <x v="23"/>
    <n v="10"/>
    <n v="0.7"/>
  </r>
  <r>
    <x v="1"/>
    <x v="21"/>
    <n v="10"/>
    <n v="0.6"/>
  </r>
  <r>
    <x v="1"/>
    <x v="21"/>
    <n v="10"/>
    <n v="0.6"/>
  </r>
  <r>
    <x v="1"/>
    <x v="23"/>
    <n v="10"/>
    <n v="0.7"/>
  </r>
  <r>
    <x v="1"/>
    <x v="24"/>
    <n v="10"/>
    <n v="0.8"/>
  </r>
  <r>
    <x v="1"/>
    <x v="21"/>
    <n v="10"/>
    <n v="0.6"/>
  </r>
  <r>
    <x v="1"/>
    <x v="21"/>
    <n v="10"/>
    <n v="0.6"/>
  </r>
  <r>
    <x v="1"/>
    <x v="24"/>
    <n v="10"/>
    <n v="0.8"/>
  </r>
  <r>
    <x v="1"/>
    <x v="24"/>
    <n v="10"/>
    <n v="0.8"/>
  </r>
  <r>
    <x v="1"/>
    <x v="22"/>
    <n v="10"/>
    <n v="0.4"/>
  </r>
  <r>
    <x v="1"/>
    <x v="23"/>
    <n v="10"/>
    <n v="0.7"/>
  </r>
  <r>
    <x v="1"/>
    <x v="24"/>
    <n v="10"/>
    <n v="0.8"/>
  </r>
  <r>
    <x v="1"/>
    <x v="24"/>
    <n v="10"/>
    <n v="0.8"/>
  </r>
  <r>
    <x v="1"/>
    <x v="21"/>
    <n v="10"/>
    <n v="0.6"/>
  </r>
  <r>
    <x v="1"/>
    <x v="24"/>
    <n v="10"/>
    <n v="0.8"/>
  </r>
  <r>
    <x v="1"/>
    <x v="23"/>
    <n v="10"/>
    <n v="0.7"/>
  </r>
  <r>
    <x v="1"/>
    <x v="23"/>
    <n v="10"/>
    <n v="0.7"/>
  </r>
  <r>
    <x v="1"/>
    <x v="21"/>
    <n v="10"/>
    <n v="0.6"/>
  </r>
  <r>
    <x v="1"/>
    <x v="23"/>
    <n v="10"/>
    <n v="0.7"/>
  </r>
  <r>
    <x v="1"/>
    <x v="24"/>
    <n v="10"/>
    <n v="0.8"/>
  </r>
  <r>
    <x v="1"/>
    <x v="22"/>
    <n v="10"/>
    <n v="0.4"/>
  </r>
  <r>
    <x v="1"/>
    <x v="22"/>
    <n v="10"/>
    <n v="0.4"/>
  </r>
  <r>
    <x v="1"/>
    <x v="24"/>
    <n v="10"/>
    <n v="0.8"/>
  </r>
  <r>
    <x v="1"/>
    <x v="23"/>
    <n v="10"/>
    <n v="0.7"/>
  </r>
  <r>
    <x v="1"/>
    <x v="22"/>
    <n v="10"/>
    <n v="0.4"/>
  </r>
  <r>
    <x v="0"/>
    <x v="25"/>
    <n v="9"/>
    <n v="0.55555555555555558"/>
  </r>
  <r>
    <x v="0"/>
    <x v="26"/>
    <n v="9"/>
    <n v="0.33333333333333331"/>
  </r>
  <r>
    <x v="0"/>
    <x v="27"/>
    <n v="9"/>
    <n v="0.33333333333333331"/>
  </r>
  <r>
    <x v="0"/>
    <x v="28"/>
    <n v="9"/>
    <n v="0.55555555555555558"/>
  </r>
  <r>
    <x v="0"/>
    <x v="28"/>
    <n v="9"/>
    <n v="0.55555555555555558"/>
  </r>
  <r>
    <x v="0"/>
    <x v="25"/>
    <n v="9"/>
    <n v="0.55555555555555558"/>
  </r>
  <r>
    <x v="0"/>
    <x v="28"/>
    <n v="9"/>
    <n v="0.55555555555555558"/>
  </r>
  <r>
    <x v="0"/>
    <x v="27"/>
    <n v="9"/>
    <n v="0.33333333333333331"/>
  </r>
  <r>
    <x v="0"/>
    <x v="28"/>
    <n v="9"/>
    <n v="0.55555555555555558"/>
  </r>
  <r>
    <x v="0"/>
    <x v="25"/>
    <n v="9"/>
    <n v="0.55555555555555558"/>
  </r>
  <r>
    <x v="0"/>
    <x v="27"/>
    <n v="9"/>
    <n v="0.33333333333333331"/>
  </r>
  <r>
    <x v="0"/>
    <x v="25"/>
    <n v="9"/>
    <n v="0.55555555555555558"/>
  </r>
  <r>
    <x v="0"/>
    <x v="26"/>
    <n v="9"/>
    <n v="0.33333333333333331"/>
  </r>
  <r>
    <x v="0"/>
    <x v="29"/>
    <n v="9"/>
    <n v="0.1111111111111111"/>
  </r>
  <r>
    <x v="0"/>
    <x v="25"/>
    <n v="9"/>
    <n v="0.55555555555555558"/>
  </r>
  <r>
    <x v="0"/>
    <x v="28"/>
    <n v="9"/>
    <n v="0.55555555555555558"/>
  </r>
  <r>
    <x v="0"/>
    <x v="26"/>
    <n v="9"/>
    <n v="0.33333333333333331"/>
  </r>
  <r>
    <x v="1"/>
    <x v="26"/>
    <n v="9"/>
    <n v="0.66666666666666663"/>
  </r>
  <r>
    <x v="1"/>
    <x v="26"/>
    <n v="9"/>
    <n v="0.66666666666666663"/>
  </r>
  <r>
    <x v="1"/>
    <x v="27"/>
    <n v="9"/>
    <n v="0.66666666666666663"/>
  </r>
  <r>
    <x v="1"/>
    <x v="29"/>
    <n v="9"/>
    <n v="0.88888888888888884"/>
  </r>
  <r>
    <x v="1"/>
    <x v="27"/>
    <n v="9"/>
    <n v="0.66666666666666663"/>
  </r>
  <r>
    <x v="1"/>
    <x v="29"/>
    <n v="9"/>
    <n v="0.88888888888888884"/>
  </r>
  <r>
    <x v="1"/>
    <x v="27"/>
    <n v="9"/>
    <n v="0.66666666666666663"/>
  </r>
  <r>
    <x v="1"/>
    <x v="26"/>
    <n v="9"/>
    <n v="0.66666666666666663"/>
  </r>
  <r>
    <x v="1"/>
    <x v="29"/>
    <n v="9"/>
    <n v="0.88888888888888884"/>
  </r>
  <r>
    <x v="1"/>
    <x v="29"/>
    <n v="9"/>
    <n v="0.88888888888888884"/>
  </r>
  <r>
    <x v="1"/>
    <x v="28"/>
    <n v="9"/>
    <n v="0.44444444444444442"/>
  </r>
  <r>
    <x v="1"/>
    <x v="28"/>
    <n v="9"/>
    <n v="0.44444444444444442"/>
  </r>
  <r>
    <x v="1"/>
    <x v="27"/>
    <n v="9"/>
    <n v="0.66666666666666663"/>
  </r>
  <r>
    <x v="1"/>
    <x v="26"/>
    <n v="9"/>
    <n v="0.66666666666666663"/>
  </r>
  <r>
    <x v="1"/>
    <x v="25"/>
    <n v="9"/>
    <n v="0.44444444444444442"/>
  </r>
  <r>
    <x v="1"/>
    <x v="29"/>
    <n v="9"/>
    <n v="0.88888888888888884"/>
  </r>
  <r>
    <x v="1"/>
    <x v="29"/>
    <n v="9"/>
    <n v="0.88888888888888884"/>
  </r>
  <r>
    <x v="1"/>
    <x v="29"/>
    <n v="9"/>
    <n v="0.88888888888888884"/>
  </r>
  <r>
    <x v="1"/>
    <x v="27"/>
    <n v="9"/>
    <n v="0.66666666666666663"/>
  </r>
  <r>
    <x v="1"/>
    <x v="25"/>
    <n v="9"/>
    <n v="0.44444444444444442"/>
  </r>
  <r>
    <x v="1"/>
    <x v="27"/>
    <n v="9"/>
    <n v="0.66666666666666663"/>
  </r>
  <r>
    <x v="1"/>
    <x v="28"/>
    <n v="9"/>
    <n v="0.44444444444444442"/>
  </r>
  <r>
    <x v="1"/>
    <x v="29"/>
    <n v="9"/>
    <n v="0.88888888888888884"/>
  </r>
  <r>
    <x v="1"/>
    <x v="25"/>
    <n v="9"/>
    <n v="0.44444444444444442"/>
  </r>
  <r>
    <x v="1"/>
    <x v="28"/>
    <n v="9"/>
    <n v="0.44444444444444442"/>
  </r>
  <r>
    <x v="1"/>
    <x v="25"/>
    <n v="9"/>
    <n v="0.44444444444444442"/>
  </r>
  <r>
    <x v="1"/>
    <x v="26"/>
    <n v="9"/>
    <n v="0.66666666666666663"/>
  </r>
  <r>
    <x v="1"/>
    <x v="26"/>
    <n v="9"/>
    <n v="0.66666666666666663"/>
  </r>
  <r>
    <x v="0"/>
    <x v="30"/>
    <n v="8"/>
    <n v="0.375"/>
  </r>
  <r>
    <x v="0"/>
    <x v="31"/>
    <n v="8"/>
    <n v="0.375"/>
  </r>
  <r>
    <x v="0"/>
    <x v="31"/>
    <n v="8"/>
    <n v="0.375"/>
  </r>
  <r>
    <x v="0"/>
    <x v="32"/>
    <n v="8"/>
    <n v="0.75"/>
  </r>
  <r>
    <x v="0"/>
    <x v="32"/>
    <n v="8"/>
    <n v="0.75"/>
  </r>
  <r>
    <x v="0"/>
    <x v="33"/>
    <n v="8"/>
    <n v="0.25"/>
  </r>
  <r>
    <x v="0"/>
    <x v="32"/>
    <n v="8"/>
    <n v="0.75"/>
  </r>
  <r>
    <x v="0"/>
    <x v="31"/>
    <n v="8"/>
    <n v="0.375"/>
  </r>
  <r>
    <x v="0"/>
    <x v="30"/>
    <n v="8"/>
    <n v="0.375"/>
  </r>
  <r>
    <x v="0"/>
    <x v="33"/>
    <n v="8"/>
    <n v="0.25"/>
  </r>
  <r>
    <x v="0"/>
    <x v="30"/>
    <n v="8"/>
    <n v="0.375"/>
  </r>
  <r>
    <x v="0"/>
    <x v="34"/>
    <n v="8"/>
    <n v="0.125"/>
  </r>
  <r>
    <x v="0"/>
    <x v="32"/>
    <n v="8"/>
    <n v="0.75"/>
  </r>
  <r>
    <x v="0"/>
    <x v="32"/>
    <n v="8"/>
    <n v="0.75"/>
  </r>
  <r>
    <x v="0"/>
    <x v="32"/>
    <n v="8"/>
    <n v="0.75"/>
  </r>
  <r>
    <x v="1"/>
    <x v="31"/>
    <n v="8"/>
    <n v="0.625"/>
  </r>
  <r>
    <x v="1"/>
    <x v="30"/>
    <n v="8"/>
    <n v="0.625"/>
  </r>
  <r>
    <x v="1"/>
    <x v="30"/>
    <n v="8"/>
    <n v="0.625"/>
  </r>
  <r>
    <x v="1"/>
    <x v="30"/>
    <n v="8"/>
    <n v="0.625"/>
  </r>
  <r>
    <x v="1"/>
    <x v="34"/>
    <n v="8"/>
    <n v="0.875"/>
  </r>
  <r>
    <x v="1"/>
    <x v="34"/>
    <n v="8"/>
    <n v="0.875"/>
  </r>
  <r>
    <x v="1"/>
    <x v="33"/>
    <n v="8"/>
    <n v="0.75"/>
  </r>
  <r>
    <x v="1"/>
    <x v="33"/>
    <n v="8"/>
    <n v="0.75"/>
  </r>
  <r>
    <x v="1"/>
    <x v="30"/>
    <n v="8"/>
    <n v="0.625"/>
  </r>
  <r>
    <x v="1"/>
    <x v="33"/>
    <n v="8"/>
    <n v="0.75"/>
  </r>
  <r>
    <x v="1"/>
    <x v="34"/>
    <n v="8"/>
    <n v="0.875"/>
  </r>
  <r>
    <x v="1"/>
    <x v="34"/>
    <n v="8"/>
    <n v="0.875"/>
  </r>
  <r>
    <x v="1"/>
    <x v="34"/>
    <n v="8"/>
    <n v="0.875"/>
  </r>
  <r>
    <x v="1"/>
    <x v="31"/>
    <n v="8"/>
    <n v="0.625"/>
  </r>
  <r>
    <x v="1"/>
    <x v="31"/>
    <n v="8"/>
    <n v="0.625"/>
  </r>
  <r>
    <x v="1"/>
    <x v="32"/>
    <n v="8"/>
    <n v="0.25"/>
  </r>
  <r>
    <x v="1"/>
    <x v="33"/>
    <n v="8"/>
    <n v="0.75"/>
  </r>
  <r>
    <x v="1"/>
    <x v="33"/>
    <n v="8"/>
    <n v="0.75"/>
  </r>
  <r>
    <x v="1"/>
    <x v="32"/>
    <n v="8"/>
    <n v="0.25"/>
  </r>
  <r>
    <x v="1"/>
    <x v="31"/>
    <n v="8"/>
    <n v="0.625"/>
  </r>
  <r>
    <x v="1"/>
    <x v="34"/>
    <n v="8"/>
    <n v="0.875"/>
  </r>
  <r>
    <x v="1"/>
    <x v="30"/>
    <n v="8"/>
    <n v="0.625"/>
  </r>
  <r>
    <x v="1"/>
    <x v="31"/>
    <n v="8"/>
    <n v="0.625"/>
  </r>
  <r>
    <x v="1"/>
    <x v="33"/>
    <n v="8"/>
    <n v="0.75"/>
  </r>
  <r>
    <x v="1"/>
    <x v="34"/>
    <n v="8"/>
    <n v="0.875"/>
  </r>
  <r>
    <x v="0"/>
    <x v="35"/>
    <n v="7"/>
    <n v="0.42857142857142855"/>
  </r>
  <r>
    <x v="0"/>
    <x v="36"/>
    <n v="7"/>
    <n v="0.42857142857142855"/>
  </r>
  <r>
    <x v="0"/>
    <x v="35"/>
    <n v="7"/>
    <n v="0.42857142857142855"/>
  </r>
  <r>
    <x v="0"/>
    <x v="37"/>
    <n v="7"/>
    <n v="0.5714285714285714"/>
  </r>
  <r>
    <x v="0"/>
    <x v="38"/>
    <n v="7"/>
    <n v="0.42857142857142855"/>
  </r>
  <r>
    <x v="0"/>
    <x v="39"/>
    <n v="7"/>
    <n v="0.42857142857142855"/>
  </r>
  <r>
    <x v="0"/>
    <x v="39"/>
    <n v="7"/>
    <n v="0.42857142857142855"/>
  </r>
  <r>
    <x v="0"/>
    <x v="38"/>
    <n v="7"/>
    <n v="0.42857142857142855"/>
  </r>
  <r>
    <x v="0"/>
    <x v="37"/>
    <n v="7"/>
    <n v="0.5714285714285714"/>
  </r>
  <r>
    <x v="0"/>
    <x v="40"/>
    <n v="7"/>
    <n v="0.2857142857142857"/>
  </r>
  <r>
    <x v="0"/>
    <x v="40"/>
    <n v="7"/>
    <n v="0.2857142857142857"/>
  </r>
  <r>
    <x v="0"/>
    <x v="41"/>
    <n v="7"/>
    <n v="0.2857142857142857"/>
  </r>
  <r>
    <x v="0"/>
    <x v="36"/>
    <n v="7"/>
    <n v="0.42857142857142855"/>
  </r>
  <r>
    <x v="0"/>
    <x v="38"/>
    <n v="7"/>
    <n v="0.42857142857142855"/>
  </r>
  <r>
    <x v="0"/>
    <x v="41"/>
    <n v="7"/>
    <n v="0.2857142857142857"/>
  </r>
  <r>
    <x v="0"/>
    <x v="36"/>
    <n v="7"/>
    <n v="0.42857142857142855"/>
  </r>
  <r>
    <x v="0"/>
    <x v="35"/>
    <n v="7"/>
    <n v="0.42857142857142855"/>
  </r>
  <r>
    <x v="0"/>
    <x v="37"/>
    <n v="7"/>
    <n v="0.5714285714285714"/>
  </r>
  <r>
    <x v="0"/>
    <x v="39"/>
    <n v="7"/>
    <n v="0.42857142857142855"/>
  </r>
  <r>
    <x v="0"/>
    <x v="37"/>
    <n v="7"/>
    <n v="0.5714285714285714"/>
  </r>
  <r>
    <x v="1"/>
    <x v="41"/>
    <n v="7"/>
    <n v="0.7142857142857143"/>
  </r>
  <r>
    <x v="1"/>
    <x v="37"/>
    <n v="7"/>
    <n v="0.42857142857142855"/>
  </r>
  <r>
    <x v="1"/>
    <x v="39"/>
    <n v="7"/>
    <n v="0.5714285714285714"/>
  </r>
  <r>
    <x v="1"/>
    <x v="36"/>
    <n v="7"/>
    <n v="0.5714285714285714"/>
  </r>
  <r>
    <x v="1"/>
    <x v="41"/>
    <n v="7"/>
    <n v="0.7142857142857143"/>
  </r>
  <r>
    <x v="1"/>
    <x v="36"/>
    <n v="7"/>
    <n v="0.5714285714285714"/>
  </r>
  <r>
    <x v="1"/>
    <x v="36"/>
    <n v="7"/>
    <n v="0.5714285714285714"/>
  </r>
  <r>
    <x v="1"/>
    <x v="38"/>
    <n v="7"/>
    <n v="0.5714285714285714"/>
  </r>
  <r>
    <x v="1"/>
    <x v="35"/>
    <n v="7"/>
    <n v="0.5714285714285714"/>
  </r>
  <r>
    <x v="1"/>
    <x v="41"/>
    <n v="7"/>
    <n v="0.7142857142857143"/>
  </r>
  <r>
    <x v="1"/>
    <x v="38"/>
    <n v="7"/>
    <n v="0.5714285714285714"/>
  </r>
  <r>
    <x v="1"/>
    <x v="37"/>
    <n v="7"/>
    <n v="0.42857142857142855"/>
  </r>
  <r>
    <x v="1"/>
    <x v="40"/>
    <n v="7"/>
    <n v="0.7142857142857143"/>
  </r>
  <r>
    <x v="1"/>
    <x v="40"/>
    <n v="7"/>
    <n v="0.7142857142857143"/>
  </r>
  <r>
    <x v="1"/>
    <x v="40"/>
    <n v="7"/>
    <n v="0.7142857142857143"/>
  </r>
  <r>
    <x v="1"/>
    <x v="41"/>
    <n v="7"/>
    <n v="0.7142857142857143"/>
  </r>
  <r>
    <x v="1"/>
    <x v="37"/>
    <n v="7"/>
    <n v="0.42857142857142855"/>
  </r>
  <r>
    <x v="1"/>
    <x v="35"/>
    <n v="7"/>
    <n v="0.5714285714285714"/>
  </r>
  <r>
    <x v="1"/>
    <x v="40"/>
    <n v="7"/>
    <n v="0.7142857142857143"/>
  </r>
  <r>
    <x v="1"/>
    <x v="38"/>
    <n v="7"/>
    <n v="0.5714285714285714"/>
  </r>
  <r>
    <x v="1"/>
    <x v="38"/>
    <n v="7"/>
    <n v="0.5714285714285714"/>
  </r>
  <r>
    <x v="1"/>
    <x v="36"/>
    <n v="7"/>
    <n v="0.5714285714285714"/>
  </r>
  <r>
    <x v="1"/>
    <x v="35"/>
    <n v="7"/>
    <n v="0.5714285714285714"/>
  </r>
  <r>
    <x v="1"/>
    <x v="35"/>
    <n v="7"/>
    <n v="0.5714285714285714"/>
  </r>
  <r>
    <x v="1"/>
    <x v="40"/>
    <n v="7"/>
    <n v="0.7142857142857143"/>
  </r>
  <r>
    <x v="1"/>
    <x v="39"/>
    <n v="7"/>
    <n v="0.5714285714285714"/>
  </r>
  <r>
    <x v="1"/>
    <x v="39"/>
    <n v="7"/>
    <n v="0.5714285714285714"/>
  </r>
  <r>
    <x v="1"/>
    <x v="39"/>
    <n v="7"/>
    <n v="0.5714285714285714"/>
  </r>
  <r>
    <x v="1"/>
    <x v="41"/>
    <n v="7"/>
    <n v="0.7142857142857143"/>
  </r>
  <r>
    <x v="0"/>
    <x v="42"/>
    <n v="6"/>
    <n v="0.33333333333333331"/>
  </r>
  <r>
    <x v="0"/>
    <x v="43"/>
    <n v="6"/>
    <n v="0.16666666666666666"/>
  </r>
  <r>
    <x v="0"/>
    <x v="44"/>
    <n v="6"/>
    <n v="0.16666666666666666"/>
  </r>
  <r>
    <x v="0"/>
    <x v="45"/>
    <n v="6"/>
    <n v="0.5"/>
  </r>
  <r>
    <x v="0"/>
    <x v="46"/>
    <n v="6"/>
    <n v="0.33333333333333331"/>
  </r>
  <r>
    <x v="0"/>
    <x v="47"/>
    <n v="6"/>
    <n v="0.66666666666666663"/>
  </r>
  <r>
    <x v="0"/>
    <x v="48"/>
    <n v="6"/>
    <n v="0.16666666666666666"/>
  </r>
  <r>
    <x v="0"/>
    <x v="47"/>
    <n v="6"/>
    <n v="0.66666666666666663"/>
  </r>
  <r>
    <x v="0"/>
    <x v="47"/>
    <n v="6"/>
    <n v="0.66666666666666663"/>
  </r>
  <r>
    <x v="0"/>
    <x v="49"/>
    <n v="6"/>
    <n v="0.33333333333333331"/>
  </r>
  <r>
    <x v="0"/>
    <x v="42"/>
    <n v="6"/>
    <n v="0.33333333333333331"/>
  </r>
  <r>
    <x v="0"/>
    <x v="46"/>
    <n v="6"/>
    <n v="0.33333333333333331"/>
  </r>
  <r>
    <x v="0"/>
    <x v="49"/>
    <n v="6"/>
    <n v="0.33333333333333331"/>
  </r>
  <r>
    <x v="0"/>
    <x v="45"/>
    <n v="6"/>
    <n v="0.5"/>
  </r>
  <r>
    <x v="0"/>
    <x v="45"/>
    <n v="6"/>
    <n v="0.5"/>
  </r>
  <r>
    <x v="0"/>
    <x v="47"/>
    <n v="6"/>
    <n v="0.66666666666666663"/>
  </r>
  <r>
    <x v="1"/>
    <x v="49"/>
    <n v="6"/>
    <n v="0.66666666666666663"/>
  </r>
  <r>
    <x v="1"/>
    <x v="42"/>
    <n v="6"/>
    <n v="0.66666666666666663"/>
  </r>
  <r>
    <x v="1"/>
    <x v="44"/>
    <n v="6"/>
    <n v="0.83333333333333337"/>
  </r>
  <r>
    <x v="1"/>
    <x v="46"/>
    <n v="6"/>
    <n v="0.66666666666666663"/>
  </r>
  <r>
    <x v="1"/>
    <x v="48"/>
    <n v="6"/>
    <n v="0.83333333333333337"/>
  </r>
  <r>
    <x v="1"/>
    <x v="43"/>
    <n v="6"/>
    <n v="0.83333333333333337"/>
  </r>
  <r>
    <x v="1"/>
    <x v="42"/>
    <n v="6"/>
    <n v="0.66666666666666663"/>
  </r>
  <r>
    <x v="1"/>
    <x v="43"/>
    <n v="6"/>
    <n v="0.83333333333333337"/>
  </r>
  <r>
    <x v="1"/>
    <x v="42"/>
    <n v="6"/>
    <n v="0.66666666666666663"/>
  </r>
  <r>
    <x v="1"/>
    <x v="42"/>
    <n v="6"/>
    <n v="0.66666666666666663"/>
  </r>
  <r>
    <x v="1"/>
    <x v="44"/>
    <n v="6"/>
    <n v="0.83333333333333337"/>
  </r>
  <r>
    <x v="1"/>
    <x v="48"/>
    <n v="6"/>
    <n v="0.83333333333333337"/>
  </r>
  <r>
    <x v="1"/>
    <x v="48"/>
    <n v="6"/>
    <n v="0.83333333333333337"/>
  </r>
  <r>
    <x v="1"/>
    <x v="45"/>
    <n v="6"/>
    <n v="0.5"/>
  </r>
  <r>
    <x v="1"/>
    <x v="46"/>
    <n v="6"/>
    <n v="0.66666666666666663"/>
  </r>
  <r>
    <x v="1"/>
    <x v="44"/>
    <n v="6"/>
    <n v="0.83333333333333337"/>
  </r>
  <r>
    <x v="1"/>
    <x v="48"/>
    <n v="6"/>
    <n v="0.83333333333333337"/>
  </r>
  <r>
    <x v="1"/>
    <x v="43"/>
    <n v="6"/>
    <n v="0.83333333333333337"/>
  </r>
  <r>
    <x v="1"/>
    <x v="43"/>
    <n v="6"/>
    <n v="0.83333333333333337"/>
  </r>
  <r>
    <x v="1"/>
    <x v="45"/>
    <n v="6"/>
    <n v="0.5"/>
  </r>
  <r>
    <x v="1"/>
    <x v="46"/>
    <n v="6"/>
    <n v="0.66666666666666663"/>
  </r>
  <r>
    <x v="1"/>
    <x v="49"/>
    <n v="6"/>
    <n v="0.66666666666666663"/>
  </r>
  <r>
    <x v="1"/>
    <x v="44"/>
    <n v="6"/>
    <n v="0.83333333333333337"/>
  </r>
  <r>
    <x v="1"/>
    <x v="47"/>
    <n v="6"/>
    <n v="0.33333333333333331"/>
  </r>
  <r>
    <x v="1"/>
    <x v="46"/>
    <n v="6"/>
    <n v="0.66666666666666663"/>
  </r>
  <r>
    <x v="1"/>
    <x v="43"/>
    <n v="6"/>
    <n v="0.83333333333333337"/>
  </r>
  <r>
    <x v="1"/>
    <x v="49"/>
    <n v="6"/>
    <n v="0.66666666666666663"/>
  </r>
  <r>
    <x v="1"/>
    <x v="44"/>
    <n v="6"/>
    <n v="0.83333333333333337"/>
  </r>
  <r>
    <x v="1"/>
    <x v="47"/>
    <n v="6"/>
    <n v="0.33333333333333331"/>
  </r>
  <r>
    <x v="1"/>
    <x v="45"/>
    <n v="6"/>
    <n v="0.5"/>
  </r>
  <r>
    <x v="1"/>
    <x v="48"/>
    <n v="6"/>
    <n v="0.83333333333333337"/>
  </r>
  <r>
    <x v="1"/>
    <x v="49"/>
    <n v="6"/>
    <n v="0.66666666666666663"/>
  </r>
  <r>
    <x v="0"/>
    <x v="50"/>
    <n v="5"/>
    <n v="0.4"/>
  </r>
  <r>
    <x v="0"/>
    <x v="51"/>
    <n v="5"/>
    <n v="0.4"/>
  </r>
  <r>
    <x v="0"/>
    <x v="52"/>
    <n v="5"/>
    <n v="0.2"/>
  </r>
  <r>
    <x v="0"/>
    <x v="53"/>
    <n v="5"/>
    <n v="0.2"/>
  </r>
  <r>
    <x v="0"/>
    <x v="51"/>
    <n v="5"/>
    <n v="0.4"/>
  </r>
  <r>
    <x v="0"/>
    <x v="54"/>
    <n v="5"/>
    <n v="0.4"/>
  </r>
  <r>
    <x v="0"/>
    <x v="55"/>
    <n v="5"/>
    <n v="0.2"/>
  </r>
  <r>
    <x v="0"/>
    <x v="56"/>
    <n v="5"/>
    <n v="0.4"/>
  </r>
  <r>
    <x v="0"/>
    <x v="56"/>
    <n v="5"/>
    <n v="0.4"/>
  </r>
  <r>
    <x v="0"/>
    <x v="54"/>
    <n v="5"/>
    <n v="0.4"/>
  </r>
  <r>
    <x v="0"/>
    <x v="50"/>
    <n v="5"/>
    <n v="0.4"/>
  </r>
  <r>
    <x v="0"/>
    <x v="57"/>
    <n v="5"/>
    <n v="0.2"/>
  </r>
  <r>
    <x v="0"/>
    <x v="58"/>
    <n v="5"/>
    <n v="0.2"/>
  </r>
  <r>
    <x v="1"/>
    <x v="59"/>
    <n v="5"/>
    <n v="1"/>
  </r>
  <r>
    <x v="1"/>
    <x v="56"/>
    <n v="5"/>
    <n v="0.6"/>
  </r>
  <r>
    <x v="1"/>
    <x v="51"/>
    <n v="5"/>
    <n v="0.6"/>
  </r>
  <r>
    <x v="1"/>
    <x v="59"/>
    <n v="5"/>
    <n v="1"/>
  </r>
  <r>
    <x v="1"/>
    <x v="52"/>
    <n v="5"/>
    <n v="0.8"/>
  </r>
  <r>
    <x v="1"/>
    <x v="59"/>
    <n v="5"/>
    <n v="1"/>
  </r>
  <r>
    <x v="1"/>
    <x v="57"/>
    <n v="5"/>
    <n v="0.8"/>
  </r>
  <r>
    <x v="1"/>
    <x v="59"/>
    <n v="5"/>
    <n v="1"/>
  </r>
  <r>
    <x v="1"/>
    <x v="55"/>
    <n v="5"/>
    <n v="0.8"/>
  </r>
  <r>
    <x v="1"/>
    <x v="53"/>
    <n v="5"/>
    <n v="0.8"/>
  </r>
  <r>
    <x v="1"/>
    <x v="52"/>
    <n v="5"/>
    <n v="0.8"/>
  </r>
  <r>
    <x v="1"/>
    <x v="55"/>
    <n v="5"/>
    <n v="0.8"/>
  </r>
  <r>
    <x v="1"/>
    <x v="58"/>
    <n v="5"/>
    <n v="0.8"/>
  </r>
  <r>
    <x v="1"/>
    <x v="55"/>
    <n v="5"/>
    <n v="0.8"/>
  </r>
  <r>
    <x v="1"/>
    <x v="57"/>
    <n v="5"/>
    <n v="0.8"/>
  </r>
  <r>
    <x v="1"/>
    <x v="53"/>
    <n v="5"/>
    <n v="0.8"/>
  </r>
  <r>
    <x v="1"/>
    <x v="51"/>
    <n v="5"/>
    <n v="0.6"/>
  </r>
  <r>
    <x v="1"/>
    <x v="58"/>
    <n v="5"/>
    <n v="0.8"/>
  </r>
  <r>
    <x v="1"/>
    <x v="54"/>
    <n v="5"/>
    <n v="0.6"/>
  </r>
  <r>
    <x v="1"/>
    <x v="54"/>
    <n v="5"/>
    <n v="0.6"/>
  </r>
  <r>
    <x v="1"/>
    <x v="55"/>
    <n v="5"/>
    <n v="0.8"/>
  </r>
  <r>
    <x v="1"/>
    <x v="53"/>
    <n v="5"/>
    <n v="0.8"/>
  </r>
  <r>
    <x v="1"/>
    <x v="50"/>
    <n v="5"/>
    <n v="0.6"/>
  </r>
  <r>
    <x v="1"/>
    <x v="60"/>
    <n v="5"/>
    <n v="1"/>
  </r>
  <r>
    <x v="1"/>
    <x v="59"/>
    <n v="5"/>
    <n v="1"/>
  </r>
  <r>
    <x v="1"/>
    <x v="54"/>
    <n v="5"/>
    <n v="0.6"/>
  </r>
  <r>
    <x v="1"/>
    <x v="58"/>
    <n v="5"/>
    <n v="0.8"/>
  </r>
  <r>
    <x v="1"/>
    <x v="52"/>
    <n v="5"/>
    <n v="0.8"/>
  </r>
  <r>
    <x v="1"/>
    <x v="57"/>
    <n v="5"/>
    <n v="0.8"/>
  </r>
  <r>
    <x v="1"/>
    <x v="60"/>
    <n v="5"/>
    <n v="1"/>
  </r>
  <r>
    <x v="1"/>
    <x v="50"/>
    <n v="5"/>
    <n v="0.6"/>
  </r>
  <r>
    <x v="1"/>
    <x v="56"/>
    <n v="5"/>
    <n v="0.6"/>
  </r>
  <r>
    <x v="1"/>
    <x v="56"/>
    <n v="5"/>
    <n v="0.6"/>
  </r>
  <r>
    <x v="1"/>
    <x v="60"/>
    <n v="5"/>
    <n v="1"/>
  </r>
  <r>
    <x v="1"/>
    <x v="60"/>
    <n v="5"/>
    <n v="1"/>
  </r>
  <r>
    <x v="1"/>
    <x v="60"/>
    <n v="5"/>
    <n v="1"/>
  </r>
  <r>
    <x v="1"/>
    <x v="50"/>
    <n v="5"/>
    <n v="0.6"/>
  </r>
  <r>
    <x v="1"/>
    <x v="52"/>
    <n v="5"/>
    <n v="0.8"/>
  </r>
  <r>
    <x v="1"/>
    <x v="57"/>
    <n v="5"/>
    <n v="0.8"/>
  </r>
  <r>
    <x v="1"/>
    <x v="51"/>
    <n v="5"/>
    <n v="0.6"/>
  </r>
  <r>
    <x v="1"/>
    <x v="58"/>
    <n v="5"/>
    <n v="0.8"/>
  </r>
  <r>
    <x v="1"/>
    <x v="53"/>
    <n v="5"/>
    <n v="0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0"/>
    <x v="9"/>
    <n v="23"/>
    <n v="0.13043478260869565"/>
  </r>
  <r>
    <x v="0"/>
    <x v="9"/>
    <n v="23"/>
    <n v="0.13043478260869565"/>
  </r>
  <r>
    <x v="0"/>
    <x v="9"/>
    <n v="23"/>
    <n v="0.13043478260869565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0"/>
    <x v="12"/>
    <n v="17"/>
    <n v="0.29411764705882354"/>
  </r>
  <r>
    <x v="0"/>
    <x v="12"/>
    <n v="17"/>
    <n v="0.29411764705882354"/>
  </r>
  <r>
    <x v="0"/>
    <x v="12"/>
    <n v="17"/>
    <n v="0.29411764705882354"/>
  </r>
  <r>
    <x v="0"/>
    <x v="12"/>
    <n v="17"/>
    <n v="0.29411764705882354"/>
  </r>
  <r>
    <x v="0"/>
    <x v="12"/>
    <n v="17"/>
    <n v="0.29411764705882354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1"/>
    <x v="12"/>
    <n v="17"/>
    <n v="0.70588235294117652"/>
  </r>
  <r>
    <x v="0"/>
    <x v="13"/>
    <n v="16"/>
    <n v="0.3125"/>
  </r>
  <r>
    <x v="0"/>
    <x v="13"/>
    <n v="16"/>
    <n v="0.3125"/>
  </r>
  <r>
    <x v="0"/>
    <x v="13"/>
    <n v="16"/>
    <n v="0.3125"/>
  </r>
  <r>
    <x v="0"/>
    <x v="13"/>
    <n v="16"/>
    <n v="0.3125"/>
  </r>
  <r>
    <x v="0"/>
    <x v="13"/>
    <n v="16"/>
    <n v="0.312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1"/>
    <x v="13"/>
    <n v="16"/>
    <n v="0.6875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0"/>
    <x v="14"/>
    <n v="15"/>
    <n v="0.6"/>
  </r>
  <r>
    <x v="1"/>
    <x v="14"/>
    <n v="15"/>
    <n v="0.4"/>
  </r>
  <r>
    <x v="1"/>
    <x v="14"/>
    <n v="15"/>
    <n v="0.4"/>
  </r>
  <r>
    <x v="1"/>
    <x v="14"/>
    <n v="15"/>
    <n v="0.4"/>
  </r>
  <r>
    <x v="1"/>
    <x v="14"/>
    <n v="15"/>
    <n v="0.4"/>
  </r>
  <r>
    <x v="1"/>
    <x v="14"/>
    <n v="15"/>
    <n v="0.4"/>
  </r>
  <r>
    <x v="1"/>
    <x v="14"/>
    <n v="15"/>
    <n v="0.4"/>
  </r>
  <r>
    <x v="0"/>
    <x v="15"/>
    <n v="13"/>
    <n v="0.46153846153846156"/>
  </r>
  <r>
    <x v="0"/>
    <x v="15"/>
    <n v="13"/>
    <n v="0.46153846153846156"/>
  </r>
  <r>
    <x v="0"/>
    <x v="15"/>
    <n v="13"/>
    <n v="0.46153846153846156"/>
  </r>
  <r>
    <x v="0"/>
    <x v="15"/>
    <n v="13"/>
    <n v="0.46153846153846156"/>
  </r>
  <r>
    <x v="0"/>
    <x v="16"/>
    <n v="13"/>
    <n v="0.23076923076923078"/>
  </r>
  <r>
    <x v="0"/>
    <x v="15"/>
    <n v="13"/>
    <n v="0.46153846153846156"/>
  </r>
  <r>
    <x v="0"/>
    <x v="17"/>
    <n v="13"/>
    <n v="0.38461538461538464"/>
  </r>
  <r>
    <x v="0"/>
    <x v="16"/>
    <n v="13"/>
    <n v="0.23076923076923078"/>
  </r>
  <r>
    <x v="0"/>
    <x v="18"/>
    <n v="13"/>
    <n v="0.15384615384615385"/>
  </r>
  <r>
    <x v="0"/>
    <x v="17"/>
    <n v="13"/>
    <n v="0.38461538461538464"/>
  </r>
  <r>
    <x v="0"/>
    <x v="17"/>
    <n v="13"/>
    <n v="0.38461538461538464"/>
  </r>
  <r>
    <x v="0"/>
    <x v="17"/>
    <n v="13"/>
    <n v="0.38461538461538464"/>
  </r>
  <r>
    <x v="0"/>
    <x v="16"/>
    <n v="13"/>
    <n v="0.23076923076923078"/>
  </r>
  <r>
    <x v="0"/>
    <x v="18"/>
    <n v="13"/>
    <n v="0.15384615384615385"/>
  </r>
  <r>
    <x v="0"/>
    <x v="15"/>
    <n v="13"/>
    <n v="0.46153846153846156"/>
  </r>
  <r>
    <x v="0"/>
    <x v="17"/>
    <n v="13"/>
    <n v="0.38461538461538464"/>
  </r>
  <r>
    <x v="1"/>
    <x v="16"/>
    <n v="13"/>
    <n v="0.76923076923076927"/>
  </r>
  <r>
    <x v="1"/>
    <x v="16"/>
    <n v="13"/>
    <n v="0.76923076923076927"/>
  </r>
  <r>
    <x v="1"/>
    <x v="17"/>
    <n v="13"/>
    <n v="0.61538461538461542"/>
  </r>
  <r>
    <x v="1"/>
    <x v="16"/>
    <n v="13"/>
    <n v="0.76923076923076927"/>
  </r>
  <r>
    <x v="1"/>
    <x v="15"/>
    <n v="13"/>
    <n v="0.53846153846153844"/>
  </r>
  <r>
    <x v="1"/>
    <x v="18"/>
    <n v="13"/>
    <n v="0.84615384615384615"/>
  </r>
  <r>
    <x v="1"/>
    <x v="16"/>
    <n v="13"/>
    <n v="0.76923076923076927"/>
  </r>
  <r>
    <x v="1"/>
    <x v="17"/>
    <n v="13"/>
    <n v="0.61538461538461542"/>
  </r>
  <r>
    <x v="1"/>
    <x v="18"/>
    <n v="13"/>
    <n v="0.84615384615384615"/>
  </r>
  <r>
    <x v="1"/>
    <x v="16"/>
    <n v="13"/>
    <n v="0.76923076923076927"/>
  </r>
  <r>
    <x v="1"/>
    <x v="16"/>
    <n v="13"/>
    <n v="0.76923076923076927"/>
  </r>
  <r>
    <x v="1"/>
    <x v="18"/>
    <n v="13"/>
    <n v="0.84615384615384615"/>
  </r>
  <r>
    <x v="1"/>
    <x v="16"/>
    <n v="13"/>
    <n v="0.76923076923076927"/>
  </r>
  <r>
    <x v="1"/>
    <x v="15"/>
    <n v="13"/>
    <n v="0.53846153846153844"/>
  </r>
  <r>
    <x v="1"/>
    <x v="18"/>
    <n v="13"/>
    <n v="0.84615384615384615"/>
  </r>
  <r>
    <x v="1"/>
    <x v="17"/>
    <n v="13"/>
    <n v="0.61538461538461542"/>
  </r>
  <r>
    <x v="1"/>
    <x v="16"/>
    <n v="13"/>
    <n v="0.76923076923076927"/>
  </r>
  <r>
    <x v="1"/>
    <x v="16"/>
    <n v="13"/>
    <n v="0.76923076923076927"/>
  </r>
  <r>
    <x v="1"/>
    <x v="18"/>
    <n v="13"/>
    <n v="0.84615384615384615"/>
  </r>
  <r>
    <x v="1"/>
    <x v="15"/>
    <n v="13"/>
    <n v="0.53846153846153844"/>
  </r>
  <r>
    <x v="1"/>
    <x v="18"/>
    <n v="13"/>
    <n v="0.84615384615384615"/>
  </r>
  <r>
    <x v="1"/>
    <x v="15"/>
    <n v="13"/>
    <n v="0.53846153846153844"/>
  </r>
  <r>
    <x v="1"/>
    <x v="18"/>
    <n v="13"/>
    <n v="0.84615384615384615"/>
  </r>
  <r>
    <x v="1"/>
    <x v="17"/>
    <n v="13"/>
    <n v="0.61538461538461542"/>
  </r>
  <r>
    <x v="1"/>
    <x v="15"/>
    <n v="13"/>
    <n v="0.53846153846153844"/>
  </r>
  <r>
    <x v="1"/>
    <x v="18"/>
    <n v="13"/>
    <n v="0.84615384615384615"/>
  </r>
  <r>
    <x v="1"/>
    <x v="18"/>
    <n v="13"/>
    <n v="0.84615384615384615"/>
  </r>
  <r>
    <x v="1"/>
    <x v="17"/>
    <n v="13"/>
    <n v="0.61538461538461542"/>
  </r>
  <r>
    <x v="1"/>
    <x v="17"/>
    <n v="13"/>
    <n v="0.61538461538461542"/>
  </r>
  <r>
    <x v="1"/>
    <x v="15"/>
    <n v="13"/>
    <n v="0.53846153846153844"/>
  </r>
  <r>
    <x v="1"/>
    <x v="17"/>
    <n v="13"/>
    <n v="0.61538461538461542"/>
  </r>
  <r>
    <x v="1"/>
    <x v="16"/>
    <n v="13"/>
    <n v="0.76923076923076927"/>
  </r>
  <r>
    <x v="1"/>
    <x v="18"/>
    <n v="13"/>
    <n v="0.84615384615384615"/>
  </r>
  <r>
    <x v="1"/>
    <x v="18"/>
    <n v="13"/>
    <n v="0.84615384615384615"/>
  </r>
  <r>
    <x v="1"/>
    <x v="15"/>
    <n v="13"/>
    <n v="0.53846153846153844"/>
  </r>
  <r>
    <x v="1"/>
    <x v="17"/>
    <n v="13"/>
    <n v="0.61538461538461542"/>
  </r>
  <r>
    <x v="0"/>
    <x v="19"/>
    <n v="12"/>
    <n v="0.33333333333333331"/>
  </r>
  <r>
    <x v="0"/>
    <x v="19"/>
    <n v="12"/>
    <n v="0.33333333333333331"/>
  </r>
  <r>
    <x v="0"/>
    <x v="19"/>
    <n v="12"/>
    <n v="0.33333333333333331"/>
  </r>
  <r>
    <x v="0"/>
    <x v="19"/>
    <n v="12"/>
    <n v="0.33333333333333331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1"/>
    <x v="19"/>
    <n v="12"/>
    <n v="0.66666666666666663"/>
  </r>
  <r>
    <x v="0"/>
    <x v="20"/>
    <n v="11"/>
    <n v="0.27272727272727271"/>
  </r>
  <r>
    <x v="0"/>
    <x v="20"/>
    <n v="11"/>
    <n v="0.27272727272727271"/>
  </r>
  <r>
    <x v="0"/>
    <x v="20"/>
    <n v="11"/>
    <n v="0.27272727272727271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1"/>
    <x v="20"/>
    <n v="11"/>
    <n v="0.72727272727272729"/>
  </r>
  <r>
    <x v="0"/>
    <x v="21"/>
    <n v="10"/>
    <n v="0.4"/>
  </r>
  <r>
    <x v="0"/>
    <x v="21"/>
    <n v="10"/>
    <n v="0.4"/>
  </r>
  <r>
    <x v="0"/>
    <x v="22"/>
    <n v="10"/>
    <n v="0.6"/>
  </r>
  <r>
    <x v="0"/>
    <x v="23"/>
    <n v="10"/>
    <n v="0.3"/>
  </r>
  <r>
    <x v="0"/>
    <x v="22"/>
    <n v="10"/>
    <n v="0.6"/>
  </r>
  <r>
    <x v="0"/>
    <x v="24"/>
    <n v="10"/>
    <n v="0.2"/>
  </r>
  <r>
    <x v="0"/>
    <x v="24"/>
    <n v="10"/>
    <n v="0.2"/>
  </r>
  <r>
    <x v="0"/>
    <x v="22"/>
    <n v="10"/>
    <n v="0.6"/>
  </r>
  <r>
    <x v="0"/>
    <x v="22"/>
    <n v="10"/>
    <n v="0.6"/>
  </r>
  <r>
    <x v="0"/>
    <x v="22"/>
    <n v="10"/>
    <n v="0.6"/>
  </r>
  <r>
    <x v="0"/>
    <x v="21"/>
    <n v="10"/>
    <n v="0.4"/>
  </r>
  <r>
    <x v="0"/>
    <x v="22"/>
    <n v="10"/>
    <n v="0.6"/>
  </r>
  <r>
    <x v="0"/>
    <x v="21"/>
    <n v="10"/>
    <n v="0.4"/>
  </r>
  <r>
    <x v="0"/>
    <x v="23"/>
    <n v="10"/>
    <n v="0.3"/>
  </r>
  <r>
    <x v="0"/>
    <x v="23"/>
    <n v="10"/>
    <n v="0.3"/>
  </r>
  <r>
    <x v="1"/>
    <x v="23"/>
    <n v="10"/>
    <n v="0.7"/>
  </r>
  <r>
    <x v="1"/>
    <x v="21"/>
    <n v="10"/>
    <n v="0.6"/>
  </r>
  <r>
    <x v="1"/>
    <x v="21"/>
    <n v="10"/>
    <n v="0.6"/>
  </r>
  <r>
    <x v="1"/>
    <x v="23"/>
    <n v="10"/>
    <n v="0.7"/>
  </r>
  <r>
    <x v="1"/>
    <x v="24"/>
    <n v="10"/>
    <n v="0.8"/>
  </r>
  <r>
    <x v="1"/>
    <x v="21"/>
    <n v="10"/>
    <n v="0.6"/>
  </r>
  <r>
    <x v="1"/>
    <x v="21"/>
    <n v="10"/>
    <n v="0.6"/>
  </r>
  <r>
    <x v="1"/>
    <x v="24"/>
    <n v="10"/>
    <n v="0.8"/>
  </r>
  <r>
    <x v="1"/>
    <x v="24"/>
    <n v="10"/>
    <n v="0.8"/>
  </r>
  <r>
    <x v="1"/>
    <x v="22"/>
    <n v="10"/>
    <n v="0.4"/>
  </r>
  <r>
    <x v="1"/>
    <x v="23"/>
    <n v="10"/>
    <n v="0.7"/>
  </r>
  <r>
    <x v="1"/>
    <x v="24"/>
    <n v="10"/>
    <n v="0.8"/>
  </r>
  <r>
    <x v="1"/>
    <x v="24"/>
    <n v="10"/>
    <n v="0.8"/>
  </r>
  <r>
    <x v="1"/>
    <x v="21"/>
    <n v="10"/>
    <n v="0.6"/>
  </r>
  <r>
    <x v="1"/>
    <x v="24"/>
    <n v="10"/>
    <n v="0.8"/>
  </r>
  <r>
    <x v="1"/>
    <x v="23"/>
    <n v="10"/>
    <n v="0.7"/>
  </r>
  <r>
    <x v="1"/>
    <x v="23"/>
    <n v="10"/>
    <n v="0.7"/>
  </r>
  <r>
    <x v="1"/>
    <x v="21"/>
    <n v="10"/>
    <n v="0.6"/>
  </r>
  <r>
    <x v="1"/>
    <x v="23"/>
    <n v="10"/>
    <n v="0.7"/>
  </r>
  <r>
    <x v="1"/>
    <x v="24"/>
    <n v="10"/>
    <n v="0.8"/>
  </r>
  <r>
    <x v="1"/>
    <x v="22"/>
    <n v="10"/>
    <n v="0.4"/>
  </r>
  <r>
    <x v="1"/>
    <x v="22"/>
    <n v="10"/>
    <n v="0.4"/>
  </r>
  <r>
    <x v="1"/>
    <x v="24"/>
    <n v="10"/>
    <n v="0.8"/>
  </r>
  <r>
    <x v="1"/>
    <x v="23"/>
    <n v="10"/>
    <n v="0.7"/>
  </r>
  <r>
    <x v="1"/>
    <x v="22"/>
    <n v="10"/>
    <n v="0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0"/>
    <x v="0"/>
    <n v="195"/>
    <n v="0.3692307692307692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1"/>
    <x v="0"/>
    <n v="195"/>
    <n v="0.63076923076923075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0"/>
    <x v="1"/>
    <n v="119"/>
    <n v="0.37815126050420167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1"/>
    <x v="1"/>
    <n v="119"/>
    <n v="0.62184873949579833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0"/>
    <x v="2"/>
    <n v="56"/>
    <n v="0.4107142857142857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1"/>
    <x v="2"/>
    <n v="56"/>
    <n v="0.5892857142857143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0"/>
    <x v="3"/>
    <n v="53"/>
    <n v="0.30188679245283018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1"/>
    <x v="3"/>
    <n v="53"/>
    <n v="0.69811320754716977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0"/>
    <x v="4"/>
    <n v="45"/>
    <n v="0.4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1"/>
    <x v="4"/>
    <n v="45"/>
    <n v="0.6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0"/>
    <x v="5"/>
    <n v="42"/>
    <n v="0.35714285714285715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1"/>
    <x v="5"/>
    <n v="42"/>
    <n v="0.6428571428571429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0"/>
    <x v="6"/>
    <n v="32"/>
    <n v="0.2187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1"/>
    <x v="6"/>
    <n v="32"/>
    <n v="0.78125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0"/>
    <x v="7"/>
    <n v="29"/>
    <n v="0.51724137931034486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1"/>
    <x v="7"/>
    <n v="29"/>
    <n v="0.48275862068965519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0"/>
    <x v="8"/>
    <n v="24"/>
    <n v="0.2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1"/>
    <x v="8"/>
    <n v="24"/>
    <n v="0.75"/>
  </r>
  <r>
    <x v="0"/>
    <x v="9"/>
    <n v="23"/>
    <n v="0.13043478260869565"/>
  </r>
  <r>
    <x v="0"/>
    <x v="9"/>
    <n v="23"/>
    <n v="0.13043478260869565"/>
  </r>
  <r>
    <x v="0"/>
    <x v="9"/>
    <n v="23"/>
    <n v="0.13043478260869565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1"/>
    <x v="9"/>
    <n v="23"/>
    <n v="0.86956521739130432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0"/>
    <x v="10"/>
    <n v="22"/>
    <n v="0.31818181818181818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1"/>
    <x v="10"/>
    <n v="22"/>
    <n v="0.68181818181818177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0"/>
    <x v="11"/>
    <n v="20"/>
    <n v="0.3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  <r>
    <x v="1"/>
    <x v="11"/>
    <n v="20"/>
    <n v="0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4"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0"/>
    <x v="0"/>
    <n v="846"/>
    <n v="0.36052009456264777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1"/>
    <x v="0"/>
    <n v="846"/>
    <n v="0.63947990543735223"/>
  </r>
  <r>
    <x v="0"/>
    <x v="1"/>
    <n v="74"/>
    <n v="0.32432432432432434"/>
  </r>
  <r>
    <x v="0"/>
    <x v="1"/>
    <n v="74"/>
    <n v="0.32432432432432434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0"/>
    <x v="1"/>
    <n v="74"/>
    <n v="0.32432432432432434"/>
  </r>
  <r>
    <x v="0"/>
    <x v="1"/>
    <n v="74"/>
    <n v="0.32432432432432434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0"/>
    <x v="1"/>
    <n v="74"/>
    <n v="0.32432432432432434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0"/>
    <x v="1"/>
    <n v="74"/>
    <n v="0.32432432432432434"/>
  </r>
  <r>
    <x v="1"/>
    <x v="1"/>
    <n v="74"/>
    <n v="0.67567567567567566"/>
  </r>
  <r>
    <x v="0"/>
    <x v="1"/>
    <n v="74"/>
    <n v="0.32432432432432434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1"/>
    <n v="74"/>
    <n v="0.32432432432432434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1"/>
    <x v="1"/>
    <n v="74"/>
    <n v="0.67567567567567566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2"/>
    <n v="67"/>
    <n v="0.34328358208955223"/>
  </r>
  <r>
    <x v="1"/>
    <x v="2"/>
    <n v="67"/>
    <n v="0.65671641791044777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2"/>
    <n v="67"/>
    <n v="0.34328358208955223"/>
  </r>
  <r>
    <x v="1"/>
    <x v="2"/>
    <n v="67"/>
    <n v="0.65671641791044777"/>
  </r>
  <r>
    <x v="0"/>
    <x v="2"/>
    <n v="67"/>
    <n v="0.34328358208955223"/>
  </r>
  <r>
    <x v="0"/>
    <x v="2"/>
    <n v="67"/>
    <n v="0.34328358208955223"/>
  </r>
  <r>
    <x v="1"/>
    <x v="2"/>
    <n v="67"/>
    <n v="0.65671641791044777"/>
  </r>
  <r>
    <x v="0"/>
    <x v="2"/>
    <n v="67"/>
    <n v="0.34328358208955223"/>
  </r>
  <r>
    <x v="0"/>
    <x v="2"/>
    <n v="67"/>
    <n v="0.34328358208955223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2"/>
    <n v="67"/>
    <n v="0.34328358208955223"/>
  </r>
  <r>
    <x v="1"/>
    <x v="2"/>
    <n v="67"/>
    <n v="0.65671641791044777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2"/>
    <n v="67"/>
    <n v="0.34328358208955223"/>
  </r>
  <r>
    <x v="0"/>
    <x v="2"/>
    <n v="67"/>
    <n v="0.34328358208955223"/>
  </r>
  <r>
    <x v="1"/>
    <x v="2"/>
    <n v="67"/>
    <n v="0.65671641791044777"/>
  </r>
  <r>
    <x v="1"/>
    <x v="2"/>
    <n v="67"/>
    <n v="0.65671641791044777"/>
  </r>
  <r>
    <x v="1"/>
    <x v="2"/>
    <n v="67"/>
    <n v="0.65671641791044777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0"/>
    <x v="3"/>
    <n v="59"/>
    <n v="0.32203389830508472"/>
  </r>
  <r>
    <x v="1"/>
    <x v="3"/>
    <n v="59"/>
    <n v="0.6779661016949152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0"/>
    <x v="3"/>
    <n v="59"/>
    <n v="0.32203389830508472"/>
  </r>
  <r>
    <x v="0"/>
    <x v="3"/>
    <n v="59"/>
    <n v="0.32203389830508472"/>
  </r>
  <r>
    <x v="0"/>
    <x v="3"/>
    <n v="59"/>
    <n v="0.3220338983050847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3"/>
    <n v="59"/>
    <n v="0.67796610169491522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0"/>
    <x v="4"/>
    <n v="18"/>
    <n v="0.22222222222222221"/>
  </r>
  <r>
    <x v="1"/>
    <x v="4"/>
    <n v="18"/>
    <n v="0.77777777777777779"/>
  </r>
  <r>
    <x v="1"/>
    <x v="4"/>
    <n v="18"/>
    <n v="0.77777777777777779"/>
  </r>
  <r>
    <x v="0"/>
    <x v="4"/>
    <n v="18"/>
    <n v="0.22222222222222221"/>
  </r>
  <r>
    <x v="0"/>
    <x v="4"/>
    <n v="18"/>
    <n v="0.22222222222222221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1"/>
    <x v="4"/>
    <n v="18"/>
    <n v="0.77777777777777779"/>
  </r>
  <r>
    <x v="0"/>
    <x v="4"/>
    <n v="18"/>
    <n v="0.22222222222222221"/>
  </r>
  <r>
    <x v="1"/>
    <x v="4"/>
    <n v="18"/>
    <n v="0.77777777777777779"/>
  </r>
  <r>
    <x v="0"/>
    <x v="5"/>
    <n v="17"/>
    <n v="0.47058823529411764"/>
  </r>
  <r>
    <x v="1"/>
    <x v="5"/>
    <n v="17"/>
    <n v="0.52941176470588236"/>
  </r>
  <r>
    <x v="1"/>
    <x v="5"/>
    <n v="17"/>
    <n v="0.52941176470588236"/>
  </r>
  <r>
    <x v="1"/>
    <x v="5"/>
    <n v="17"/>
    <n v="0.52941176470588236"/>
  </r>
  <r>
    <x v="1"/>
    <x v="5"/>
    <n v="17"/>
    <n v="0.52941176470588236"/>
  </r>
  <r>
    <x v="0"/>
    <x v="5"/>
    <n v="17"/>
    <n v="0.47058823529411764"/>
  </r>
  <r>
    <x v="1"/>
    <x v="5"/>
    <n v="17"/>
    <n v="0.52941176470588236"/>
  </r>
  <r>
    <x v="1"/>
    <x v="5"/>
    <n v="17"/>
    <n v="0.52941176470588236"/>
  </r>
  <r>
    <x v="0"/>
    <x v="5"/>
    <n v="17"/>
    <n v="0.47058823529411764"/>
  </r>
  <r>
    <x v="0"/>
    <x v="5"/>
    <n v="17"/>
    <n v="0.47058823529411764"/>
  </r>
  <r>
    <x v="1"/>
    <x v="5"/>
    <n v="17"/>
    <n v="0.52941176470588236"/>
  </r>
  <r>
    <x v="0"/>
    <x v="5"/>
    <n v="17"/>
    <n v="0.47058823529411764"/>
  </r>
  <r>
    <x v="0"/>
    <x v="5"/>
    <n v="17"/>
    <n v="0.47058823529411764"/>
  </r>
  <r>
    <x v="1"/>
    <x v="5"/>
    <n v="17"/>
    <n v="0.52941176470588236"/>
  </r>
  <r>
    <x v="0"/>
    <x v="5"/>
    <n v="17"/>
    <n v="0.47058823529411764"/>
  </r>
  <r>
    <x v="1"/>
    <x v="5"/>
    <n v="17"/>
    <n v="0.52941176470588236"/>
  </r>
  <r>
    <x v="0"/>
    <x v="5"/>
    <n v="17"/>
    <n v="0.47058823529411764"/>
  </r>
  <r>
    <x v="1"/>
    <x v="6"/>
    <n v="16"/>
    <n v="0.6875"/>
  </r>
  <r>
    <x v="1"/>
    <x v="6"/>
    <n v="16"/>
    <n v="0.6875"/>
  </r>
  <r>
    <x v="0"/>
    <x v="6"/>
    <n v="16"/>
    <n v="0.3125"/>
  </r>
  <r>
    <x v="0"/>
    <x v="6"/>
    <n v="16"/>
    <n v="0.3125"/>
  </r>
  <r>
    <x v="1"/>
    <x v="6"/>
    <n v="16"/>
    <n v="0.6875"/>
  </r>
  <r>
    <x v="1"/>
    <x v="6"/>
    <n v="16"/>
    <n v="0.6875"/>
  </r>
  <r>
    <x v="1"/>
    <x v="6"/>
    <n v="16"/>
    <n v="0.6875"/>
  </r>
  <r>
    <x v="0"/>
    <x v="6"/>
    <n v="16"/>
    <n v="0.3125"/>
  </r>
  <r>
    <x v="0"/>
    <x v="6"/>
    <n v="16"/>
    <n v="0.3125"/>
  </r>
  <r>
    <x v="0"/>
    <x v="6"/>
    <n v="16"/>
    <n v="0.3125"/>
  </r>
  <r>
    <x v="1"/>
    <x v="6"/>
    <n v="16"/>
    <n v="0.6875"/>
  </r>
  <r>
    <x v="1"/>
    <x v="6"/>
    <n v="16"/>
    <n v="0.6875"/>
  </r>
  <r>
    <x v="1"/>
    <x v="6"/>
    <n v="16"/>
    <n v="0.6875"/>
  </r>
  <r>
    <x v="1"/>
    <x v="6"/>
    <n v="16"/>
    <n v="0.6875"/>
  </r>
  <r>
    <x v="1"/>
    <x v="6"/>
    <n v="16"/>
    <n v="0.6875"/>
  </r>
  <r>
    <x v="1"/>
    <x v="6"/>
    <n v="16"/>
    <n v="0.6875"/>
  </r>
  <r>
    <x v="0"/>
    <x v="7"/>
    <n v="14"/>
    <n v="0.42857142857142855"/>
  </r>
  <r>
    <x v="0"/>
    <x v="7"/>
    <n v="14"/>
    <n v="0.42857142857142855"/>
  </r>
  <r>
    <x v="1"/>
    <x v="7"/>
    <n v="14"/>
    <n v="0.5714285714285714"/>
  </r>
  <r>
    <x v="1"/>
    <x v="7"/>
    <n v="14"/>
    <n v="0.5714285714285714"/>
  </r>
  <r>
    <x v="1"/>
    <x v="7"/>
    <n v="14"/>
    <n v="0.5714285714285714"/>
  </r>
  <r>
    <x v="1"/>
    <x v="7"/>
    <n v="14"/>
    <n v="0.5714285714285714"/>
  </r>
  <r>
    <x v="0"/>
    <x v="7"/>
    <n v="14"/>
    <n v="0.42857142857142855"/>
  </r>
  <r>
    <x v="0"/>
    <x v="7"/>
    <n v="14"/>
    <n v="0.42857142857142855"/>
  </r>
  <r>
    <x v="1"/>
    <x v="7"/>
    <n v="14"/>
    <n v="0.5714285714285714"/>
  </r>
  <r>
    <x v="0"/>
    <x v="7"/>
    <n v="14"/>
    <n v="0.42857142857142855"/>
  </r>
  <r>
    <x v="1"/>
    <x v="7"/>
    <n v="14"/>
    <n v="0.5714285714285714"/>
  </r>
  <r>
    <x v="0"/>
    <x v="7"/>
    <n v="14"/>
    <n v="0.42857142857142855"/>
  </r>
  <r>
    <x v="1"/>
    <x v="7"/>
    <n v="14"/>
    <n v="0.5714285714285714"/>
  </r>
  <r>
    <x v="1"/>
    <x v="7"/>
    <n v="14"/>
    <n v="0.5714285714285714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1"/>
    <x v="8"/>
    <n v="13"/>
    <n v="1"/>
  </r>
  <r>
    <x v="0"/>
    <x v="9"/>
    <n v="12"/>
    <n v="0.33333333333333331"/>
  </r>
  <r>
    <x v="0"/>
    <x v="10"/>
    <n v="12"/>
    <n v="0.16666666666666666"/>
  </r>
  <r>
    <x v="1"/>
    <x v="9"/>
    <n v="12"/>
    <n v="0.66666666666666663"/>
  </r>
  <r>
    <x v="1"/>
    <x v="10"/>
    <n v="12"/>
    <n v="0.83333333333333337"/>
  </r>
  <r>
    <x v="0"/>
    <x v="9"/>
    <n v="12"/>
    <n v="0.33333333333333331"/>
  </r>
  <r>
    <x v="1"/>
    <x v="9"/>
    <n v="12"/>
    <n v="0.66666666666666663"/>
  </r>
  <r>
    <x v="1"/>
    <x v="10"/>
    <n v="12"/>
    <n v="0.83333333333333337"/>
  </r>
  <r>
    <x v="1"/>
    <x v="9"/>
    <n v="12"/>
    <n v="0.66666666666666663"/>
  </r>
  <r>
    <x v="1"/>
    <x v="9"/>
    <n v="12"/>
    <n v="0.66666666666666663"/>
  </r>
  <r>
    <x v="1"/>
    <x v="10"/>
    <n v="12"/>
    <n v="0.83333333333333337"/>
  </r>
  <r>
    <x v="0"/>
    <x v="10"/>
    <n v="12"/>
    <n v="0.16666666666666666"/>
  </r>
  <r>
    <x v="1"/>
    <x v="10"/>
    <n v="12"/>
    <n v="0.83333333333333337"/>
  </r>
  <r>
    <x v="1"/>
    <x v="9"/>
    <n v="12"/>
    <n v="0.66666666666666663"/>
  </r>
  <r>
    <x v="0"/>
    <x v="9"/>
    <n v="12"/>
    <n v="0.33333333333333331"/>
  </r>
  <r>
    <x v="1"/>
    <x v="10"/>
    <n v="12"/>
    <n v="0.83333333333333337"/>
  </r>
  <r>
    <x v="1"/>
    <x v="10"/>
    <n v="12"/>
    <n v="0.83333333333333337"/>
  </r>
  <r>
    <x v="0"/>
    <x v="9"/>
    <n v="12"/>
    <n v="0.33333333333333331"/>
  </r>
  <r>
    <x v="1"/>
    <x v="9"/>
    <n v="12"/>
    <n v="0.66666666666666663"/>
  </r>
  <r>
    <x v="1"/>
    <x v="9"/>
    <n v="12"/>
    <n v="0.66666666666666663"/>
  </r>
  <r>
    <x v="1"/>
    <x v="10"/>
    <n v="12"/>
    <n v="0.83333333333333337"/>
  </r>
  <r>
    <x v="1"/>
    <x v="10"/>
    <n v="12"/>
    <n v="0.83333333333333337"/>
  </r>
  <r>
    <x v="1"/>
    <x v="10"/>
    <n v="12"/>
    <n v="0.83333333333333337"/>
  </r>
  <r>
    <x v="1"/>
    <x v="10"/>
    <n v="12"/>
    <n v="0.83333333333333337"/>
  </r>
  <r>
    <x v="1"/>
    <x v="9"/>
    <n v="12"/>
    <n v="0.66666666666666663"/>
  </r>
  <r>
    <x v="0"/>
    <x v="11"/>
    <n v="11"/>
    <n v="0.18181818181818182"/>
  </r>
  <r>
    <x v="1"/>
    <x v="11"/>
    <n v="11"/>
    <n v="0.81818181818181823"/>
  </r>
  <r>
    <x v="1"/>
    <x v="11"/>
    <n v="11"/>
    <n v="0.81818181818181823"/>
  </r>
  <r>
    <x v="1"/>
    <x v="11"/>
    <n v="11"/>
    <n v="0.81818181818181823"/>
  </r>
  <r>
    <x v="0"/>
    <x v="11"/>
    <n v="11"/>
    <n v="0.18181818181818182"/>
  </r>
  <r>
    <x v="1"/>
    <x v="11"/>
    <n v="11"/>
    <n v="0.81818181818181823"/>
  </r>
  <r>
    <x v="1"/>
    <x v="11"/>
    <n v="11"/>
    <n v="0.81818181818181823"/>
  </r>
  <r>
    <x v="1"/>
    <x v="11"/>
    <n v="11"/>
    <n v="0.81818181818181823"/>
  </r>
  <r>
    <x v="1"/>
    <x v="11"/>
    <n v="11"/>
    <n v="0.81818181818181823"/>
  </r>
  <r>
    <x v="1"/>
    <x v="11"/>
    <n v="11"/>
    <n v="0.81818181818181823"/>
  </r>
  <r>
    <x v="1"/>
    <x v="11"/>
    <n v="11"/>
    <n v="0.81818181818181823"/>
  </r>
  <r>
    <x v="0"/>
    <x v="12"/>
    <n v="10"/>
    <n v="0.5"/>
  </r>
  <r>
    <x v="1"/>
    <x v="12"/>
    <n v="10"/>
    <n v="0.5"/>
  </r>
  <r>
    <x v="0"/>
    <x v="12"/>
    <n v="10"/>
    <n v="0.5"/>
  </r>
  <r>
    <x v="1"/>
    <x v="12"/>
    <n v="10"/>
    <n v="0.5"/>
  </r>
  <r>
    <x v="1"/>
    <x v="12"/>
    <n v="10"/>
    <n v="0.5"/>
  </r>
  <r>
    <x v="0"/>
    <x v="12"/>
    <n v="10"/>
    <n v="0.5"/>
  </r>
  <r>
    <x v="1"/>
    <x v="12"/>
    <n v="10"/>
    <n v="0.5"/>
  </r>
  <r>
    <x v="0"/>
    <x v="12"/>
    <n v="10"/>
    <n v="0.5"/>
  </r>
  <r>
    <x v="0"/>
    <x v="12"/>
    <n v="10"/>
    <n v="0.5"/>
  </r>
  <r>
    <x v="1"/>
    <x v="12"/>
    <n v="10"/>
    <n v="0.5"/>
  </r>
  <r>
    <x v="0"/>
    <x v="13"/>
    <n v="7"/>
    <n v="0.7142857142857143"/>
  </r>
  <r>
    <x v="0"/>
    <x v="14"/>
    <n v="7"/>
    <n v="0.42857142857142855"/>
  </r>
  <r>
    <x v="0"/>
    <x v="13"/>
    <n v="7"/>
    <n v="0.7142857142857143"/>
  </r>
  <r>
    <x v="1"/>
    <x v="14"/>
    <n v="7"/>
    <n v="0.5714285714285714"/>
  </r>
  <r>
    <x v="1"/>
    <x v="13"/>
    <n v="7"/>
    <n v="0.2857142857142857"/>
  </r>
  <r>
    <x v="0"/>
    <x v="14"/>
    <n v="7"/>
    <n v="0.42857142857142855"/>
  </r>
  <r>
    <x v="0"/>
    <x v="14"/>
    <n v="7"/>
    <n v="0.42857142857142855"/>
  </r>
  <r>
    <x v="1"/>
    <x v="14"/>
    <n v="7"/>
    <n v="0.5714285714285714"/>
  </r>
  <r>
    <x v="1"/>
    <x v="14"/>
    <n v="7"/>
    <n v="0.5714285714285714"/>
  </r>
  <r>
    <x v="0"/>
    <x v="13"/>
    <n v="7"/>
    <n v="0.7142857142857143"/>
  </r>
  <r>
    <x v="0"/>
    <x v="13"/>
    <n v="7"/>
    <n v="0.7142857142857143"/>
  </r>
  <r>
    <x v="1"/>
    <x v="14"/>
    <n v="7"/>
    <n v="0.5714285714285714"/>
  </r>
  <r>
    <x v="0"/>
    <x v="13"/>
    <n v="7"/>
    <n v="0.7142857142857143"/>
  </r>
  <r>
    <x v="1"/>
    <x v="13"/>
    <n v="7"/>
    <n v="0.2857142857142857"/>
  </r>
  <r>
    <x v="1"/>
    <x v="15"/>
    <n v="6"/>
    <n v="0.5"/>
  </r>
  <r>
    <x v="0"/>
    <x v="15"/>
    <n v="6"/>
    <n v="0.5"/>
  </r>
  <r>
    <x v="1"/>
    <x v="15"/>
    <n v="6"/>
    <n v="0.5"/>
  </r>
  <r>
    <x v="0"/>
    <x v="15"/>
    <n v="6"/>
    <n v="0.5"/>
  </r>
  <r>
    <x v="0"/>
    <x v="15"/>
    <n v="6"/>
    <n v="0.5"/>
  </r>
  <r>
    <x v="1"/>
    <x v="15"/>
    <n v="6"/>
    <n v="0.5"/>
  </r>
  <r>
    <x v="0"/>
    <x v="16"/>
    <n v="5"/>
    <n v="0.8"/>
  </r>
  <r>
    <x v="0"/>
    <x v="16"/>
    <n v="5"/>
    <n v="0.8"/>
  </r>
  <r>
    <x v="1"/>
    <x v="17"/>
    <n v="5"/>
    <n v="1"/>
  </r>
  <r>
    <x v="1"/>
    <x v="17"/>
    <n v="5"/>
    <n v="1"/>
  </r>
  <r>
    <x v="1"/>
    <x v="17"/>
    <n v="5"/>
    <n v="1"/>
  </r>
  <r>
    <x v="0"/>
    <x v="16"/>
    <n v="5"/>
    <n v="0.8"/>
  </r>
  <r>
    <x v="0"/>
    <x v="16"/>
    <n v="5"/>
    <n v="0.8"/>
  </r>
  <r>
    <x v="1"/>
    <x v="16"/>
    <n v="5"/>
    <n v="0.2"/>
  </r>
  <r>
    <x v="1"/>
    <x v="17"/>
    <n v="5"/>
    <n v="1"/>
  </r>
  <r>
    <x v="1"/>
    <x v="17"/>
    <n v="5"/>
    <n v="1"/>
  </r>
  <r>
    <x v="1"/>
    <x v="18"/>
    <n v="5"/>
    <n v="1"/>
  </r>
  <r>
    <x v="1"/>
    <x v="18"/>
    <n v="5"/>
    <n v="1"/>
  </r>
  <r>
    <x v="1"/>
    <x v="18"/>
    <n v="5"/>
    <n v="1"/>
  </r>
  <r>
    <x v="1"/>
    <x v="18"/>
    <n v="5"/>
    <n v="1"/>
  </r>
  <r>
    <x v="1"/>
    <x v="18"/>
    <n v="5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9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0"/>
    <x v="5"/>
  </r>
  <r>
    <x v="0"/>
    <x v="5"/>
  </r>
  <r>
    <x v="1"/>
    <x v="5"/>
  </r>
  <r>
    <x v="0"/>
    <x v="5"/>
  </r>
  <r>
    <x v="0"/>
    <x v="5"/>
  </r>
  <r>
    <x v="1"/>
    <x v="5"/>
  </r>
  <r>
    <x v="0"/>
    <x v="5"/>
  </r>
  <r>
    <x v="1"/>
    <x v="5"/>
  </r>
  <r>
    <x v="0"/>
    <x v="5"/>
  </r>
  <r>
    <x v="1"/>
    <x v="6"/>
  </r>
  <r>
    <x v="1"/>
    <x v="6"/>
  </r>
  <r>
    <x v="0"/>
    <x v="6"/>
  </r>
  <r>
    <x v="0"/>
    <x v="6"/>
  </r>
  <r>
    <x v="1"/>
    <x v="6"/>
  </r>
  <r>
    <x v="1"/>
    <x v="6"/>
  </r>
  <r>
    <x v="1"/>
    <x v="6"/>
  </r>
  <r>
    <x v="0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0"/>
    <x v="7"/>
  </r>
  <r>
    <x v="1"/>
    <x v="7"/>
  </r>
  <r>
    <x v="0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0"/>
    <x v="9"/>
  </r>
  <r>
    <x v="0"/>
    <x v="10"/>
  </r>
  <r>
    <x v="1"/>
    <x v="9"/>
  </r>
  <r>
    <x v="1"/>
    <x v="10"/>
  </r>
  <r>
    <x v="0"/>
    <x v="9"/>
  </r>
  <r>
    <x v="1"/>
    <x v="9"/>
  </r>
  <r>
    <x v="1"/>
    <x v="10"/>
  </r>
  <r>
    <x v="1"/>
    <x v="9"/>
  </r>
  <r>
    <x v="1"/>
    <x v="9"/>
  </r>
  <r>
    <x v="1"/>
    <x v="10"/>
  </r>
  <r>
    <x v="0"/>
    <x v="10"/>
  </r>
  <r>
    <x v="1"/>
    <x v="10"/>
  </r>
  <r>
    <x v="1"/>
    <x v="9"/>
  </r>
  <r>
    <x v="0"/>
    <x v="9"/>
  </r>
  <r>
    <x v="1"/>
    <x v="10"/>
  </r>
  <r>
    <x v="1"/>
    <x v="10"/>
  </r>
  <r>
    <x v="0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9"/>
  </r>
  <r>
    <x v="0"/>
    <x v="11"/>
  </r>
  <r>
    <x v="1"/>
    <x v="11"/>
  </r>
  <r>
    <x v="1"/>
    <x v="11"/>
  </r>
  <r>
    <x v="1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2"/>
  </r>
  <r>
    <x v="1"/>
    <x v="12"/>
  </r>
  <r>
    <x v="0"/>
    <x v="12"/>
  </r>
  <r>
    <x v="1"/>
    <x v="12"/>
  </r>
  <r>
    <x v="1"/>
    <x v="12"/>
  </r>
  <r>
    <x v="0"/>
    <x v="12"/>
  </r>
  <r>
    <x v="1"/>
    <x v="12"/>
  </r>
  <r>
    <x v="0"/>
    <x v="12"/>
  </r>
  <r>
    <x v="0"/>
    <x v="12"/>
  </r>
  <r>
    <x v="1"/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0"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0"/>
    <x v="0"/>
    <n v="195"/>
    <n v="0.3692307692307692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1"/>
    <x v="0"/>
    <n v="195"/>
    <n v="0.63076923076923075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0"/>
    <x v="1"/>
    <n v="119"/>
    <n v="0.37815126050420167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1"/>
    <x v="1"/>
    <n v="119"/>
    <n v="0.62184873949579833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0"/>
    <x v="2"/>
    <n v="56"/>
    <n v="0.4107142857142857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1"/>
    <x v="2"/>
    <n v="56"/>
    <n v="0.5892857142857143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0"/>
    <x v="3"/>
    <n v="53"/>
    <n v="0.30188679245283018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1"/>
    <x v="3"/>
    <n v="53"/>
    <n v="0.69811320754716977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0"/>
    <x v="4"/>
    <n v="45"/>
    <n v="0.4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1"/>
    <x v="4"/>
    <n v="45"/>
    <n v="0.6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0"/>
    <x v="5"/>
    <n v="42"/>
    <n v="0.35714285714285715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1"/>
    <x v="5"/>
    <n v="42"/>
    <n v="0.6428571428571429"/>
    <x v="0"/>
  </r>
  <r>
    <x v="0"/>
    <x v="6"/>
    <n v="32"/>
    <n v="0.21875"/>
    <x v="1"/>
  </r>
  <r>
    <x v="0"/>
    <x v="6"/>
    <n v="32"/>
    <n v="0.21875"/>
    <x v="1"/>
  </r>
  <r>
    <x v="0"/>
    <x v="6"/>
    <n v="32"/>
    <n v="0.21875"/>
    <x v="1"/>
  </r>
  <r>
    <x v="0"/>
    <x v="6"/>
    <n v="32"/>
    <n v="0.21875"/>
    <x v="1"/>
  </r>
  <r>
    <x v="0"/>
    <x v="6"/>
    <n v="32"/>
    <n v="0.21875"/>
    <x v="1"/>
  </r>
  <r>
    <x v="0"/>
    <x v="6"/>
    <n v="32"/>
    <n v="0.21875"/>
    <x v="1"/>
  </r>
  <r>
    <x v="0"/>
    <x v="6"/>
    <n v="32"/>
    <n v="0.2187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1"/>
    <x v="6"/>
    <n v="32"/>
    <n v="0.78125"/>
    <x v="1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0"/>
    <x v="7"/>
    <n v="29"/>
    <n v="0.51724137931034486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1"/>
    <x v="7"/>
    <n v="29"/>
    <n v="0.48275862068965519"/>
    <x v="2"/>
  </r>
  <r>
    <x v="0"/>
    <x v="8"/>
    <n v="24"/>
    <n v="0.25"/>
    <x v="1"/>
  </r>
  <r>
    <x v="0"/>
    <x v="8"/>
    <n v="24"/>
    <n v="0.25"/>
    <x v="1"/>
  </r>
  <r>
    <x v="0"/>
    <x v="8"/>
    <n v="24"/>
    <n v="0.25"/>
    <x v="1"/>
  </r>
  <r>
    <x v="0"/>
    <x v="8"/>
    <n v="24"/>
    <n v="0.25"/>
    <x v="1"/>
  </r>
  <r>
    <x v="0"/>
    <x v="8"/>
    <n v="24"/>
    <n v="0.25"/>
    <x v="1"/>
  </r>
  <r>
    <x v="0"/>
    <x v="8"/>
    <n v="24"/>
    <n v="0.2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1"/>
    <x v="8"/>
    <n v="24"/>
    <n v="0.75"/>
    <x v="1"/>
  </r>
  <r>
    <x v="0"/>
    <x v="9"/>
    <n v="23"/>
    <n v="0.13043478260869565"/>
    <x v="3"/>
  </r>
  <r>
    <x v="0"/>
    <x v="9"/>
    <n v="23"/>
    <n v="0.13043478260869565"/>
    <x v="3"/>
  </r>
  <r>
    <x v="0"/>
    <x v="9"/>
    <n v="23"/>
    <n v="0.13043478260869565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1"/>
    <x v="9"/>
    <n v="23"/>
    <n v="0.86956521739130432"/>
    <x v="3"/>
  </r>
  <r>
    <x v="0"/>
    <x v="10"/>
    <n v="22"/>
    <n v="0.31818181818181818"/>
    <x v="4"/>
  </r>
  <r>
    <x v="0"/>
    <x v="10"/>
    <n v="22"/>
    <n v="0.31818181818181818"/>
    <x v="4"/>
  </r>
  <r>
    <x v="0"/>
    <x v="10"/>
    <n v="22"/>
    <n v="0.31818181818181818"/>
    <x v="4"/>
  </r>
  <r>
    <x v="0"/>
    <x v="10"/>
    <n v="22"/>
    <n v="0.31818181818181818"/>
    <x v="4"/>
  </r>
  <r>
    <x v="0"/>
    <x v="10"/>
    <n v="22"/>
    <n v="0.31818181818181818"/>
    <x v="4"/>
  </r>
  <r>
    <x v="0"/>
    <x v="10"/>
    <n v="22"/>
    <n v="0.31818181818181818"/>
    <x v="4"/>
  </r>
  <r>
    <x v="0"/>
    <x v="10"/>
    <n v="22"/>
    <n v="0.31818181818181818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1"/>
    <x v="10"/>
    <n v="22"/>
    <n v="0.68181818181818177"/>
    <x v="4"/>
  </r>
  <r>
    <x v="0"/>
    <x v="11"/>
    <n v="20"/>
    <n v="0.3"/>
    <x v="3"/>
  </r>
  <r>
    <x v="0"/>
    <x v="11"/>
    <n v="20"/>
    <n v="0.3"/>
    <x v="3"/>
  </r>
  <r>
    <x v="0"/>
    <x v="11"/>
    <n v="20"/>
    <n v="0.3"/>
    <x v="3"/>
  </r>
  <r>
    <x v="0"/>
    <x v="11"/>
    <n v="20"/>
    <n v="0.3"/>
    <x v="3"/>
  </r>
  <r>
    <x v="0"/>
    <x v="11"/>
    <n v="20"/>
    <n v="0.3"/>
    <x v="3"/>
  </r>
  <r>
    <x v="0"/>
    <x v="11"/>
    <n v="20"/>
    <n v="0.3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1"/>
    <x v="11"/>
    <n v="20"/>
    <n v="0.7"/>
    <x v="3"/>
  </r>
  <r>
    <x v="0"/>
    <x v="12"/>
    <n v="17"/>
    <n v="0.29411764705882354"/>
    <x v="3"/>
  </r>
  <r>
    <x v="0"/>
    <x v="12"/>
    <n v="17"/>
    <n v="0.29411764705882354"/>
    <x v="3"/>
  </r>
  <r>
    <x v="0"/>
    <x v="12"/>
    <n v="17"/>
    <n v="0.29411764705882354"/>
    <x v="3"/>
  </r>
  <r>
    <x v="0"/>
    <x v="12"/>
    <n v="17"/>
    <n v="0.29411764705882354"/>
    <x v="3"/>
  </r>
  <r>
    <x v="0"/>
    <x v="12"/>
    <n v="17"/>
    <n v="0.29411764705882354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1"/>
    <x v="12"/>
    <n v="17"/>
    <n v="0.70588235294117652"/>
    <x v="3"/>
  </r>
  <r>
    <x v="0"/>
    <x v="13"/>
    <n v="16"/>
    <n v="0.3125"/>
    <x v="3"/>
  </r>
  <r>
    <x v="0"/>
    <x v="13"/>
    <n v="16"/>
    <n v="0.3125"/>
    <x v="3"/>
  </r>
  <r>
    <x v="0"/>
    <x v="13"/>
    <n v="16"/>
    <n v="0.3125"/>
    <x v="3"/>
  </r>
  <r>
    <x v="0"/>
    <x v="13"/>
    <n v="16"/>
    <n v="0.3125"/>
    <x v="3"/>
  </r>
  <r>
    <x v="0"/>
    <x v="13"/>
    <n v="16"/>
    <n v="0.312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1"/>
    <x v="13"/>
    <n v="16"/>
    <n v="0.6875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0"/>
    <x v="14"/>
    <n v="15"/>
    <n v="0.6"/>
    <x v="3"/>
  </r>
  <r>
    <x v="1"/>
    <x v="14"/>
    <n v="15"/>
    <n v="0.4"/>
    <x v="3"/>
  </r>
  <r>
    <x v="1"/>
    <x v="14"/>
    <n v="15"/>
    <n v="0.4"/>
    <x v="3"/>
  </r>
  <r>
    <x v="1"/>
    <x v="14"/>
    <n v="15"/>
    <n v="0.4"/>
    <x v="3"/>
  </r>
  <r>
    <x v="1"/>
    <x v="14"/>
    <n v="15"/>
    <n v="0.4"/>
    <x v="3"/>
  </r>
  <r>
    <x v="1"/>
    <x v="14"/>
    <n v="15"/>
    <n v="0.4"/>
    <x v="3"/>
  </r>
  <r>
    <x v="1"/>
    <x v="14"/>
    <n v="15"/>
    <n v="0.4"/>
    <x v="3"/>
  </r>
  <r>
    <x v="0"/>
    <x v="15"/>
    <n v="13"/>
    <n v="0.46153846153846156"/>
    <x v="0"/>
  </r>
  <r>
    <x v="0"/>
    <x v="15"/>
    <n v="13"/>
    <n v="0.46153846153846156"/>
    <x v="0"/>
  </r>
  <r>
    <x v="0"/>
    <x v="15"/>
    <n v="13"/>
    <n v="0.46153846153846156"/>
    <x v="0"/>
  </r>
  <r>
    <x v="0"/>
    <x v="15"/>
    <n v="13"/>
    <n v="0.46153846153846156"/>
    <x v="0"/>
  </r>
  <r>
    <x v="0"/>
    <x v="16"/>
    <n v="13"/>
    <n v="0.23076923076923078"/>
    <x v="5"/>
  </r>
  <r>
    <x v="0"/>
    <x v="15"/>
    <n v="13"/>
    <n v="0.46153846153846156"/>
    <x v="0"/>
  </r>
  <r>
    <x v="0"/>
    <x v="17"/>
    <n v="13"/>
    <n v="0.38461538461538464"/>
    <x v="0"/>
  </r>
  <r>
    <x v="0"/>
    <x v="16"/>
    <n v="13"/>
    <n v="0.23076923076923078"/>
    <x v="5"/>
  </r>
  <r>
    <x v="0"/>
    <x v="18"/>
    <n v="13"/>
    <n v="0.15384615384615385"/>
    <x v="6"/>
  </r>
  <r>
    <x v="0"/>
    <x v="17"/>
    <n v="13"/>
    <n v="0.38461538461538464"/>
    <x v="0"/>
  </r>
  <r>
    <x v="0"/>
    <x v="17"/>
    <n v="13"/>
    <n v="0.38461538461538464"/>
    <x v="0"/>
  </r>
  <r>
    <x v="0"/>
    <x v="17"/>
    <n v="13"/>
    <n v="0.38461538461538464"/>
    <x v="0"/>
  </r>
  <r>
    <x v="0"/>
    <x v="16"/>
    <n v="13"/>
    <n v="0.23076923076923078"/>
    <x v="5"/>
  </r>
  <r>
    <x v="0"/>
    <x v="18"/>
    <n v="13"/>
    <n v="0.15384615384615385"/>
    <x v="6"/>
  </r>
  <r>
    <x v="0"/>
    <x v="15"/>
    <n v="13"/>
    <n v="0.46153846153846156"/>
    <x v="0"/>
  </r>
  <r>
    <x v="0"/>
    <x v="17"/>
    <n v="13"/>
    <n v="0.38461538461538464"/>
    <x v="0"/>
  </r>
  <r>
    <x v="1"/>
    <x v="16"/>
    <n v="13"/>
    <n v="0.76923076923076927"/>
    <x v="5"/>
  </r>
  <r>
    <x v="1"/>
    <x v="16"/>
    <n v="13"/>
    <n v="0.76923076923076927"/>
    <x v="5"/>
  </r>
  <r>
    <x v="1"/>
    <x v="17"/>
    <n v="13"/>
    <n v="0.61538461538461542"/>
    <x v="0"/>
  </r>
  <r>
    <x v="1"/>
    <x v="16"/>
    <n v="13"/>
    <n v="0.76923076923076927"/>
    <x v="5"/>
  </r>
  <r>
    <x v="1"/>
    <x v="15"/>
    <n v="13"/>
    <n v="0.53846153846153844"/>
    <x v="0"/>
  </r>
  <r>
    <x v="1"/>
    <x v="18"/>
    <n v="13"/>
    <n v="0.84615384615384615"/>
    <x v="6"/>
  </r>
  <r>
    <x v="1"/>
    <x v="16"/>
    <n v="13"/>
    <n v="0.76923076923076927"/>
    <x v="5"/>
  </r>
  <r>
    <x v="1"/>
    <x v="17"/>
    <n v="13"/>
    <n v="0.61538461538461542"/>
    <x v="0"/>
  </r>
  <r>
    <x v="1"/>
    <x v="18"/>
    <n v="13"/>
    <n v="0.84615384615384615"/>
    <x v="6"/>
  </r>
  <r>
    <x v="1"/>
    <x v="16"/>
    <n v="13"/>
    <n v="0.76923076923076927"/>
    <x v="5"/>
  </r>
  <r>
    <x v="1"/>
    <x v="16"/>
    <n v="13"/>
    <n v="0.76923076923076927"/>
    <x v="5"/>
  </r>
  <r>
    <x v="1"/>
    <x v="18"/>
    <n v="13"/>
    <n v="0.84615384615384615"/>
    <x v="6"/>
  </r>
  <r>
    <x v="1"/>
    <x v="16"/>
    <n v="13"/>
    <n v="0.76923076923076927"/>
    <x v="5"/>
  </r>
  <r>
    <x v="1"/>
    <x v="15"/>
    <n v="13"/>
    <n v="0.53846153846153844"/>
    <x v="0"/>
  </r>
  <r>
    <x v="1"/>
    <x v="18"/>
    <n v="13"/>
    <n v="0.84615384615384615"/>
    <x v="6"/>
  </r>
  <r>
    <x v="1"/>
    <x v="17"/>
    <n v="13"/>
    <n v="0.61538461538461542"/>
    <x v="0"/>
  </r>
  <r>
    <x v="1"/>
    <x v="16"/>
    <n v="13"/>
    <n v="0.76923076923076927"/>
    <x v="5"/>
  </r>
  <r>
    <x v="1"/>
    <x v="16"/>
    <n v="13"/>
    <n v="0.76923076923076927"/>
    <x v="5"/>
  </r>
  <r>
    <x v="1"/>
    <x v="18"/>
    <n v="13"/>
    <n v="0.84615384615384615"/>
    <x v="6"/>
  </r>
  <r>
    <x v="1"/>
    <x v="15"/>
    <n v="13"/>
    <n v="0.53846153846153844"/>
    <x v="0"/>
  </r>
  <r>
    <x v="1"/>
    <x v="18"/>
    <n v="13"/>
    <n v="0.84615384615384615"/>
    <x v="6"/>
  </r>
  <r>
    <x v="1"/>
    <x v="15"/>
    <n v="13"/>
    <n v="0.53846153846153844"/>
    <x v="0"/>
  </r>
  <r>
    <x v="1"/>
    <x v="18"/>
    <n v="13"/>
    <n v="0.84615384615384615"/>
    <x v="6"/>
  </r>
  <r>
    <x v="1"/>
    <x v="17"/>
    <n v="13"/>
    <n v="0.61538461538461542"/>
    <x v="0"/>
  </r>
  <r>
    <x v="1"/>
    <x v="15"/>
    <n v="13"/>
    <n v="0.53846153846153844"/>
    <x v="0"/>
  </r>
  <r>
    <x v="1"/>
    <x v="18"/>
    <n v="13"/>
    <n v="0.84615384615384615"/>
    <x v="6"/>
  </r>
  <r>
    <x v="1"/>
    <x v="18"/>
    <n v="13"/>
    <n v="0.84615384615384615"/>
    <x v="6"/>
  </r>
  <r>
    <x v="1"/>
    <x v="17"/>
    <n v="13"/>
    <n v="0.61538461538461542"/>
    <x v="0"/>
  </r>
  <r>
    <x v="1"/>
    <x v="17"/>
    <n v="13"/>
    <n v="0.61538461538461542"/>
    <x v="0"/>
  </r>
  <r>
    <x v="1"/>
    <x v="15"/>
    <n v="13"/>
    <n v="0.53846153846153844"/>
    <x v="0"/>
  </r>
  <r>
    <x v="1"/>
    <x v="17"/>
    <n v="13"/>
    <n v="0.61538461538461542"/>
    <x v="0"/>
  </r>
  <r>
    <x v="1"/>
    <x v="16"/>
    <n v="13"/>
    <n v="0.76923076923076927"/>
    <x v="5"/>
  </r>
  <r>
    <x v="1"/>
    <x v="18"/>
    <n v="13"/>
    <n v="0.84615384615384615"/>
    <x v="6"/>
  </r>
  <r>
    <x v="1"/>
    <x v="18"/>
    <n v="13"/>
    <n v="0.84615384615384615"/>
    <x v="6"/>
  </r>
  <r>
    <x v="1"/>
    <x v="15"/>
    <n v="13"/>
    <n v="0.53846153846153844"/>
    <x v="0"/>
  </r>
  <r>
    <x v="1"/>
    <x v="17"/>
    <n v="13"/>
    <n v="0.61538461538461542"/>
    <x v="0"/>
  </r>
  <r>
    <x v="0"/>
    <x v="19"/>
    <n v="12"/>
    <n v="0.33333333333333331"/>
    <x v="7"/>
  </r>
  <r>
    <x v="0"/>
    <x v="19"/>
    <n v="12"/>
    <n v="0.33333333333333331"/>
    <x v="7"/>
  </r>
  <r>
    <x v="0"/>
    <x v="19"/>
    <n v="12"/>
    <n v="0.33333333333333331"/>
    <x v="7"/>
  </r>
  <r>
    <x v="0"/>
    <x v="19"/>
    <n v="12"/>
    <n v="0.33333333333333331"/>
    <x v="7"/>
  </r>
  <r>
    <x v="1"/>
    <x v="19"/>
    <n v="12"/>
    <n v="0.66666666666666663"/>
    <x v="7"/>
  </r>
  <r>
    <x v="1"/>
    <x v="19"/>
    <n v="12"/>
    <n v="0.66666666666666663"/>
    <x v="7"/>
  </r>
  <r>
    <x v="1"/>
    <x v="19"/>
    <n v="12"/>
    <n v="0.66666666666666663"/>
    <x v="7"/>
  </r>
  <r>
    <x v="1"/>
    <x v="19"/>
    <n v="12"/>
    <n v="0.66666666666666663"/>
    <x v="7"/>
  </r>
  <r>
    <x v="1"/>
    <x v="19"/>
    <n v="12"/>
    <n v="0.66666666666666663"/>
    <x v="7"/>
  </r>
  <r>
    <x v="1"/>
    <x v="19"/>
    <n v="12"/>
    <n v="0.66666666666666663"/>
    <x v="7"/>
  </r>
  <r>
    <x v="1"/>
    <x v="19"/>
    <n v="12"/>
    <n v="0.66666666666666663"/>
    <x v="7"/>
  </r>
  <r>
    <x v="1"/>
    <x v="19"/>
    <n v="12"/>
    <n v="0.66666666666666663"/>
    <x v="7"/>
  </r>
  <r>
    <x v="0"/>
    <x v="20"/>
    <n v="11"/>
    <n v="0.27272727272727271"/>
    <x v="8"/>
  </r>
  <r>
    <x v="0"/>
    <x v="20"/>
    <n v="11"/>
    <n v="0.27272727272727271"/>
    <x v="8"/>
  </r>
  <r>
    <x v="0"/>
    <x v="20"/>
    <n v="11"/>
    <n v="0.27272727272727271"/>
    <x v="8"/>
  </r>
  <r>
    <x v="1"/>
    <x v="20"/>
    <n v="11"/>
    <n v="0.72727272727272729"/>
    <x v="8"/>
  </r>
  <r>
    <x v="1"/>
    <x v="20"/>
    <n v="11"/>
    <n v="0.72727272727272729"/>
    <x v="8"/>
  </r>
  <r>
    <x v="1"/>
    <x v="20"/>
    <n v="11"/>
    <n v="0.72727272727272729"/>
    <x v="8"/>
  </r>
  <r>
    <x v="1"/>
    <x v="20"/>
    <n v="11"/>
    <n v="0.72727272727272729"/>
    <x v="8"/>
  </r>
  <r>
    <x v="1"/>
    <x v="20"/>
    <n v="11"/>
    <n v="0.72727272727272729"/>
    <x v="8"/>
  </r>
  <r>
    <x v="1"/>
    <x v="20"/>
    <n v="11"/>
    <n v="0.72727272727272729"/>
    <x v="8"/>
  </r>
  <r>
    <x v="1"/>
    <x v="20"/>
    <n v="11"/>
    <n v="0.72727272727272729"/>
    <x v="8"/>
  </r>
  <r>
    <x v="1"/>
    <x v="20"/>
    <n v="11"/>
    <n v="0.72727272727272729"/>
    <x v="8"/>
  </r>
  <r>
    <x v="0"/>
    <x v="21"/>
    <n v="10"/>
    <n v="0.4"/>
    <x v="3"/>
  </r>
  <r>
    <x v="0"/>
    <x v="21"/>
    <n v="10"/>
    <n v="0.4"/>
    <x v="3"/>
  </r>
  <r>
    <x v="0"/>
    <x v="22"/>
    <n v="10"/>
    <n v="0.6"/>
    <x v="8"/>
  </r>
  <r>
    <x v="0"/>
    <x v="23"/>
    <n v="10"/>
    <n v="0.3"/>
    <x v="9"/>
  </r>
  <r>
    <x v="0"/>
    <x v="22"/>
    <n v="10"/>
    <n v="0.6"/>
    <x v="8"/>
  </r>
  <r>
    <x v="0"/>
    <x v="24"/>
    <n v="10"/>
    <n v="0.2"/>
    <x v="10"/>
  </r>
  <r>
    <x v="0"/>
    <x v="24"/>
    <n v="10"/>
    <n v="0.2"/>
    <x v="10"/>
  </r>
  <r>
    <x v="0"/>
    <x v="22"/>
    <n v="10"/>
    <n v="0.6"/>
    <x v="8"/>
  </r>
  <r>
    <x v="0"/>
    <x v="22"/>
    <n v="10"/>
    <n v="0.6"/>
    <x v="8"/>
  </r>
  <r>
    <x v="0"/>
    <x v="22"/>
    <n v="10"/>
    <n v="0.6"/>
    <x v="8"/>
  </r>
  <r>
    <x v="0"/>
    <x v="21"/>
    <n v="10"/>
    <n v="0.4"/>
    <x v="3"/>
  </r>
  <r>
    <x v="0"/>
    <x v="22"/>
    <n v="10"/>
    <n v="0.6"/>
    <x v="8"/>
  </r>
  <r>
    <x v="0"/>
    <x v="21"/>
    <n v="10"/>
    <n v="0.4"/>
    <x v="3"/>
  </r>
  <r>
    <x v="0"/>
    <x v="23"/>
    <n v="10"/>
    <n v="0.3"/>
    <x v="9"/>
  </r>
  <r>
    <x v="0"/>
    <x v="23"/>
    <n v="10"/>
    <n v="0.3"/>
    <x v="9"/>
  </r>
  <r>
    <x v="1"/>
    <x v="23"/>
    <n v="10"/>
    <n v="0.7"/>
    <x v="9"/>
  </r>
  <r>
    <x v="1"/>
    <x v="21"/>
    <n v="10"/>
    <n v="0.6"/>
    <x v="3"/>
  </r>
  <r>
    <x v="1"/>
    <x v="21"/>
    <n v="10"/>
    <n v="0.6"/>
    <x v="3"/>
  </r>
  <r>
    <x v="1"/>
    <x v="23"/>
    <n v="10"/>
    <n v="0.7"/>
    <x v="9"/>
  </r>
  <r>
    <x v="1"/>
    <x v="24"/>
    <n v="10"/>
    <n v="0.8"/>
    <x v="10"/>
  </r>
  <r>
    <x v="1"/>
    <x v="21"/>
    <n v="10"/>
    <n v="0.6"/>
    <x v="3"/>
  </r>
  <r>
    <x v="1"/>
    <x v="21"/>
    <n v="10"/>
    <n v="0.6"/>
    <x v="3"/>
  </r>
  <r>
    <x v="1"/>
    <x v="24"/>
    <n v="10"/>
    <n v="0.8"/>
    <x v="10"/>
  </r>
  <r>
    <x v="1"/>
    <x v="24"/>
    <n v="10"/>
    <n v="0.8"/>
    <x v="10"/>
  </r>
  <r>
    <x v="1"/>
    <x v="22"/>
    <n v="10"/>
    <n v="0.4"/>
    <x v="8"/>
  </r>
  <r>
    <x v="1"/>
    <x v="23"/>
    <n v="10"/>
    <n v="0.7"/>
    <x v="9"/>
  </r>
  <r>
    <x v="1"/>
    <x v="24"/>
    <n v="10"/>
    <n v="0.8"/>
    <x v="10"/>
  </r>
  <r>
    <x v="1"/>
    <x v="24"/>
    <n v="10"/>
    <n v="0.8"/>
    <x v="10"/>
  </r>
  <r>
    <x v="1"/>
    <x v="21"/>
    <n v="10"/>
    <n v="0.6"/>
    <x v="3"/>
  </r>
  <r>
    <x v="1"/>
    <x v="24"/>
    <n v="10"/>
    <n v="0.8"/>
    <x v="10"/>
  </r>
  <r>
    <x v="1"/>
    <x v="23"/>
    <n v="10"/>
    <n v="0.7"/>
    <x v="9"/>
  </r>
  <r>
    <x v="1"/>
    <x v="23"/>
    <n v="10"/>
    <n v="0.7"/>
    <x v="9"/>
  </r>
  <r>
    <x v="1"/>
    <x v="21"/>
    <n v="10"/>
    <n v="0.6"/>
    <x v="3"/>
  </r>
  <r>
    <x v="1"/>
    <x v="23"/>
    <n v="10"/>
    <n v="0.7"/>
    <x v="9"/>
  </r>
  <r>
    <x v="1"/>
    <x v="24"/>
    <n v="10"/>
    <n v="0.8"/>
    <x v="10"/>
  </r>
  <r>
    <x v="1"/>
    <x v="22"/>
    <n v="10"/>
    <n v="0.4"/>
    <x v="8"/>
  </r>
  <r>
    <x v="1"/>
    <x v="22"/>
    <n v="10"/>
    <n v="0.4"/>
    <x v="8"/>
  </r>
  <r>
    <x v="1"/>
    <x v="24"/>
    <n v="10"/>
    <n v="0.8"/>
    <x v="10"/>
  </r>
  <r>
    <x v="1"/>
    <x v="23"/>
    <n v="10"/>
    <n v="0.7"/>
    <x v="9"/>
  </r>
  <r>
    <x v="1"/>
    <x v="22"/>
    <n v="10"/>
    <n v="0.4"/>
    <x v="8"/>
  </r>
  <r>
    <x v="0"/>
    <x v="25"/>
    <n v="9"/>
    <n v="0.55555555555555558"/>
    <x v="11"/>
  </r>
  <r>
    <x v="0"/>
    <x v="26"/>
    <n v="9"/>
    <n v="0.33333333333333331"/>
    <x v="7"/>
  </r>
  <r>
    <x v="0"/>
    <x v="27"/>
    <n v="9"/>
    <n v="0.33333333333333331"/>
    <x v="3"/>
  </r>
  <r>
    <x v="0"/>
    <x v="28"/>
    <n v="9"/>
    <n v="0.55555555555555558"/>
    <x v="7"/>
  </r>
  <r>
    <x v="0"/>
    <x v="28"/>
    <n v="9"/>
    <n v="0.55555555555555558"/>
    <x v="7"/>
  </r>
  <r>
    <x v="0"/>
    <x v="25"/>
    <n v="9"/>
    <n v="0.55555555555555558"/>
    <x v="11"/>
  </r>
  <r>
    <x v="0"/>
    <x v="28"/>
    <n v="9"/>
    <n v="0.55555555555555558"/>
    <x v="7"/>
  </r>
  <r>
    <x v="0"/>
    <x v="27"/>
    <n v="9"/>
    <n v="0.33333333333333331"/>
    <x v="3"/>
  </r>
  <r>
    <x v="0"/>
    <x v="28"/>
    <n v="9"/>
    <n v="0.55555555555555558"/>
    <x v="7"/>
  </r>
  <r>
    <x v="0"/>
    <x v="25"/>
    <n v="9"/>
    <n v="0.55555555555555558"/>
    <x v="11"/>
  </r>
  <r>
    <x v="0"/>
    <x v="27"/>
    <n v="9"/>
    <n v="0.33333333333333331"/>
    <x v="3"/>
  </r>
  <r>
    <x v="0"/>
    <x v="25"/>
    <n v="9"/>
    <n v="0.55555555555555558"/>
    <x v="11"/>
  </r>
  <r>
    <x v="0"/>
    <x v="26"/>
    <n v="9"/>
    <n v="0.33333333333333331"/>
    <x v="7"/>
  </r>
  <r>
    <x v="0"/>
    <x v="29"/>
    <n v="9"/>
    <n v="0.1111111111111111"/>
    <x v="11"/>
  </r>
  <r>
    <x v="0"/>
    <x v="25"/>
    <n v="9"/>
    <n v="0.55555555555555558"/>
    <x v="11"/>
  </r>
  <r>
    <x v="0"/>
    <x v="28"/>
    <n v="9"/>
    <n v="0.55555555555555558"/>
    <x v="7"/>
  </r>
  <r>
    <x v="0"/>
    <x v="26"/>
    <n v="9"/>
    <n v="0.33333333333333331"/>
    <x v="7"/>
  </r>
  <r>
    <x v="1"/>
    <x v="26"/>
    <n v="9"/>
    <n v="0.66666666666666663"/>
    <x v="7"/>
  </r>
  <r>
    <x v="1"/>
    <x v="26"/>
    <n v="9"/>
    <n v="0.66666666666666663"/>
    <x v="7"/>
  </r>
  <r>
    <x v="1"/>
    <x v="27"/>
    <n v="9"/>
    <n v="0.66666666666666663"/>
    <x v="3"/>
  </r>
  <r>
    <x v="1"/>
    <x v="29"/>
    <n v="9"/>
    <n v="0.88888888888888884"/>
    <x v="11"/>
  </r>
  <r>
    <x v="1"/>
    <x v="27"/>
    <n v="9"/>
    <n v="0.66666666666666663"/>
    <x v="3"/>
  </r>
  <r>
    <x v="1"/>
    <x v="29"/>
    <n v="9"/>
    <n v="0.88888888888888884"/>
    <x v="11"/>
  </r>
  <r>
    <x v="1"/>
    <x v="27"/>
    <n v="9"/>
    <n v="0.66666666666666663"/>
    <x v="3"/>
  </r>
  <r>
    <x v="1"/>
    <x v="26"/>
    <n v="9"/>
    <n v="0.66666666666666663"/>
    <x v="7"/>
  </r>
  <r>
    <x v="1"/>
    <x v="29"/>
    <n v="9"/>
    <n v="0.88888888888888884"/>
    <x v="11"/>
  </r>
  <r>
    <x v="1"/>
    <x v="29"/>
    <n v="9"/>
    <n v="0.88888888888888884"/>
    <x v="11"/>
  </r>
  <r>
    <x v="1"/>
    <x v="28"/>
    <n v="9"/>
    <n v="0.44444444444444442"/>
    <x v="7"/>
  </r>
  <r>
    <x v="1"/>
    <x v="28"/>
    <n v="9"/>
    <n v="0.44444444444444442"/>
    <x v="7"/>
  </r>
  <r>
    <x v="1"/>
    <x v="27"/>
    <n v="9"/>
    <n v="0.66666666666666663"/>
    <x v="3"/>
  </r>
  <r>
    <x v="1"/>
    <x v="26"/>
    <n v="9"/>
    <n v="0.66666666666666663"/>
    <x v="7"/>
  </r>
  <r>
    <x v="1"/>
    <x v="25"/>
    <n v="9"/>
    <n v="0.44444444444444442"/>
    <x v="11"/>
  </r>
  <r>
    <x v="1"/>
    <x v="29"/>
    <n v="9"/>
    <n v="0.88888888888888884"/>
    <x v="11"/>
  </r>
  <r>
    <x v="1"/>
    <x v="29"/>
    <n v="9"/>
    <n v="0.88888888888888884"/>
    <x v="11"/>
  </r>
  <r>
    <x v="1"/>
    <x v="29"/>
    <n v="9"/>
    <n v="0.88888888888888884"/>
    <x v="11"/>
  </r>
  <r>
    <x v="1"/>
    <x v="27"/>
    <n v="9"/>
    <n v="0.66666666666666663"/>
    <x v="3"/>
  </r>
  <r>
    <x v="1"/>
    <x v="25"/>
    <n v="9"/>
    <n v="0.44444444444444442"/>
    <x v="11"/>
  </r>
  <r>
    <x v="1"/>
    <x v="27"/>
    <n v="9"/>
    <n v="0.66666666666666663"/>
    <x v="3"/>
  </r>
  <r>
    <x v="1"/>
    <x v="28"/>
    <n v="9"/>
    <n v="0.44444444444444442"/>
    <x v="7"/>
  </r>
  <r>
    <x v="1"/>
    <x v="29"/>
    <n v="9"/>
    <n v="0.88888888888888884"/>
    <x v="11"/>
  </r>
  <r>
    <x v="1"/>
    <x v="25"/>
    <n v="9"/>
    <n v="0.44444444444444442"/>
    <x v="11"/>
  </r>
  <r>
    <x v="1"/>
    <x v="28"/>
    <n v="9"/>
    <n v="0.44444444444444442"/>
    <x v="7"/>
  </r>
  <r>
    <x v="1"/>
    <x v="25"/>
    <n v="9"/>
    <n v="0.44444444444444442"/>
    <x v="11"/>
  </r>
  <r>
    <x v="1"/>
    <x v="26"/>
    <n v="9"/>
    <n v="0.66666666666666663"/>
    <x v="7"/>
  </r>
  <r>
    <x v="1"/>
    <x v="26"/>
    <n v="9"/>
    <n v="0.66666666666666663"/>
    <x v="7"/>
  </r>
  <r>
    <x v="0"/>
    <x v="30"/>
    <n v="8"/>
    <n v="0.375"/>
    <x v="3"/>
  </r>
  <r>
    <x v="0"/>
    <x v="31"/>
    <n v="8"/>
    <n v="0.375"/>
    <x v="7"/>
  </r>
  <r>
    <x v="0"/>
    <x v="31"/>
    <n v="8"/>
    <n v="0.375"/>
    <x v="7"/>
  </r>
  <r>
    <x v="0"/>
    <x v="32"/>
    <n v="8"/>
    <n v="0.75"/>
    <x v="11"/>
  </r>
  <r>
    <x v="0"/>
    <x v="32"/>
    <n v="8"/>
    <n v="0.75"/>
    <x v="11"/>
  </r>
  <r>
    <x v="0"/>
    <x v="33"/>
    <n v="8"/>
    <n v="0.25"/>
    <x v="11"/>
  </r>
  <r>
    <x v="0"/>
    <x v="32"/>
    <n v="8"/>
    <n v="0.75"/>
    <x v="11"/>
  </r>
  <r>
    <x v="0"/>
    <x v="31"/>
    <n v="8"/>
    <n v="0.375"/>
    <x v="7"/>
  </r>
  <r>
    <x v="0"/>
    <x v="30"/>
    <n v="8"/>
    <n v="0.375"/>
    <x v="3"/>
  </r>
  <r>
    <x v="0"/>
    <x v="33"/>
    <n v="8"/>
    <n v="0.25"/>
    <x v="11"/>
  </r>
  <r>
    <x v="0"/>
    <x v="30"/>
    <n v="8"/>
    <n v="0.375"/>
    <x v="3"/>
  </r>
  <r>
    <x v="0"/>
    <x v="34"/>
    <n v="8"/>
    <n v="0.125"/>
    <x v="3"/>
  </r>
  <r>
    <x v="0"/>
    <x v="32"/>
    <n v="8"/>
    <n v="0.75"/>
    <x v="11"/>
  </r>
  <r>
    <x v="0"/>
    <x v="32"/>
    <n v="8"/>
    <n v="0.75"/>
    <x v="11"/>
  </r>
  <r>
    <x v="0"/>
    <x v="32"/>
    <n v="8"/>
    <n v="0.75"/>
    <x v="11"/>
  </r>
  <r>
    <x v="1"/>
    <x v="31"/>
    <n v="8"/>
    <n v="0.625"/>
    <x v="7"/>
  </r>
  <r>
    <x v="1"/>
    <x v="30"/>
    <n v="8"/>
    <n v="0.625"/>
    <x v="3"/>
  </r>
  <r>
    <x v="1"/>
    <x v="30"/>
    <n v="8"/>
    <n v="0.625"/>
    <x v="3"/>
  </r>
  <r>
    <x v="1"/>
    <x v="30"/>
    <n v="8"/>
    <n v="0.625"/>
    <x v="3"/>
  </r>
  <r>
    <x v="1"/>
    <x v="34"/>
    <n v="8"/>
    <n v="0.875"/>
    <x v="3"/>
  </r>
  <r>
    <x v="1"/>
    <x v="34"/>
    <n v="8"/>
    <n v="0.875"/>
    <x v="3"/>
  </r>
  <r>
    <x v="1"/>
    <x v="33"/>
    <n v="8"/>
    <n v="0.75"/>
    <x v="11"/>
  </r>
  <r>
    <x v="1"/>
    <x v="33"/>
    <n v="8"/>
    <n v="0.75"/>
    <x v="11"/>
  </r>
  <r>
    <x v="1"/>
    <x v="30"/>
    <n v="8"/>
    <n v="0.625"/>
    <x v="3"/>
  </r>
  <r>
    <x v="1"/>
    <x v="33"/>
    <n v="8"/>
    <n v="0.75"/>
    <x v="11"/>
  </r>
  <r>
    <x v="1"/>
    <x v="34"/>
    <n v="8"/>
    <n v="0.875"/>
    <x v="3"/>
  </r>
  <r>
    <x v="1"/>
    <x v="34"/>
    <n v="8"/>
    <n v="0.875"/>
    <x v="3"/>
  </r>
  <r>
    <x v="1"/>
    <x v="34"/>
    <n v="8"/>
    <n v="0.875"/>
    <x v="3"/>
  </r>
  <r>
    <x v="1"/>
    <x v="31"/>
    <n v="8"/>
    <n v="0.625"/>
    <x v="7"/>
  </r>
  <r>
    <x v="1"/>
    <x v="31"/>
    <n v="8"/>
    <n v="0.625"/>
    <x v="7"/>
  </r>
  <r>
    <x v="1"/>
    <x v="32"/>
    <n v="8"/>
    <n v="0.25"/>
    <x v="11"/>
  </r>
  <r>
    <x v="1"/>
    <x v="33"/>
    <n v="8"/>
    <n v="0.75"/>
    <x v="11"/>
  </r>
  <r>
    <x v="1"/>
    <x v="33"/>
    <n v="8"/>
    <n v="0.75"/>
    <x v="11"/>
  </r>
  <r>
    <x v="1"/>
    <x v="32"/>
    <n v="8"/>
    <n v="0.25"/>
    <x v="11"/>
  </r>
  <r>
    <x v="1"/>
    <x v="31"/>
    <n v="8"/>
    <n v="0.625"/>
    <x v="7"/>
  </r>
  <r>
    <x v="1"/>
    <x v="34"/>
    <n v="8"/>
    <n v="0.875"/>
    <x v="3"/>
  </r>
  <r>
    <x v="1"/>
    <x v="30"/>
    <n v="8"/>
    <n v="0.625"/>
    <x v="3"/>
  </r>
  <r>
    <x v="1"/>
    <x v="31"/>
    <n v="8"/>
    <n v="0.625"/>
    <x v="7"/>
  </r>
  <r>
    <x v="1"/>
    <x v="33"/>
    <n v="8"/>
    <n v="0.75"/>
    <x v="11"/>
  </r>
  <r>
    <x v="1"/>
    <x v="34"/>
    <n v="8"/>
    <n v="0.875"/>
    <x v="3"/>
  </r>
  <r>
    <x v="0"/>
    <x v="35"/>
    <n v="7"/>
    <n v="0.42857142857142855"/>
    <x v="9"/>
  </r>
  <r>
    <x v="0"/>
    <x v="36"/>
    <n v="7"/>
    <n v="0.42857142857142855"/>
    <x v="12"/>
  </r>
  <r>
    <x v="0"/>
    <x v="35"/>
    <n v="7"/>
    <n v="0.42857142857142855"/>
    <x v="9"/>
  </r>
  <r>
    <x v="0"/>
    <x v="37"/>
    <n v="7"/>
    <n v="0.5714285714285714"/>
    <x v="11"/>
  </r>
  <r>
    <x v="0"/>
    <x v="38"/>
    <n v="7"/>
    <n v="0.42857142857142855"/>
    <x v="13"/>
  </r>
  <r>
    <x v="0"/>
    <x v="39"/>
    <n v="7"/>
    <n v="0.42857142857142855"/>
    <x v="11"/>
  </r>
  <r>
    <x v="0"/>
    <x v="39"/>
    <n v="7"/>
    <n v="0.42857142857142855"/>
    <x v="11"/>
  </r>
  <r>
    <x v="0"/>
    <x v="38"/>
    <n v="7"/>
    <n v="0.42857142857142855"/>
    <x v="13"/>
  </r>
  <r>
    <x v="0"/>
    <x v="37"/>
    <n v="7"/>
    <n v="0.5714285714285714"/>
    <x v="11"/>
  </r>
  <r>
    <x v="0"/>
    <x v="40"/>
    <n v="7"/>
    <n v="0.2857142857142857"/>
    <x v="14"/>
  </r>
  <r>
    <x v="0"/>
    <x v="40"/>
    <n v="7"/>
    <n v="0.2857142857142857"/>
    <x v="14"/>
  </r>
  <r>
    <x v="0"/>
    <x v="41"/>
    <n v="7"/>
    <n v="0.2857142857142857"/>
    <x v="11"/>
  </r>
  <r>
    <x v="0"/>
    <x v="36"/>
    <n v="7"/>
    <n v="0.42857142857142855"/>
    <x v="12"/>
  </r>
  <r>
    <x v="0"/>
    <x v="38"/>
    <n v="7"/>
    <n v="0.42857142857142855"/>
    <x v="13"/>
  </r>
  <r>
    <x v="0"/>
    <x v="41"/>
    <n v="7"/>
    <n v="0.2857142857142857"/>
    <x v="11"/>
  </r>
  <r>
    <x v="0"/>
    <x v="36"/>
    <n v="7"/>
    <n v="0.42857142857142855"/>
    <x v="12"/>
  </r>
  <r>
    <x v="0"/>
    <x v="35"/>
    <n v="7"/>
    <n v="0.42857142857142855"/>
    <x v="9"/>
  </r>
  <r>
    <x v="0"/>
    <x v="37"/>
    <n v="7"/>
    <n v="0.5714285714285714"/>
    <x v="11"/>
  </r>
  <r>
    <x v="0"/>
    <x v="39"/>
    <n v="7"/>
    <n v="0.42857142857142855"/>
    <x v="11"/>
  </r>
  <r>
    <x v="0"/>
    <x v="37"/>
    <n v="7"/>
    <n v="0.5714285714285714"/>
    <x v="11"/>
  </r>
  <r>
    <x v="1"/>
    <x v="41"/>
    <n v="7"/>
    <n v="0.7142857142857143"/>
    <x v="11"/>
  </r>
  <r>
    <x v="1"/>
    <x v="37"/>
    <n v="7"/>
    <n v="0.42857142857142855"/>
    <x v="11"/>
  </r>
  <r>
    <x v="1"/>
    <x v="39"/>
    <n v="7"/>
    <n v="0.5714285714285714"/>
    <x v="11"/>
  </r>
  <r>
    <x v="1"/>
    <x v="36"/>
    <n v="7"/>
    <n v="0.5714285714285714"/>
    <x v="12"/>
  </r>
  <r>
    <x v="1"/>
    <x v="41"/>
    <n v="7"/>
    <n v="0.7142857142857143"/>
    <x v="11"/>
  </r>
  <r>
    <x v="1"/>
    <x v="36"/>
    <n v="7"/>
    <n v="0.5714285714285714"/>
    <x v="12"/>
  </r>
  <r>
    <x v="1"/>
    <x v="36"/>
    <n v="7"/>
    <n v="0.5714285714285714"/>
    <x v="12"/>
  </r>
  <r>
    <x v="1"/>
    <x v="38"/>
    <n v="7"/>
    <n v="0.5714285714285714"/>
    <x v="13"/>
  </r>
  <r>
    <x v="1"/>
    <x v="35"/>
    <n v="7"/>
    <n v="0.5714285714285714"/>
    <x v="9"/>
  </r>
  <r>
    <x v="1"/>
    <x v="41"/>
    <n v="7"/>
    <n v="0.7142857142857143"/>
    <x v="11"/>
  </r>
  <r>
    <x v="1"/>
    <x v="38"/>
    <n v="7"/>
    <n v="0.5714285714285714"/>
    <x v="13"/>
  </r>
  <r>
    <x v="1"/>
    <x v="37"/>
    <n v="7"/>
    <n v="0.42857142857142855"/>
    <x v="11"/>
  </r>
  <r>
    <x v="1"/>
    <x v="40"/>
    <n v="7"/>
    <n v="0.7142857142857143"/>
    <x v="14"/>
  </r>
  <r>
    <x v="1"/>
    <x v="40"/>
    <n v="7"/>
    <n v="0.7142857142857143"/>
    <x v="14"/>
  </r>
  <r>
    <x v="1"/>
    <x v="40"/>
    <n v="7"/>
    <n v="0.7142857142857143"/>
    <x v="14"/>
  </r>
  <r>
    <x v="1"/>
    <x v="41"/>
    <n v="7"/>
    <n v="0.7142857142857143"/>
    <x v="11"/>
  </r>
  <r>
    <x v="1"/>
    <x v="37"/>
    <n v="7"/>
    <n v="0.42857142857142855"/>
    <x v="11"/>
  </r>
  <r>
    <x v="1"/>
    <x v="35"/>
    <n v="7"/>
    <n v="0.5714285714285714"/>
    <x v="9"/>
  </r>
  <r>
    <x v="1"/>
    <x v="40"/>
    <n v="7"/>
    <n v="0.7142857142857143"/>
    <x v="14"/>
  </r>
  <r>
    <x v="1"/>
    <x v="38"/>
    <n v="7"/>
    <n v="0.5714285714285714"/>
    <x v="13"/>
  </r>
  <r>
    <x v="1"/>
    <x v="38"/>
    <n v="7"/>
    <n v="0.5714285714285714"/>
    <x v="13"/>
  </r>
  <r>
    <x v="1"/>
    <x v="36"/>
    <n v="7"/>
    <n v="0.5714285714285714"/>
    <x v="12"/>
  </r>
  <r>
    <x v="1"/>
    <x v="35"/>
    <n v="7"/>
    <n v="0.5714285714285714"/>
    <x v="9"/>
  </r>
  <r>
    <x v="1"/>
    <x v="35"/>
    <n v="7"/>
    <n v="0.5714285714285714"/>
    <x v="9"/>
  </r>
  <r>
    <x v="1"/>
    <x v="40"/>
    <n v="7"/>
    <n v="0.7142857142857143"/>
    <x v="14"/>
  </r>
  <r>
    <x v="1"/>
    <x v="39"/>
    <n v="7"/>
    <n v="0.5714285714285714"/>
    <x v="11"/>
  </r>
  <r>
    <x v="1"/>
    <x v="39"/>
    <n v="7"/>
    <n v="0.5714285714285714"/>
    <x v="11"/>
  </r>
  <r>
    <x v="1"/>
    <x v="39"/>
    <n v="7"/>
    <n v="0.5714285714285714"/>
    <x v="11"/>
  </r>
  <r>
    <x v="1"/>
    <x v="41"/>
    <n v="7"/>
    <n v="0.7142857142857143"/>
    <x v="11"/>
  </r>
  <r>
    <x v="0"/>
    <x v="42"/>
    <n v="6"/>
    <n v="0.33333333333333331"/>
    <x v="12"/>
  </r>
  <r>
    <x v="0"/>
    <x v="43"/>
    <n v="6"/>
    <n v="0.16666666666666666"/>
    <x v="7"/>
  </r>
  <r>
    <x v="0"/>
    <x v="44"/>
    <n v="6"/>
    <n v="0.16666666666666666"/>
    <x v="15"/>
  </r>
  <r>
    <x v="0"/>
    <x v="45"/>
    <n v="6"/>
    <n v="0.5"/>
    <x v="8"/>
  </r>
  <r>
    <x v="0"/>
    <x v="46"/>
    <n v="6"/>
    <n v="0.33333333333333331"/>
    <x v="9"/>
  </r>
  <r>
    <x v="0"/>
    <x v="47"/>
    <n v="6"/>
    <n v="0.66666666666666663"/>
    <x v="9"/>
  </r>
  <r>
    <x v="0"/>
    <x v="48"/>
    <n v="6"/>
    <n v="0.16666666666666666"/>
    <x v="11"/>
  </r>
  <r>
    <x v="0"/>
    <x v="47"/>
    <n v="6"/>
    <n v="0.66666666666666663"/>
    <x v="9"/>
  </r>
  <r>
    <x v="0"/>
    <x v="47"/>
    <n v="6"/>
    <n v="0.66666666666666663"/>
    <x v="9"/>
  </r>
  <r>
    <x v="0"/>
    <x v="49"/>
    <n v="6"/>
    <n v="0.33333333333333331"/>
    <x v="11"/>
  </r>
  <r>
    <x v="0"/>
    <x v="42"/>
    <n v="6"/>
    <n v="0.33333333333333331"/>
    <x v="12"/>
  </r>
  <r>
    <x v="0"/>
    <x v="46"/>
    <n v="6"/>
    <n v="0.33333333333333331"/>
    <x v="9"/>
  </r>
  <r>
    <x v="0"/>
    <x v="49"/>
    <n v="6"/>
    <n v="0.33333333333333331"/>
    <x v="11"/>
  </r>
  <r>
    <x v="0"/>
    <x v="45"/>
    <n v="6"/>
    <n v="0.5"/>
    <x v="8"/>
  </r>
  <r>
    <x v="0"/>
    <x v="45"/>
    <n v="6"/>
    <n v="0.5"/>
    <x v="8"/>
  </r>
  <r>
    <x v="0"/>
    <x v="47"/>
    <n v="6"/>
    <n v="0.66666666666666663"/>
    <x v="9"/>
  </r>
  <r>
    <x v="1"/>
    <x v="49"/>
    <n v="6"/>
    <n v="0.66666666666666663"/>
    <x v="11"/>
  </r>
  <r>
    <x v="1"/>
    <x v="42"/>
    <n v="6"/>
    <n v="0.66666666666666663"/>
    <x v="12"/>
  </r>
  <r>
    <x v="1"/>
    <x v="44"/>
    <n v="6"/>
    <n v="0.83333333333333337"/>
    <x v="15"/>
  </r>
  <r>
    <x v="1"/>
    <x v="46"/>
    <n v="6"/>
    <n v="0.66666666666666663"/>
    <x v="9"/>
  </r>
  <r>
    <x v="1"/>
    <x v="48"/>
    <n v="6"/>
    <n v="0.83333333333333337"/>
    <x v="11"/>
  </r>
  <r>
    <x v="1"/>
    <x v="43"/>
    <n v="6"/>
    <n v="0.83333333333333337"/>
    <x v="7"/>
  </r>
  <r>
    <x v="1"/>
    <x v="42"/>
    <n v="6"/>
    <n v="0.66666666666666663"/>
    <x v="12"/>
  </r>
  <r>
    <x v="1"/>
    <x v="43"/>
    <n v="6"/>
    <n v="0.83333333333333337"/>
    <x v="7"/>
  </r>
  <r>
    <x v="1"/>
    <x v="42"/>
    <n v="6"/>
    <n v="0.66666666666666663"/>
    <x v="12"/>
  </r>
  <r>
    <x v="1"/>
    <x v="42"/>
    <n v="6"/>
    <n v="0.66666666666666663"/>
    <x v="12"/>
  </r>
  <r>
    <x v="1"/>
    <x v="44"/>
    <n v="6"/>
    <n v="0.83333333333333337"/>
    <x v="15"/>
  </r>
  <r>
    <x v="1"/>
    <x v="48"/>
    <n v="6"/>
    <n v="0.83333333333333337"/>
    <x v="11"/>
  </r>
  <r>
    <x v="1"/>
    <x v="48"/>
    <n v="6"/>
    <n v="0.83333333333333337"/>
    <x v="11"/>
  </r>
  <r>
    <x v="1"/>
    <x v="45"/>
    <n v="6"/>
    <n v="0.5"/>
    <x v="8"/>
  </r>
  <r>
    <x v="1"/>
    <x v="46"/>
    <n v="6"/>
    <n v="0.66666666666666663"/>
    <x v="9"/>
  </r>
  <r>
    <x v="1"/>
    <x v="44"/>
    <n v="6"/>
    <n v="0.83333333333333337"/>
    <x v="15"/>
  </r>
  <r>
    <x v="1"/>
    <x v="48"/>
    <n v="6"/>
    <n v="0.83333333333333337"/>
    <x v="11"/>
  </r>
  <r>
    <x v="1"/>
    <x v="43"/>
    <n v="6"/>
    <n v="0.83333333333333337"/>
    <x v="7"/>
  </r>
  <r>
    <x v="1"/>
    <x v="43"/>
    <n v="6"/>
    <n v="0.83333333333333337"/>
    <x v="7"/>
  </r>
  <r>
    <x v="1"/>
    <x v="45"/>
    <n v="6"/>
    <n v="0.5"/>
    <x v="8"/>
  </r>
  <r>
    <x v="1"/>
    <x v="46"/>
    <n v="6"/>
    <n v="0.66666666666666663"/>
    <x v="9"/>
  </r>
  <r>
    <x v="1"/>
    <x v="49"/>
    <n v="6"/>
    <n v="0.66666666666666663"/>
    <x v="11"/>
  </r>
  <r>
    <x v="1"/>
    <x v="44"/>
    <n v="6"/>
    <n v="0.83333333333333337"/>
    <x v="15"/>
  </r>
  <r>
    <x v="1"/>
    <x v="47"/>
    <n v="6"/>
    <n v="0.33333333333333331"/>
    <x v="9"/>
  </r>
  <r>
    <x v="1"/>
    <x v="46"/>
    <n v="6"/>
    <n v="0.66666666666666663"/>
    <x v="9"/>
  </r>
  <r>
    <x v="1"/>
    <x v="43"/>
    <n v="6"/>
    <n v="0.83333333333333337"/>
    <x v="7"/>
  </r>
  <r>
    <x v="1"/>
    <x v="49"/>
    <n v="6"/>
    <n v="0.66666666666666663"/>
    <x v="11"/>
  </r>
  <r>
    <x v="1"/>
    <x v="44"/>
    <n v="6"/>
    <n v="0.83333333333333337"/>
    <x v="15"/>
  </r>
  <r>
    <x v="1"/>
    <x v="47"/>
    <n v="6"/>
    <n v="0.33333333333333331"/>
    <x v="9"/>
  </r>
  <r>
    <x v="1"/>
    <x v="45"/>
    <n v="6"/>
    <n v="0.5"/>
    <x v="8"/>
  </r>
  <r>
    <x v="1"/>
    <x v="48"/>
    <n v="6"/>
    <n v="0.83333333333333337"/>
    <x v="11"/>
  </r>
  <r>
    <x v="1"/>
    <x v="49"/>
    <n v="6"/>
    <n v="0.66666666666666663"/>
    <x v="11"/>
  </r>
  <r>
    <x v="0"/>
    <x v="50"/>
    <n v="5"/>
    <n v="0.4"/>
    <x v="9"/>
  </r>
  <r>
    <x v="0"/>
    <x v="51"/>
    <n v="5"/>
    <n v="0.4"/>
    <x v="12"/>
  </r>
  <r>
    <x v="0"/>
    <x v="52"/>
    <n v="5"/>
    <n v="0.2"/>
    <x v="15"/>
  </r>
  <r>
    <x v="0"/>
    <x v="53"/>
    <n v="5"/>
    <n v="0.2"/>
    <x v="10"/>
  </r>
  <r>
    <x v="0"/>
    <x v="51"/>
    <n v="5"/>
    <n v="0.4"/>
    <x v="12"/>
  </r>
  <r>
    <x v="0"/>
    <x v="54"/>
    <n v="5"/>
    <n v="0.4"/>
    <x v="16"/>
  </r>
  <r>
    <x v="0"/>
    <x v="55"/>
    <n v="5"/>
    <n v="0.2"/>
    <x v="11"/>
  </r>
  <r>
    <x v="0"/>
    <x v="56"/>
    <n v="5"/>
    <n v="0.4"/>
    <x v="17"/>
  </r>
  <r>
    <x v="0"/>
    <x v="56"/>
    <n v="5"/>
    <n v="0.4"/>
    <x v="17"/>
  </r>
  <r>
    <x v="0"/>
    <x v="54"/>
    <n v="5"/>
    <n v="0.4"/>
    <x v="16"/>
  </r>
  <r>
    <x v="0"/>
    <x v="50"/>
    <n v="5"/>
    <n v="0.4"/>
    <x v="9"/>
  </r>
  <r>
    <x v="0"/>
    <x v="57"/>
    <n v="5"/>
    <n v="0.2"/>
    <x v="18"/>
  </r>
  <r>
    <x v="0"/>
    <x v="58"/>
    <n v="5"/>
    <n v="0.2"/>
    <x v="8"/>
  </r>
  <r>
    <x v="1"/>
    <x v="59"/>
    <n v="5"/>
    <n v="1"/>
    <x v="15"/>
  </r>
  <r>
    <x v="1"/>
    <x v="56"/>
    <n v="5"/>
    <n v="0.6"/>
    <x v="17"/>
  </r>
  <r>
    <x v="1"/>
    <x v="51"/>
    <n v="5"/>
    <n v="0.6"/>
    <x v="12"/>
  </r>
  <r>
    <x v="1"/>
    <x v="59"/>
    <n v="5"/>
    <n v="1"/>
    <x v="15"/>
  </r>
  <r>
    <x v="1"/>
    <x v="52"/>
    <n v="5"/>
    <n v="0.8"/>
    <x v="15"/>
  </r>
  <r>
    <x v="1"/>
    <x v="59"/>
    <n v="5"/>
    <n v="1"/>
    <x v="15"/>
  </r>
  <r>
    <x v="1"/>
    <x v="57"/>
    <n v="5"/>
    <n v="0.8"/>
    <x v="18"/>
  </r>
  <r>
    <x v="1"/>
    <x v="59"/>
    <n v="5"/>
    <n v="1"/>
    <x v="15"/>
  </r>
  <r>
    <x v="1"/>
    <x v="55"/>
    <n v="5"/>
    <n v="0.8"/>
    <x v="11"/>
  </r>
  <r>
    <x v="1"/>
    <x v="53"/>
    <n v="5"/>
    <n v="0.8"/>
    <x v="10"/>
  </r>
  <r>
    <x v="1"/>
    <x v="52"/>
    <n v="5"/>
    <n v="0.8"/>
    <x v="15"/>
  </r>
  <r>
    <x v="1"/>
    <x v="55"/>
    <n v="5"/>
    <n v="0.8"/>
    <x v="11"/>
  </r>
  <r>
    <x v="1"/>
    <x v="58"/>
    <n v="5"/>
    <n v="0.8"/>
    <x v="8"/>
  </r>
  <r>
    <x v="1"/>
    <x v="55"/>
    <n v="5"/>
    <n v="0.8"/>
    <x v="11"/>
  </r>
  <r>
    <x v="1"/>
    <x v="57"/>
    <n v="5"/>
    <n v="0.8"/>
    <x v="18"/>
  </r>
  <r>
    <x v="1"/>
    <x v="53"/>
    <n v="5"/>
    <n v="0.8"/>
    <x v="10"/>
  </r>
  <r>
    <x v="1"/>
    <x v="51"/>
    <n v="5"/>
    <n v="0.6"/>
    <x v="12"/>
  </r>
  <r>
    <x v="1"/>
    <x v="58"/>
    <n v="5"/>
    <n v="0.8"/>
    <x v="8"/>
  </r>
  <r>
    <x v="1"/>
    <x v="54"/>
    <n v="5"/>
    <n v="0.6"/>
    <x v="16"/>
  </r>
  <r>
    <x v="1"/>
    <x v="54"/>
    <n v="5"/>
    <n v="0.6"/>
    <x v="16"/>
  </r>
  <r>
    <x v="1"/>
    <x v="55"/>
    <n v="5"/>
    <n v="0.8"/>
    <x v="11"/>
  </r>
  <r>
    <x v="1"/>
    <x v="53"/>
    <n v="5"/>
    <n v="0.8"/>
    <x v="10"/>
  </r>
  <r>
    <x v="1"/>
    <x v="50"/>
    <n v="5"/>
    <n v="0.6"/>
    <x v="9"/>
  </r>
  <r>
    <x v="1"/>
    <x v="60"/>
    <n v="5"/>
    <n v="1"/>
    <x v="19"/>
  </r>
  <r>
    <x v="1"/>
    <x v="59"/>
    <n v="5"/>
    <n v="1"/>
    <x v="15"/>
  </r>
  <r>
    <x v="1"/>
    <x v="54"/>
    <n v="5"/>
    <n v="0.6"/>
    <x v="16"/>
  </r>
  <r>
    <x v="1"/>
    <x v="58"/>
    <n v="5"/>
    <n v="0.8"/>
    <x v="8"/>
  </r>
  <r>
    <x v="1"/>
    <x v="52"/>
    <n v="5"/>
    <n v="0.8"/>
    <x v="15"/>
  </r>
  <r>
    <x v="1"/>
    <x v="57"/>
    <n v="5"/>
    <n v="0.8"/>
    <x v="18"/>
  </r>
  <r>
    <x v="1"/>
    <x v="60"/>
    <n v="5"/>
    <n v="1"/>
    <x v="19"/>
  </r>
  <r>
    <x v="1"/>
    <x v="50"/>
    <n v="5"/>
    <n v="0.6"/>
    <x v="9"/>
  </r>
  <r>
    <x v="1"/>
    <x v="56"/>
    <n v="5"/>
    <n v="0.6"/>
    <x v="17"/>
  </r>
  <r>
    <x v="1"/>
    <x v="56"/>
    <n v="5"/>
    <n v="0.6"/>
    <x v="17"/>
  </r>
  <r>
    <x v="1"/>
    <x v="60"/>
    <n v="5"/>
    <n v="1"/>
    <x v="19"/>
  </r>
  <r>
    <x v="1"/>
    <x v="60"/>
    <n v="5"/>
    <n v="1"/>
    <x v="19"/>
  </r>
  <r>
    <x v="1"/>
    <x v="60"/>
    <n v="5"/>
    <n v="1"/>
    <x v="19"/>
  </r>
  <r>
    <x v="1"/>
    <x v="50"/>
    <n v="5"/>
    <n v="0.6"/>
    <x v="9"/>
  </r>
  <r>
    <x v="1"/>
    <x v="52"/>
    <n v="5"/>
    <n v="0.8"/>
    <x v="15"/>
  </r>
  <r>
    <x v="1"/>
    <x v="57"/>
    <n v="5"/>
    <n v="0.8"/>
    <x v="18"/>
  </r>
  <r>
    <x v="1"/>
    <x v="51"/>
    <n v="5"/>
    <n v="0.6"/>
    <x v="12"/>
  </r>
  <r>
    <x v="1"/>
    <x v="58"/>
    <n v="5"/>
    <n v="0.8"/>
    <x v="8"/>
  </r>
  <r>
    <x v="1"/>
    <x v="53"/>
    <n v="5"/>
    <n v="0.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1" firstDataRow="2" firstDataCol="1"/>
  <pivotFields count="5">
    <pivotField axis="axisCol" dataField="1" showAll="0">
      <items count="3">
        <item x="1"/>
        <item x="0"/>
        <item t="default"/>
      </items>
    </pivotField>
    <pivotField showAll="0">
      <items count="62">
        <item x="19"/>
        <item x="6"/>
        <item x="24"/>
        <item x="18"/>
        <item x="23"/>
        <item x="51"/>
        <item x="59"/>
        <item x="52"/>
        <item x="40"/>
        <item x="20"/>
        <item x="41"/>
        <item x="21"/>
        <item x="15"/>
        <item x="13"/>
        <item x="10"/>
        <item x="57"/>
        <item x="58"/>
        <item x="32"/>
        <item x="17"/>
        <item x="29"/>
        <item x="53"/>
        <item x="42"/>
        <item x="44"/>
        <item x="46"/>
        <item x="2"/>
        <item x="25"/>
        <item x="36"/>
        <item x="12"/>
        <item x="34"/>
        <item x="45"/>
        <item x="7"/>
        <item x="60"/>
        <item x="31"/>
        <item x="35"/>
        <item x="56"/>
        <item x="0"/>
        <item x="11"/>
        <item x="27"/>
        <item x="48"/>
        <item x="16"/>
        <item x="54"/>
        <item x="55"/>
        <item x="50"/>
        <item x="47"/>
        <item x="43"/>
        <item x="5"/>
        <item x="3"/>
        <item x="22"/>
        <item x="49"/>
        <item x="14"/>
        <item x="38"/>
        <item x="1"/>
        <item x="39"/>
        <item x="8"/>
        <item x="28"/>
        <item x="30"/>
        <item x="9"/>
        <item x="33"/>
        <item x="37"/>
        <item x="26"/>
        <item x="4"/>
        <item t="default"/>
      </items>
    </pivotField>
    <pivotField showAll="0"/>
    <pivotField showAll="0"/>
    <pivotField axis="axisRow" showAll="0">
      <items count="21">
        <item x="11"/>
        <item x="1"/>
        <item x="14"/>
        <item x="8"/>
        <item x="18"/>
        <item x="13"/>
        <item x="6"/>
        <item x="15"/>
        <item x="0"/>
        <item x="17"/>
        <item x="2"/>
        <item x="7"/>
        <item x="3"/>
        <item x="12"/>
        <item x="9"/>
        <item x="4"/>
        <item x="16"/>
        <item x="5"/>
        <item x="10"/>
        <item x="19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6" firstHeaderRow="1" firstDataRow="2" firstDataCol="1"/>
  <pivotFields count="4">
    <pivotField axis="axisCol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2">
        <item x="19"/>
        <item x="6"/>
        <item x="24"/>
        <item x="18"/>
        <item x="23"/>
        <item x="51"/>
        <item x="59"/>
        <item x="52"/>
        <item x="40"/>
        <item x="20"/>
        <item x="41"/>
        <item x="21"/>
        <item x="15"/>
        <item x="13"/>
        <item x="10"/>
        <item x="57"/>
        <item x="58"/>
        <item x="32"/>
        <item x="17"/>
        <item x="29"/>
        <item x="53"/>
        <item x="42"/>
        <item x="44"/>
        <item x="46"/>
        <item x="2"/>
        <item x="25"/>
        <item x="36"/>
        <item x="12"/>
        <item x="34"/>
        <item x="45"/>
        <item x="7"/>
        <item x="60"/>
        <item x="31"/>
        <item x="35"/>
        <item x="56"/>
        <item x="0"/>
        <item x="11"/>
        <item x="27"/>
        <item x="48"/>
        <item x="16"/>
        <item x="54"/>
        <item x="55"/>
        <item x="50"/>
        <item x="47"/>
        <item x="43"/>
        <item x="5"/>
        <item x="3"/>
        <item x="22"/>
        <item x="49"/>
        <item x="14"/>
        <item x="38"/>
        <item x="1"/>
        <item x="39"/>
        <item x="8"/>
        <item x="28"/>
        <item x="30"/>
        <item x="9"/>
        <item x="33"/>
        <item x="37"/>
        <item x="26"/>
        <item x="4"/>
        <item t="default"/>
      </items>
    </pivotField>
    <pivotField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0" firstHeaderRow="1" firstDataRow="2" firstDataCol="1"/>
  <pivotFields count="4">
    <pivotField axis="axisCol" dataField="1" showAll="0">
      <items count="3">
        <item x="1"/>
        <item x="0"/>
        <item t="default"/>
      </items>
    </pivotField>
    <pivotField axis="axisRow" showAll="0">
      <items count="26">
        <item x="19"/>
        <item x="6"/>
        <item x="24"/>
        <item x="18"/>
        <item x="23"/>
        <item x="20"/>
        <item x="21"/>
        <item x="15"/>
        <item x="13"/>
        <item x="10"/>
        <item x="17"/>
        <item x="2"/>
        <item x="12"/>
        <item x="7"/>
        <item x="0"/>
        <item x="11"/>
        <item x="16"/>
        <item x="5"/>
        <item x="3"/>
        <item x="22"/>
        <item x="14"/>
        <item x="1"/>
        <item x="8"/>
        <item x="9"/>
        <item x="4"/>
        <item t="default"/>
      </items>
    </pivotField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4">
    <pivotField axis="axisCol" dataField="1" showAll="0">
      <items count="3">
        <item x="1"/>
        <item x="0"/>
        <item t="default"/>
      </items>
    </pivotField>
    <pivotField axis="axisRow" showAll="0">
      <items count="13">
        <item x="6"/>
        <item x="10"/>
        <item x="2"/>
        <item x="7"/>
        <item x="0"/>
        <item x="11"/>
        <item x="5"/>
        <item x="3"/>
        <item x="1"/>
        <item x="8"/>
        <item x="9"/>
        <item x="4"/>
        <item t="default"/>
      </items>
    </pivotField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4" firstHeaderRow="1" firstDataRow="2" firstDataCol="1"/>
  <pivotFields count="4">
    <pivotField axis="axisCol" dataField="1" showAll="0">
      <items count="3">
        <item x="1"/>
        <item x="0"/>
        <item t="default"/>
      </items>
    </pivotField>
    <pivotField axis="axisRow" showAll="0">
      <items count="20">
        <item x="4"/>
        <item x="17"/>
        <item x="16"/>
        <item x="2"/>
        <item x="12"/>
        <item x="18"/>
        <item x="8"/>
        <item x="7"/>
        <item x="13"/>
        <item x="15"/>
        <item x="0"/>
        <item x="3"/>
        <item x="14"/>
        <item x="5"/>
        <item x="9"/>
        <item x="6"/>
        <item x="11"/>
        <item x="10"/>
        <item x="1"/>
        <item t="default"/>
      </items>
    </pivotField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14">
        <item x="4"/>
        <item x="2"/>
        <item x="12"/>
        <item x="8"/>
        <item x="7"/>
        <item x="0"/>
        <item x="3"/>
        <item x="5"/>
        <item x="9"/>
        <item x="6"/>
        <item x="11"/>
        <item x="10"/>
        <item x="1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E24" sqref="E24"/>
    </sheetView>
  </sheetViews>
  <sheetFormatPr defaultRowHeight="12.75" x14ac:dyDescent="0.2"/>
  <cols>
    <col min="1" max="1" width="15.14062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</cols>
  <sheetData>
    <row r="3" spans="1:5" x14ac:dyDescent="0.2">
      <c r="A3" s="6" t="s">
        <v>32</v>
      </c>
      <c r="B3" s="6" t="s">
        <v>31</v>
      </c>
    </row>
    <row r="4" spans="1:5" x14ac:dyDescent="0.2">
      <c r="A4" s="6" t="s">
        <v>29</v>
      </c>
      <c r="B4">
        <v>0</v>
      </c>
      <c r="C4">
        <v>1</v>
      </c>
      <c r="D4" t="s">
        <v>30</v>
      </c>
    </row>
    <row r="5" spans="1:5" x14ac:dyDescent="0.2">
      <c r="A5" s="7" t="s">
        <v>42</v>
      </c>
      <c r="B5" s="5">
        <v>45</v>
      </c>
      <c r="C5" s="5">
        <v>27</v>
      </c>
      <c r="D5" s="5">
        <v>72</v>
      </c>
      <c r="E5" s="8">
        <f>GETPIVOTDATA("Yes/No",$A$3,"Yes/No",1,"State",A5)/GETPIVOTDATA("Yes/No",$A$3,"State",A5)</f>
        <v>0.375</v>
      </c>
    </row>
    <row r="6" spans="1:5" x14ac:dyDescent="0.2">
      <c r="A6" s="7" t="s">
        <v>40</v>
      </c>
      <c r="B6" s="5">
        <v>43</v>
      </c>
      <c r="C6" s="5">
        <v>13</v>
      </c>
      <c r="D6" s="5">
        <v>56</v>
      </c>
      <c r="E6" s="8">
        <f t="shared" ref="E6:E24" si="0">GETPIVOTDATA("Yes/No",$A$3,"Yes/No",1,"State",A6)/GETPIVOTDATA("Yes/No",$A$3,"State",A6)</f>
        <v>0.23214285714285715</v>
      </c>
    </row>
    <row r="7" spans="1:5" x14ac:dyDescent="0.2">
      <c r="A7" s="7" t="s">
        <v>38</v>
      </c>
      <c r="B7" s="5">
        <v>5</v>
      </c>
      <c r="C7" s="5">
        <v>2</v>
      </c>
      <c r="D7" s="5">
        <v>7</v>
      </c>
      <c r="E7" s="8">
        <f t="shared" si="0"/>
        <v>0.2857142857142857</v>
      </c>
    </row>
    <row r="8" spans="1:5" x14ac:dyDescent="0.2">
      <c r="A8" s="7" t="s">
        <v>39</v>
      </c>
      <c r="B8" s="5">
        <v>19</v>
      </c>
      <c r="C8" s="5">
        <v>13</v>
      </c>
      <c r="D8" s="5">
        <v>32</v>
      </c>
      <c r="E8" s="8">
        <f t="shared" si="0"/>
        <v>0.40625</v>
      </c>
    </row>
    <row r="9" spans="1:5" x14ac:dyDescent="0.2">
      <c r="A9" s="7" t="s">
        <v>46</v>
      </c>
      <c r="B9" s="5">
        <v>4</v>
      </c>
      <c r="C9" s="5">
        <v>1</v>
      </c>
      <c r="D9" s="5">
        <v>5</v>
      </c>
      <c r="E9" s="8">
        <f t="shared" si="0"/>
        <v>0.2</v>
      </c>
    </row>
    <row r="10" spans="1:5" x14ac:dyDescent="0.2">
      <c r="A10" s="7" t="s">
        <v>52</v>
      </c>
      <c r="B10" s="5">
        <v>4</v>
      </c>
      <c r="C10" s="5">
        <v>3</v>
      </c>
      <c r="D10" s="5">
        <v>7</v>
      </c>
      <c r="E10" s="8">
        <f t="shared" si="0"/>
        <v>0.42857142857142855</v>
      </c>
    </row>
    <row r="11" spans="1:5" x14ac:dyDescent="0.2">
      <c r="A11" s="7" t="s">
        <v>34</v>
      </c>
      <c r="B11" s="5">
        <v>11</v>
      </c>
      <c r="C11" s="5">
        <v>2</v>
      </c>
      <c r="D11" s="5">
        <v>13</v>
      </c>
      <c r="E11" s="8">
        <f t="shared" si="0"/>
        <v>0.15384615384615385</v>
      </c>
    </row>
    <row r="12" spans="1:5" x14ac:dyDescent="0.2">
      <c r="A12" s="7" t="s">
        <v>37</v>
      </c>
      <c r="B12" s="5">
        <v>14</v>
      </c>
      <c r="C12" s="5">
        <v>2</v>
      </c>
      <c r="D12" s="5">
        <v>16</v>
      </c>
      <c r="E12" s="8">
        <f t="shared" si="0"/>
        <v>0.125</v>
      </c>
    </row>
    <row r="13" spans="1:5" x14ac:dyDescent="0.2">
      <c r="A13" s="7" t="s">
        <v>44</v>
      </c>
      <c r="B13" s="5">
        <v>336</v>
      </c>
      <c r="C13" s="5">
        <v>200</v>
      </c>
      <c r="D13" s="5">
        <v>536</v>
      </c>
      <c r="E13" s="8">
        <f t="shared" si="0"/>
        <v>0.37313432835820898</v>
      </c>
    </row>
    <row r="14" spans="1:5" x14ac:dyDescent="0.2">
      <c r="A14" s="7" t="s">
        <v>49</v>
      </c>
      <c r="B14" s="5">
        <v>3</v>
      </c>
      <c r="C14" s="5">
        <v>2</v>
      </c>
      <c r="D14" s="5">
        <v>5</v>
      </c>
      <c r="E14" s="8">
        <f t="shared" si="0"/>
        <v>0.4</v>
      </c>
    </row>
    <row r="15" spans="1:5" x14ac:dyDescent="0.2">
      <c r="A15" s="7" t="s">
        <v>47</v>
      </c>
      <c r="B15" s="5">
        <v>14</v>
      </c>
      <c r="C15" s="5">
        <v>15</v>
      </c>
      <c r="D15" s="5">
        <v>29</v>
      </c>
      <c r="E15" s="8">
        <f t="shared" si="0"/>
        <v>0.51724137931034486</v>
      </c>
    </row>
    <row r="16" spans="1:5" x14ac:dyDescent="0.2">
      <c r="A16" s="7" t="s">
        <v>33</v>
      </c>
      <c r="B16" s="5">
        <v>28</v>
      </c>
      <c r="C16" s="5">
        <v>16</v>
      </c>
      <c r="D16" s="5">
        <v>44</v>
      </c>
      <c r="E16" s="8">
        <f t="shared" si="0"/>
        <v>0.36363636363636365</v>
      </c>
    </row>
    <row r="17" spans="1:5" x14ac:dyDescent="0.2">
      <c r="A17" s="7" t="s">
        <v>43</v>
      </c>
      <c r="B17" s="5">
        <v>87</v>
      </c>
      <c r="C17" s="5">
        <v>39</v>
      </c>
      <c r="D17" s="5">
        <v>126</v>
      </c>
      <c r="E17" s="8">
        <f t="shared" si="0"/>
        <v>0.30952380952380953</v>
      </c>
    </row>
    <row r="18" spans="1:5" x14ac:dyDescent="0.2">
      <c r="A18" s="7" t="s">
        <v>36</v>
      </c>
      <c r="B18" s="5">
        <v>11</v>
      </c>
      <c r="C18" s="5">
        <v>7</v>
      </c>
      <c r="D18" s="5">
        <v>18</v>
      </c>
      <c r="E18" s="8">
        <f t="shared" si="0"/>
        <v>0.3888888888888889</v>
      </c>
    </row>
    <row r="19" spans="1:5" x14ac:dyDescent="0.2">
      <c r="A19" s="7" t="s">
        <v>35</v>
      </c>
      <c r="B19" s="5">
        <v>20</v>
      </c>
      <c r="C19" s="5">
        <v>14</v>
      </c>
      <c r="D19" s="5">
        <v>34</v>
      </c>
      <c r="E19" s="8">
        <f t="shared" si="0"/>
        <v>0.41176470588235292</v>
      </c>
    </row>
    <row r="20" spans="1:5" x14ac:dyDescent="0.2">
      <c r="A20" s="7" t="s">
        <v>45</v>
      </c>
      <c r="B20" s="5">
        <v>15</v>
      </c>
      <c r="C20" s="5">
        <v>7</v>
      </c>
      <c r="D20" s="5">
        <v>22</v>
      </c>
      <c r="E20" s="8">
        <f t="shared" si="0"/>
        <v>0.31818181818181818</v>
      </c>
    </row>
    <row r="21" spans="1:5" x14ac:dyDescent="0.2">
      <c r="A21" s="7" t="s">
        <v>51</v>
      </c>
      <c r="B21" s="5">
        <v>3</v>
      </c>
      <c r="C21" s="5">
        <v>2</v>
      </c>
      <c r="D21" s="5">
        <v>5</v>
      </c>
      <c r="E21" s="8">
        <f t="shared" si="0"/>
        <v>0.4</v>
      </c>
    </row>
    <row r="22" spans="1:5" x14ac:dyDescent="0.2">
      <c r="A22" s="7" t="s">
        <v>50</v>
      </c>
      <c r="B22" s="5">
        <v>10</v>
      </c>
      <c r="C22" s="5">
        <v>3</v>
      </c>
      <c r="D22" s="5">
        <v>13</v>
      </c>
      <c r="E22" s="8">
        <f t="shared" si="0"/>
        <v>0.23076923076923078</v>
      </c>
    </row>
    <row r="23" spans="1:5" x14ac:dyDescent="0.2">
      <c r="A23" s="7" t="s">
        <v>41</v>
      </c>
      <c r="B23" s="5">
        <v>12</v>
      </c>
      <c r="C23" s="5">
        <v>3</v>
      </c>
      <c r="D23" s="5">
        <v>15</v>
      </c>
      <c r="E23" s="8">
        <f t="shared" si="0"/>
        <v>0.2</v>
      </c>
    </row>
    <row r="24" spans="1:5" x14ac:dyDescent="0.2">
      <c r="A24" s="7" t="s">
        <v>48</v>
      </c>
      <c r="B24" s="5">
        <v>5</v>
      </c>
      <c r="C24" s="5"/>
      <c r="D24" s="5">
        <v>5</v>
      </c>
      <c r="E24" s="8">
        <f t="shared" si="0"/>
        <v>0</v>
      </c>
    </row>
    <row r="25" spans="1:5" x14ac:dyDescent="0.2">
      <c r="A25" s="7" t="s">
        <v>30</v>
      </c>
      <c r="B25" s="5">
        <v>689</v>
      </c>
      <c r="C25" s="5">
        <v>371</v>
      </c>
      <c r="D25" s="5">
        <v>1060</v>
      </c>
    </row>
  </sheetData>
  <conditionalFormatting sqref="E26:E1048576 E1: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5"/>
  <sheetViews>
    <sheetView workbookViewId="0">
      <selection activeCell="B5" sqref="B5"/>
    </sheetView>
  </sheetViews>
  <sheetFormatPr defaultRowHeight="12.75" x14ac:dyDescent="0.2"/>
  <cols>
    <col min="1" max="1" width="8.85546875" bestFit="1" customWidth="1"/>
    <col min="2" max="2" width="18.28515625" bestFit="1" customWidth="1"/>
    <col min="3" max="3" width="13.5703125" bestFit="1" customWidth="1"/>
    <col min="4" max="4" width="17.7109375" bestFit="1" customWidth="1"/>
  </cols>
  <sheetData>
    <row r="1" spans="1:4" x14ac:dyDescent="0.2">
      <c r="A1" t="s">
        <v>22</v>
      </c>
      <c r="B1" t="s">
        <v>24</v>
      </c>
      <c r="C1" t="s">
        <v>26</v>
      </c>
      <c r="D1" t="s">
        <v>28</v>
      </c>
    </row>
    <row r="2" spans="1:4" x14ac:dyDescent="0.2">
      <c r="A2" s="2">
        <v>1</v>
      </c>
      <c r="B2" s="1" t="s">
        <v>4</v>
      </c>
      <c r="C2">
        <f>COUNTIF(B$2:B1804,B2)</f>
        <v>846</v>
      </c>
      <c r="D2">
        <f>COUNTIFS(A$2:A2000,A2,B$2:B2000,B2)/COUNTIF(B$2:B2000,B2)</f>
        <v>0.36052009456264777</v>
      </c>
    </row>
    <row r="3" spans="1:4" x14ac:dyDescent="0.2">
      <c r="A3" s="2">
        <v>1</v>
      </c>
      <c r="B3" s="1" t="s">
        <v>4</v>
      </c>
      <c r="C3">
        <f>COUNTIF(B$2:B1805,B3)</f>
        <v>846</v>
      </c>
      <c r="D3">
        <f>COUNTIFS(A$2:A2001,A3,B$2:B2001,B3)/COUNTIF(B$2:B2001,B3)</f>
        <v>0.36052009456264777</v>
      </c>
    </row>
    <row r="4" spans="1:4" x14ac:dyDescent="0.2">
      <c r="A4" s="2">
        <v>1</v>
      </c>
      <c r="B4" s="1" t="s">
        <v>4</v>
      </c>
      <c r="C4">
        <f>COUNTIF(B$2:B1806,B4)</f>
        <v>846</v>
      </c>
      <c r="D4">
        <f>COUNTIFS(A$2:A2002,A4,B$2:B2002,B4)/COUNTIF(B$2:B2002,B4)</f>
        <v>0.36052009456264777</v>
      </c>
    </row>
    <row r="5" spans="1:4" x14ac:dyDescent="0.2">
      <c r="A5" s="2">
        <v>1</v>
      </c>
      <c r="B5" s="1" t="s">
        <v>4</v>
      </c>
      <c r="C5">
        <f>COUNTIF(B$2:B1807,B5)</f>
        <v>846</v>
      </c>
      <c r="D5">
        <f>COUNTIFS(A$2:A2003,A5,B$2:B2003,B5)/COUNTIF(B$2:B2003,B5)</f>
        <v>0.36052009456264777</v>
      </c>
    </row>
    <row r="6" spans="1:4" x14ac:dyDescent="0.2">
      <c r="A6" s="2">
        <v>1</v>
      </c>
      <c r="B6" s="1" t="s">
        <v>4</v>
      </c>
      <c r="C6">
        <f>COUNTIF(B$2:B1808,B6)</f>
        <v>846</v>
      </c>
      <c r="D6">
        <f>COUNTIFS(A$2:A2004,A6,B$2:B2004,B6)/COUNTIF(B$2:B2004,B6)</f>
        <v>0.36052009456264777</v>
      </c>
    </row>
    <row r="7" spans="1:4" x14ac:dyDescent="0.2">
      <c r="A7" s="2">
        <v>1</v>
      </c>
      <c r="B7" s="1" t="s">
        <v>4</v>
      </c>
      <c r="C7">
        <f>COUNTIF(B$2:B1809,B7)</f>
        <v>846</v>
      </c>
      <c r="D7">
        <f>COUNTIFS(A$2:A2005,A7,B$2:B2005,B7)/COUNTIF(B$2:B2005,B7)</f>
        <v>0.36052009456264777</v>
      </c>
    </row>
    <row r="8" spans="1:4" x14ac:dyDescent="0.2">
      <c r="A8" s="2">
        <v>1</v>
      </c>
      <c r="B8" s="1" t="s">
        <v>4</v>
      </c>
      <c r="C8">
        <f>COUNTIF(B$2:B1810,B8)</f>
        <v>846</v>
      </c>
      <c r="D8">
        <f>COUNTIFS(A$2:A2006,A8,B$2:B2006,B8)/COUNTIF(B$2:B2006,B8)</f>
        <v>0.36052009456264777</v>
      </c>
    </row>
    <row r="9" spans="1:4" x14ac:dyDescent="0.2">
      <c r="A9" s="2">
        <v>1</v>
      </c>
      <c r="B9" s="1" t="s">
        <v>4</v>
      </c>
      <c r="C9">
        <f>COUNTIF(B$2:B1811,B9)</f>
        <v>846</v>
      </c>
      <c r="D9">
        <f>COUNTIFS(A$2:A2007,A9,B$2:B2007,B9)/COUNTIF(B$2:B2007,B9)</f>
        <v>0.36052009456264777</v>
      </c>
    </row>
    <row r="10" spans="1:4" x14ac:dyDescent="0.2">
      <c r="A10" s="2">
        <v>1</v>
      </c>
      <c r="B10" s="1" t="s">
        <v>4</v>
      </c>
      <c r="C10">
        <f>COUNTIF(B$2:B1812,B10)</f>
        <v>846</v>
      </c>
      <c r="D10">
        <f>COUNTIFS(A$2:A2008,A10,B$2:B2008,B10)/COUNTIF(B$2:B2008,B10)</f>
        <v>0.36052009456264777</v>
      </c>
    </row>
    <row r="11" spans="1:4" x14ac:dyDescent="0.2">
      <c r="A11" s="2">
        <v>1</v>
      </c>
      <c r="B11" s="1" t="s">
        <v>4</v>
      </c>
      <c r="C11">
        <f>COUNTIF(B$2:B1813,B11)</f>
        <v>846</v>
      </c>
      <c r="D11">
        <f>COUNTIFS(A$2:A2009,A11,B$2:B2009,B11)/COUNTIF(B$2:B2009,B11)</f>
        <v>0.36052009456264777</v>
      </c>
    </row>
    <row r="12" spans="1:4" x14ac:dyDescent="0.2">
      <c r="A12" s="2">
        <v>1</v>
      </c>
      <c r="B12" s="1" t="s">
        <v>4</v>
      </c>
      <c r="C12">
        <f>COUNTIF(B$2:B1814,B12)</f>
        <v>846</v>
      </c>
      <c r="D12">
        <f>COUNTIFS(A$2:A2010,A12,B$2:B2010,B12)/COUNTIF(B$2:B2010,B12)</f>
        <v>0.36052009456264777</v>
      </c>
    </row>
    <row r="13" spans="1:4" x14ac:dyDescent="0.2">
      <c r="A13" s="2">
        <v>1</v>
      </c>
      <c r="B13" s="1" t="s">
        <v>4</v>
      </c>
      <c r="C13">
        <f>COUNTIF(B$2:B1815,B13)</f>
        <v>846</v>
      </c>
      <c r="D13">
        <f>COUNTIFS(A$2:A2011,A13,B$2:B2011,B13)/COUNTIF(B$2:B2011,B13)</f>
        <v>0.36052009456264777</v>
      </c>
    </row>
    <row r="14" spans="1:4" x14ac:dyDescent="0.2">
      <c r="A14" s="2">
        <v>1</v>
      </c>
      <c r="B14" s="1" t="s">
        <v>4</v>
      </c>
      <c r="C14">
        <f>COUNTIF(B$2:B1816,B14)</f>
        <v>846</v>
      </c>
      <c r="D14">
        <f>COUNTIFS(A$2:A2012,A14,B$2:B2012,B14)/COUNTIF(B$2:B2012,B14)</f>
        <v>0.36052009456264777</v>
      </c>
    </row>
    <row r="15" spans="1:4" x14ac:dyDescent="0.2">
      <c r="A15" s="2">
        <v>1</v>
      </c>
      <c r="B15" s="1" t="s">
        <v>4</v>
      </c>
      <c r="C15">
        <f>COUNTIF(B$2:B1817,B15)</f>
        <v>846</v>
      </c>
      <c r="D15">
        <f>COUNTIFS(A$2:A2013,A15,B$2:B2013,B15)/COUNTIF(B$2:B2013,B15)</f>
        <v>0.36052009456264777</v>
      </c>
    </row>
    <row r="16" spans="1:4" x14ac:dyDescent="0.2">
      <c r="A16" s="2">
        <v>1</v>
      </c>
      <c r="B16" s="1" t="s">
        <v>4</v>
      </c>
      <c r="C16">
        <f>COUNTIF(B$2:B1818,B16)</f>
        <v>846</v>
      </c>
      <c r="D16">
        <f>COUNTIFS(A$2:A2014,A16,B$2:B2014,B16)/COUNTIF(B$2:B2014,B16)</f>
        <v>0.36052009456264777</v>
      </c>
    </row>
    <row r="17" spans="1:4" x14ac:dyDescent="0.2">
      <c r="A17" s="2">
        <v>1</v>
      </c>
      <c r="B17" s="1" t="s">
        <v>4</v>
      </c>
      <c r="C17">
        <f>COUNTIF(B$2:B1819,B17)</f>
        <v>846</v>
      </c>
      <c r="D17">
        <f>COUNTIFS(A$2:A2015,A17,B$2:B2015,B17)/COUNTIF(B$2:B2015,B17)</f>
        <v>0.36052009456264777</v>
      </c>
    </row>
    <row r="18" spans="1:4" x14ac:dyDescent="0.2">
      <c r="A18" s="2">
        <v>1</v>
      </c>
      <c r="B18" s="1" t="s">
        <v>4</v>
      </c>
      <c r="C18">
        <f>COUNTIF(B$2:B1820,B18)</f>
        <v>846</v>
      </c>
      <c r="D18">
        <f>COUNTIFS(A$2:A2016,A18,B$2:B2016,B18)/COUNTIF(B$2:B2016,B18)</f>
        <v>0.36052009456264777</v>
      </c>
    </row>
    <row r="19" spans="1:4" x14ac:dyDescent="0.2">
      <c r="A19" s="2">
        <v>1</v>
      </c>
      <c r="B19" s="1" t="s">
        <v>4</v>
      </c>
      <c r="C19">
        <f>COUNTIF(B$2:B1821,B19)</f>
        <v>846</v>
      </c>
      <c r="D19">
        <f>COUNTIFS(A$2:A2017,A19,B$2:B2017,B19)/COUNTIF(B$2:B2017,B19)</f>
        <v>0.36052009456264777</v>
      </c>
    </row>
    <row r="20" spans="1:4" x14ac:dyDescent="0.2">
      <c r="A20" s="2">
        <v>1</v>
      </c>
      <c r="B20" s="1" t="s">
        <v>4</v>
      </c>
      <c r="C20">
        <f>COUNTIF(B$2:B1822,B20)</f>
        <v>846</v>
      </c>
      <c r="D20">
        <f>COUNTIFS(A$2:A2018,A20,B$2:B2018,B20)/COUNTIF(B$2:B2018,B20)</f>
        <v>0.36052009456264777</v>
      </c>
    </row>
    <row r="21" spans="1:4" x14ac:dyDescent="0.2">
      <c r="A21" s="2">
        <v>1</v>
      </c>
      <c r="B21" s="1" t="s">
        <v>4</v>
      </c>
      <c r="C21">
        <f>COUNTIF(B$2:B1823,B21)</f>
        <v>846</v>
      </c>
      <c r="D21">
        <f>COUNTIFS(A$2:A2019,A21,B$2:B2019,B21)/COUNTIF(B$2:B2019,B21)</f>
        <v>0.36052009456264777</v>
      </c>
    </row>
    <row r="22" spans="1:4" x14ac:dyDescent="0.2">
      <c r="A22" s="2">
        <v>1</v>
      </c>
      <c r="B22" s="1" t="s">
        <v>4</v>
      </c>
      <c r="C22">
        <f>COUNTIF(B$2:B1824,B22)</f>
        <v>846</v>
      </c>
      <c r="D22">
        <f>COUNTIFS(A$2:A2020,A22,B$2:B2020,B22)/COUNTIF(B$2:B2020,B22)</f>
        <v>0.36052009456264777</v>
      </c>
    </row>
    <row r="23" spans="1:4" x14ac:dyDescent="0.2">
      <c r="A23" s="2">
        <v>1</v>
      </c>
      <c r="B23" s="1" t="s">
        <v>4</v>
      </c>
      <c r="C23">
        <f>COUNTIF(B$2:B1825,B23)</f>
        <v>846</v>
      </c>
      <c r="D23">
        <f>COUNTIFS(A$2:A2021,A23,B$2:B2021,B23)/COUNTIF(B$2:B2021,B23)</f>
        <v>0.36052009456264777</v>
      </c>
    </row>
    <row r="24" spans="1:4" x14ac:dyDescent="0.2">
      <c r="A24" s="2">
        <v>1</v>
      </c>
      <c r="B24" s="1" t="s">
        <v>4</v>
      </c>
      <c r="C24">
        <f>COUNTIF(B$2:B1826,B24)</f>
        <v>846</v>
      </c>
      <c r="D24">
        <f>COUNTIFS(A$2:A2022,A24,B$2:B2022,B24)/COUNTIF(B$2:B2022,B24)</f>
        <v>0.36052009456264777</v>
      </c>
    </row>
    <row r="25" spans="1:4" x14ac:dyDescent="0.2">
      <c r="A25" s="2">
        <v>1</v>
      </c>
      <c r="B25" s="1" t="s">
        <v>4</v>
      </c>
      <c r="C25">
        <f>COUNTIF(B$2:B1827,B25)</f>
        <v>846</v>
      </c>
      <c r="D25">
        <f>COUNTIFS(A$2:A2023,A25,B$2:B2023,B25)/COUNTIF(B$2:B2023,B25)</f>
        <v>0.36052009456264777</v>
      </c>
    </row>
    <row r="26" spans="1:4" x14ac:dyDescent="0.2">
      <c r="A26" s="2">
        <v>1</v>
      </c>
      <c r="B26" s="1" t="s">
        <v>4</v>
      </c>
      <c r="C26">
        <f>COUNTIF(B$2:B1828,B26)</f>
        <v>846</v>
      </c>
      <c r="D26">
        <f>COUNTIFS(A$2:A2024,A26,B$2:B2024,B26)/COUNTIF(B$2:B2024,B26)</f>
        <v>0.36052009456264777</v>
      </c>
    </row>
    <row r="27" spans="1:4" x14ac:dyDescent="0.2">
      <c r="A27" s="2">
        <v>1</v>
      </c>
      <c r="B27" s="1" t="s">
        <v>4</v>
      </c>
      <c r="C27">
        <f>COUNTIF(B$2:B1829,B27)</f>
        <v>846</v>
      </c>
      <c r="D27">
        <f>COUNTIFS(A$2:A2025,A27,B$2:B2025,B27)/COUNTIF(B$2:B2025,B27)</f>
        <v>0.36052009456264777</v>
      </c>
    </row>
    <row r="28" spans="1:4" x14ac:dyDescent="0.2">
      <c r="A28" s="2">
        <v>1</v>
      </c>
      <c r="B28" s="1" t="s">
        <v>4</v>
      </c>
      <c r="C28">
        <f>COUNTIF(B$2:B1830,B28)</f>
        <v>846</v>
      </c>
      <c r="D28">
        <f>COUNTIFS(A$2:A2026,A28,B$2:B2026,B28)/COUNTIF(B$2:B2026,B28)</f>
        <v>0.36052009456264777</v>
      </c>
    </row>
    <row r="29" spans="1:4" x14ac:dyDescent="0.2">
      <c r="A29" s="2">
        <v>1</v>
      </c>
      <c r="B29" s="1" t="s">
        <v>4</v>
      </c>
      <c r="C29">
        <f>COUNTIF(B$2:B1831,B29)</f>
        <v>846</v>
      </c>
      <c r="D29">
        <f>COUNTIFS(A$2:A2027,A29,B$2:B2027,B29)/COUNTIF(B$2:B2027,B29)</f>
        <v>0.36052009456264777</v>
      </c>
    </row>
    <row r="30" spans="1:4" x14ac:dyDescent="0.2">
      <c r="A30" s="2">
        <v>1</v>
      </c>
      <c r="B30" s="1" t="s">
        <v>4</v>
      </c>
      <c r="C30">
        <f>COUNTIF(B$2:B1832,B30)</f>
        <v>846</v>
      </c>
      <c r="D30">
        <f>COUNTIFS(A$2:A2028,A30,B$2:B2028,B30)/COUNTIF(B$2:B2028,B30)</f>
        <v>0.36052009456264777</v>
      </c>
    </row>
    <row r="31" spans="1:4" x14ac:dyDescent="0.2">
      <c r="A31" s="2">
        <v>1</v>
      </c>
      <c r="B31" s="1" t="s">
        <v>4</v>
      </c>
      <c r="C31">
        <f>COUNTIF(B$2:B1833,B31)</f>
        <v>846</v>
      </c>
      <c r="D31">
        <f>COUNTIFS(A$2:A2029,A31,B$2:B2029,B31)/COUNTIF(B$2:B2029,B31)</f>
        <v>0.36052009456264777</v>
      </c>
    </row>
    <row r="32" spans="1:4" x14ac:dyDescent="0.2">
      <c r="A32" s="2">
        <v>1</v>
      </c>
      <c r="B32" s="1" t="s">
        <v>4</v>
      </c>
      <c r="C32">
        <f>COUNTIF(B$2:B1834,B32)</f>
        <v>846</v>
      </c>
      <c r="D32">
        <f>COUNTIFS(A$2:A2030,A32,B$2:B2030,B32)/COUNTIF(B$2:B2030,B32)</f>
        <v>0.36052009456264777</v>
      </c>
    </row>
    <row r="33" spans="1:4" x14ac:dyDescent="0.2">
      <c r="A33" s="2">
        <v>1</v>
      </c>
      <c r="B33" s="1" t="s">
        <v>4</v>
      </c>
      <c r="C33">
        <f>COUNTIF(B$2:B1835,B33)</f>
        <v>846</v>
      </c>
      <c r="D33">
        <f>COUNTIFS(A$2:A2031,A33,B$2:B2031,B33)/COUNTIF(B$2:B2031,B33)</f>
        <v>0.36052009456264777</v>
      </c>
    </row>
    <row r="34" spans="1:4" x14ac:dyDescent="0.2">
      <c r="A34" s="2">
        <v>1</v>
      </c>
      <c r="B34" s="1" t="s">
        <v>4</v>
      </c>
      <c r="C34">
        <f>COUNTIF(B$2:B1836,B34)</f>
        <v>846</v>
      </c>
      <c r="D34">
        <f>COUNTIFS(A$2:A2032,A34,B$2:B2032,B34)/COUNTIF(B$2:B2032,B34)</f>
        <v>0.36052009456264777</v>
      </c>
    </row>
    <row r="35" spans="1:4" x14ac:dyDescent="0.2">
      <c r="A35" s="2">
        <v>1</v>
      </c>
      <c r="B35" s="1" t="s">
        <v>4</v>
      </c>
      <c r="C35">
        <f>COUNTIF(B$2:B1837,B35)</f>
        <v>846</v>
      </c>
      <c r="D35">
        <f>COUNTIFS(A$2:A2033,A35,B$2:B2033,B35)/COUNTIF(B$2:B2033,B35)</f>
        <v>0.36052009456264777</v>
      </c>
    </row>
    <row r="36" spans="1:4" x14ac:dyDescent="0.2">
      <c r="A36" s="2">
        <v>1</v>
      </c>
      <c r="B36" s="1" t="s">
        <v>4</v>
      </c>
      <c r="C36">
        <f>COUNTIF(B$2:B1838,B36)</f>
        <v>846</v>
      </c>
      <c r="D36">
        <f>COUNTIFS(A$2:A2034,A36,B$2:B2034,B36)/COUNTIF(B$2:B2034,B36)</f>
        <v>0.36052009456264777</v>
      </c>
    </row>
    <row r="37" spans="1:4" x14ac:dyDescent="0.2">
      <c r="A37" s="2">
        <v>1</v>
      </c>
      <c r="B37" s="1" t="s">
        <v>4</v>
      </c>
      <c r="C37">
        <f>COUNTIF(B$2:B1839,B37)</f>
        <v>846</v>
      </c>
      <c r="D37">
        <f>COUNTIFS(A$2:A2035,A37,B$2:B2035,B37)/COUNTIF(B$2:B2035,B37)</f>
        <v>0.36052009456264777</v>
      </c>
    </row>
    <row r="38" spans="1:4" x14ac:dyDescent="0.2">
      <c r="A38" s="2">
        <v>1</v>
      </c>
      <c r="B38" s="1" t="s">
        <v>4</v>
      </c>
      <c r="C38">
        <f>COUNTIF(B$2:B1840,B38)</f>
        <v>846</v>
      </c>
      <c r="D38">
        <f>COUNTIFS(A$2:A2036,A38,B$2:B2036,B38)/COUNTIF(B$2:B2036,B38)</f>
        <v>0.36052009456264777</v>
      </c>
    </row>
    <row r="39" spans="1:4" x14ac:dyDescent="0.2">
      <c r="A39" s="2">
        <v>1</v>
      </c>
      <c r="B39" s="1" t="s">
        <v>4</v>
      </c>
      <c r="C39">
        <f>COUNTIF(B$2:B1841,B39)</f>
        <v>846</v>
      </c>
      <c r="D39">
        <f>COUNTIFS(A$2:A2037,A39,B$2:B2037,B39)/COUNTIF(B$2:B2037,B39)</f>
        <v>0.36052009456264777</v>
      </c>
    </row>
    <row r="40" spans="1:4" x14ac:dyDescent="0.2">
      <c r="A40" s="2">
        <v>0</v>
      </c>
      <c r="B40" s="1" t="s">
        <v>4</v>
      </c>
      <c r="C40">
        <f>COUNTIF(B$2:B1842,B40)</f>
        <v>846</v>
      </c>
      <c r="D40">
        <f>COUNTIFS(A$2:A2038,A40,B$2:B2038,B40)/COUNTIF(B$2:B2038,B40)</f>
        <v>0.63947990543735223</v>
      </c>
    </row>
    <row r="41" spans="1:4" x14ac:dyDescent="0.2">
      <c r="A41" s="2">
        <v>0</v>
      </c>
      <c r="B41" s="1" t="s">
        <v>4</v>
      </c>
      <c r="C41">
        <f>COUNTIF(B$2:B1843,B41)</f>
        <v>846</v>
      </c>
      <c r="D41">
        <f>COUNTIFS(A$2:A2039,A41,B$2:B2039,B41)/COUNTIF(B$2:B2039,B41)</f>
        <v>0.63947990543735223</v>
      </c>
    </row>
    <row r="42" spans="1:4" x14ac:dyDescent="0.2">
      <c r="A42" s="2">
        <v>0</v>
      </c>
      <c r="B42" s="1" t="s">
        <v>4</v>
      </c>
      <c r="C42">
        <f>COUNTIF(B$2:B1844,B42)</f>
        <v>846</v>
      </c>
      <c r="D42">
        <f>COUNTIFS(A$2:A2040,A42,B$2:B2040,B42)/COUNTIF(B$2:B2040,B42)</f>
        <v>0.63947990543735223</v>
      </c>
    </row>
    <row r="43" spans="1:4" x14ac:dyDescent="0.2">
      <c r="A43" s="2">
        <v>0</v>
      </c>
      <c r="B43" s="1" t="s">
        <v>4</v>
      </c>
      <c r="C43">
        <f>COUNTIF(B$2:B1845,B43)</f>
        <v>846</v>
      </c>
      <c r="D43">
        <f>COUNTIFS(A$2:A2041,A43,B$2:B2041,B43)/COUNTIF(B$2:B2041,B43)</f>
        <v>0.63947990543735223</v>
      </c>
    </row>
    <row r="44" spans="1:4" x14ac:dyDescent="0.2">
      <c r="A44" s="2">
        <v>0</v>
      </c>
      <c r="B44" s="1" t="s">
        <v>4</v>
      </c>
      <c r="C44">
        <f>COUNTIF(B$2:B1846,B44)</f>
        <v>846</v>
      </c>
      <c r="D44">
        <f>COUNTIFS(A$2:A2042,A44,B$2:B2042,B44)/COUNTIF(B$2:B2042,B44)</f>
        <v>0.63947990543735223</v>
      </c>
    </row>
    <row r="45" spans="1:4" x14ac:dyDescent="0.2">
      <c r="A45" s="2">
        <v>0</v>
      </c>
      <c r="B45" s="1" t="s">
        <v>4</v>
      </c>
      <c r="C45">
        <f>COUNTIF(B$2:B1847,B45)</f>
        <v>846</v>
      </c>
      <c r="D45">
        <f>COUNTIFS(A$2:A2043,A45,B$2:B2043,B45)/COUNTIF(B$2:B2043,B45)</f>
        <v>0.63947990543735223</v>
      </c>
    </row>
    <row r="46" spans="1:4" x14ac:dyDescent="0.2">
      <c r="A46" s="2">
        <v>0</v>
      </c>
      <c r="B46" s="1" t="s">
        <v>4</v>
      </c>
      <c r="C46">
        <f>COUNTIF(B$2:B1848,B46)</f>
        <v>846</v>
      </c>
      <c r="D46">
        <f>COUNTIFS(A$2:A2044,A46,B$2:B2044,B46)/COUNTIF(B$2:B2044,B46)</f>
        <v>0.63947990543735223</v>
      </c>
    </row>
    <row r="47" spans="1:4" x14ac:dyDescent="0.2">
      <c r="A47" s="2">
        <v>0</v>
      </c>
      <c r="B47" s="1" t="s">
        <v>4</v>
      </c>
      <c r="C47">
        <f>COUNTIF(B$2:B1849,B47)</f>
        <v>846</v>
      </c>
      <c r="D47">
        <f>COUNTIFS(A$2:A2045,A47,B$2:B2045,B47)/COUNTIF(B$2:B2045,B47)</f>
        <v>0.63947990543735223</v>
      </c>
    </row>
    <row r="48" spans="1:4" x14ac:dyDescent="0.2">
      <c r="A48" s="2">
        <v>0</v>
      </c>
      <c r="B48" s="1" t="s">
        <v>4</v>
      </c>
      <c r="C48">
        <f>COUNTIF(B$2:B1850,B48)</f>
        <v>846</v>
      </c>
      <c r="D48">
        <f>COUNTIFS(A$2:A2046,A48,B$2:B2046,B48)/COUNTIF(B$2:B2046,B48)</f>
        <v>0.63947990543735223</v>
      </c>
    </row>
    <row r="49" spans="1:4" x14ac:dyDescent="0.2">
      <c r="A49" s="2">
        <v>0</v>
      </c>
      <c r="B49" s="1" t="s">
        <v>4</v>
      </c>
      <c r="C49">
        <f>COUNTIF(B$2:B1851,B49)</f>
        <v>846</v>
      </c>
      <c r="D49">
        <f>COUNTIFS(A$2:A2047,A49,B$2:B2047,B49)/COUNTIF(B$2:B2047,B49)</f>
        <v>0.63947990543735223</v>
      </c>
    </row>
    <row r="50" spans="1:4" x14ac:dyDescent="0.2">
      <c r="A50" s="2">
        <v>0</v>
      </c>
      <c r="B50" s="1" t="s">
        <v>4</v>
      </c>
      <c r="C50">
        <f>COUNTIF(B$2:B1852,B50)</f>
        <v>846</v>
      </c>
      <c r="D50">
        <f>COUNTIFS(A$2:A2048,A50,B$2:B2048,B50)/COUNTIF(B$2:B2048,B50)</f>
        <v>0.63947990543735223</v>
      </c>
    </row>
    <row r="51" spans="1:4" x14ac:dyDescent="0.2">
      <c r="A51" s="2">
        <v>0</v>
      </c>
      <c r="B51" s="1" t="s">
        <v>4</v>
      </c>
      <c r="C51">
        <f>COUNTIF(B$2:B1853,B51)</f>
        <v>846</v>
      </c>
      <c r="D51">
        <f>COUNTIFS(A$2:A2049,A51,B$2:B2049,B51)/COUNTIF(B$2:B2049,B51)</f>
        <v>0.63947990543735223</v>
      </c>
    </row>
    <row r="52" spans="1:4" x14ac:dyDescent="0.2">
      <c r="A52" s="2">
        <v>0</v>
      </c>
      <c r="B52" s="1" t="s">
        <v>4</v>
      </c>
      <c r="C52">
        <f>COUNTIF(B$2:B1854,B52)</f>
        <v>846</v>
      </c>
      <c r="D52">
        <f>COUNTIFS(A$2:A2050,A52,B$2:B2050,B52)/COUNTIF(B$2:B2050,B52)</f>
        <v>0.63947990543735223</v>
      </c>
    </row>
    <row r="53" spans="1:4" x14ac:dyDescent="0.2">
      <c r="A53" s="2">
        <v>0</v>
      </c>
      <c r="B53" s="1" t="s">
        <v>4</v>
      </c>
      <c r="C53">
        <f>COUNTIF(B$2:B1855,B53)</f>
        <v>846</v>
      </c>
      <c r="D53">
        <f>COUNTIFS(A$2:A2051,A53,B$2:B2051,B53)/COUNTIF(B$2:B2051,B53)</f>
        <v>0.63947990543735223</v>
      </c>
    </row>
    <row r="54" spans="1:4" x14ac:dyDescent="0.2">
      <c r="A54" s="2">
        <v>0</v>
      </c>
      <c r="B54" s="1" t="s">
        <v>4</v>
      </c>
      <c r="C54">
        <f>COUNTIF(B$2:B1856,B54)</f>
        <v>846</v>
      </c>
      <c r="D54">
        <f>COUNTIFS(A$2:A2052,A54,B$2:B2052,B54)/COUNTIF(B$2:B2052,B54)</f>
        <v>0.63947990543735223</v>
      </c>
    </row>
    <row r="55" spans="1:4" x14ac:dyDescent="0.2">
      <c r="A55" s="2">
        <v>0</v>
      </c>
      <c r="B55" s="1" t="s">
        <v>4</v>
      </c>
      <c r="C55">
        <f>COUNTIF(B$2:B1857,B55)</f>
        <v>846</v>
      </c>
      <c r="D55">
        <f>COUNTIFS(A$2:A2053,A55,B$2:B2053,B55)/COUNTIF(B$2:B2053,B55)</f>
        <v>0.63947990543735223</v>
      </c>
    </row>
    <row r="56" spans="1:4" x14ac:dyDescent="0.2">
      <c r="A56" s="2">
        <v>0</v>
      </c>
      <c r="B56" s="1" t="s">
        <v>4</v>
      </c>
      <c r="C56">
        <f>COUNTIF(B$2:B1858,B56)</f>
        <v>846</v>
      </c>
      <c r="D56">
        <f>COUNTIFS(A$2:A2054,A56,B$2:B2054,B56)/COUNTIF(B$2:B2054,B56)</f>
        <v>0.63947990543735223</v>
      </c>
    </row>
    <row r="57" spans="1:4" x14ac:dyDescent="0.2">
      <c r="A57" s="2">
        <v>0</v>
      </c>
      <c r="B57" s="1" t="s">
        <v>4</v>
      </c>
      <c r="C57">
        <f>COUNTIF(B$2:B1859,B57)</f>
        <v>846</v>
      </c>
      <c r="D57">
        <f>COUNTIFS(A$2:A2055,A57,B$2:B2055,B57)/COUNTIF(B$2:B2055,B57)</f>
        <v>0.63947990543735223</v>
      </c>
    </row>
    <row r="58" spans="1:4" x14ac:dyDescent="0.2">
      <c r="A58" s="2">
        <v>0</v>
      </c>
      <c r="B58" s="1" t="s">
        <v>4</v>
      </c>
      <c r="C58">
        <f>COUNTIF(B$2:B1860,B58)</f>
        <v>846</v>
      </c>
      <c r="D58">
        <f>COUNTIFS(A$2:A2056,A58,B$2:B2056,B58)/COUNTIF(B$2:B2056,B58)</f>
        <v>0.63947990543735223</v>
      </c>
    </row>
    <row r="59" spans="1:4" x14ac:dyDescent="0.2">
      <c r="A59" s="2">
        <v>0</v>
      </c>
      <c r="B59" s="1" t="s">
        <v>4</v>
      </c>
      <c r="C59">
        <f>COUNTIF(B$2:B1861,B59)</f>
        <v>846</v>
      </c>
      <c r="D59">
        <f>COUNTIFS(A$2:A2057,A59,B$2:B2057,B59)/COUNTIF(B$2:B2057,B59)</f>
        <v>0.63947990543735223</v>
      </c>
    </row>
    <row r="60" spans="1:4" x14ac:dyDescent="0.2">
      <c r="A60" s="2">
        <v>0</v>
      </c>
      <c r="B60" s="1" t="s">
        <v>4</v>
      </c>
      <c r="C60">
        <f>COUNTIF(B$2:B1862,B60)</f>
        <v>846</v>
      </c>
      <c r="D60">
        <f>COUNTIFS(A$2:A2058,A60,B$2:B2058,B60)/COUNTIF(B$2:B2058,B60)</f>
        <v>0.63947990543735223</v>
      </c>
    </row>
    <row r="61" spans="1:4" x14ac:dyDescent="0.2">
      <c r="A61" s="2">
        <v>0</v>
      </c>
      <c r="B61" s="1" t="s">
        <v>4</v>
      </c>
      <c r="C61">
        <f>COUNTIF(B$2:B1863,B61)</f>
        <v>846</v>
      </c>
      <c r="D61">
        <f>COUNTIFS(A$2:A2059,A61,B$2:B2059,B61)/COUNTIF(B$2:B2059,B61)</f>
        <v>0.63947990543735223</v>
      </c>
    </row>
    <row r="62" spans="1:4" x14ac:dyDescent="0.2">
      <c r="A62" s="2">
        <v>0</v>
      </c>
      <c r="B62" s="1" t="s">
        <v>4</v>
      </c>
      <c r="C62">
        <f>COUNTIF(B$2:B1864,B62)</f>
        <v>846</v>
      </c>
      <c r="D62">
        <f>COUNTIFS(A$2:A2060,A62,B$2:B2060,B62)/COUNTIF(B$2:B2060,B62)</f>
        <v>0.63947990543735223</v>
      </c>
    </row>
    <row r="63" spans="1:4" x14ac:dyDescent="0.2">
      <c r="A63" s="2">
        <v>0</v>
      </c>
      <c r="B63" s="1" t="s">
        <v>4</v>
      </c>
      <c r="C63">
        <f>COUNTIF(B$2:B1865,B63)</f>
        <v>846</v>
      </c>
      <c r="D63">
        <f>COUNTIFS(A$2:A2061,A63,B$2:B2061,B63)/COUNTIF(B$2:B2061,B63)</f>
        <v>0.63947990543735223</v>
      </c>
    </row>
    <row r="64" spans="1:4" x14ac:dyDescent="0.2">
      <c r="A64" s="2">
        <v>0</v>
      </c>
      <c r="B64" s="1" t="s">
        <v>4</v>
      </c>
      <c r="C64">
        <f>COUNTIF(B$2:B1866,B64)</f>
        <v>846</v>
      </c>
      <c r="D64">
        <f>COUNTIFS(A$2:A2062,A64,B$2:B2062,B64)/COUNTIF(B$2:B2062,B64)</f>
        <v>0.63947990543735223</v>
      </c>
    </row>
    <row r="65" spans="1:4" x14ac:dyDescent="0.2">
      <c r="A65" s="2">
        <v>0</v>
      </c>
      <c r="B65" s="1" t="s">
        <v>4</v>
      </c>
      <c r="C65">
        <f>COUNTIF(B$2:B1867,B65)</f>
        <v>846</v>
      </c>
      <c r="D65">
        <f>COUNTIFS(A$2:A2063,A65,B$2:B2063,B65)/COUNTIF(B$2:B2063,B65)</f>
        <v>0.63947990543735223</v>
      </c>
    </row>
    <row r="66" spans="1:4" x14ac:dyDescent="0.2">
      <c r="A66" s="2">
        <v>0</v>
      </c>
      <c r="B66" s="1" t="s">
        <v>4</v>
      </c>
      <c r="C66">
        <f>COUNTIF(B$2:B1868,B66)</f>
        <v>846</v>
      </c>
      <c r="D66">
        <f>COUNTIFS(A$2:A2064,A66,B$2:B2064,B66)/COUNTIF(B$2:B2064,B66)</f>
        <v>0.63947990543735223</v>
      </c>
    </row>
    <row r="67" spans="1:4" x14ac:dyDescent="0.2">
      <c r="A67" s="2">
        <v>0</v>
      </c>
      <c r="B67" s="1" t="s">
        <v>4</v>
      </c>
      <c r="C67">
        <f>COUNTIF(B$2:B1869,B67)</f>
        <v>846</v>
      </c>
      <c r="D67">
        <f>COUNTIFS(A$2:A2065,A67,B$2:B2065,B67)/COUNTIF(B$2:B2065,B67)</f>
        <v>0.63947990543735223</v>
      </c>
    </row>
    <row r="68" spans="1:4" x14ac:dyDescent="0.2">
      <c r="A68" s="2">
        <v>0</v>
      </c>
      <c r="B68" s="1" t="s">
        <v>4</v>
      </c>
      <c r="C68">
        <f>COUNTIF(B$2:B1870,B68)</f>
        <v>846</v>
      </c>
      <c r="D68">
        <f>COUNTIFS(A$2:A2066,A68,B$2:B2066,B68)/COUNTIF(B$2:B2066,B68)</f>
        <v>0.63947990543735223</v>
      </c>
    </row>
    <row r="69" spans="1:4" x14ac:dyDescent="0.2">
      <c r="A69" s="2">
        <v>0</v>
      </c>
      <c r="B69" s="1" t="s">
        <v>4</v>
      </c>
      <c r="C69">
        <f>COUNTIF(B$2:B1871,B69)</f>
        <v>846</v>
      </c>
      <c r="D69">
        <f>COUNTIFS(A$2:A2067,A69,B$2:B2067,B69)/COUNTIF(B$2:B2067,B69)</f>
        <v>0.63947990543735223</v>
      </c>
    </row>
    <row r="70" spans="1:4" x14ac:dyDescent="0.2">
      <c r="A70" s="2">
        <v>0</v>
      </c>
      <c r="B70" s="1" t="s">
        <v>4</v>
      </c>
      <c r="C70">
        <f>COUNTIF(B$2:B1872,B70)</f>
        <v>846</v>
      </c>
      <c r="D70">
        <f>COUNTIFS(A$2:A2068,A70,B$2:B2068,B70)/COUNTIF(B$2:B2068,B70)</f>
        <v>0.63947990543735223</v>
      </c>
    </row>
    <row r="71" spans="1:4" x14ac:dyDescent="0.2">
      <c r="A71" s="2">
        <v>0</v>
      </c>
      <c r="B71" s="1" t="s">
        <v>4</v>
      </c>
      <c r="C71">
        <f>COUNTIF(B$2:B1873,B71)</f>
        <v>846</v>
      </c>
      <c r="D71">
        <f>COUNTIFS(A$2:A2069,A71,B$2:B2069,B71)/COUNTIF(B$2:B2069,B71)</f>
        <v>0.63947990543735223</v>
      </c>
    </row>
    <row r="72" spans="1:4" x14ac:dyDescent="0.2">
      <c r="A72" s="2">
        <v>0</v>
      </c>
      <c r="B72" s="1" t="s">
        <v>4</v>
      </c>
      <c r="C72">
        <f>COUNTIF(B$2:B1874,B72)</f>
        <v>846</v>
      </c>
      <c r="D72">
        <f>COUNTIFS(A$2:A2070,A72,B$2:B2070,B72)/COUNTIF(B$2:B2070,B72)</f>
        <v>0.63947990543735223</v>
      </c>
    </row>
    <row r="73" spans="1:4" x14ac:dyDescent="0.2">
      <c r="A73" s="2">
        <v>0</v>
      </c>
      <c r="B73" s="1" t="s">
        <v>4</v>
      </c>
      <c r="C73">
        <f>COUNTIF(B$2:B1875,B73)</f>
        <v>846</v>
      </c>
      <c r="D73">
        <f>COUNTIFS(A$2:A2071,A73,B$2:B2071,B73)/COUNTIF(B$2:B2071,B73)</f>
        <v>0.63947990543735223</v>
      </c>
    </row>
    <row r="74" spans="1:4" x14ac:dyDescent="0.2">
      <c r="A74" s="2">
        <v>0</v>
      </c>
      <c r="B74" s="1" t="s">
        <v>4</v>
      </c>
      <c r="C74">
        <f>COUNTIF(B$2:B1876,B74)</f>
        <v>846</v>
      </c>
      <c r="D74">
        <f>COUNTIFS(A$2:A2072,A74,B$2:B2072,B74)/COUNTIF(B$2:B2072,B74)</f>
        <v>0.63947990543735223</v>
      </c>
    </row>
    <row r="75" spans="1:4" x14ac:dyDescent="0.2">
      <c r="A75" s="2">
        <v>0</v>
      </c>
      <c r="B75" s="1" t="s">
        <v>4</v>
      </c>
      <c r="C75">
        <f>COUNTIF(B$2:B1877,B75)</f>
        <v>846</v>
      </c>
      <c r="D75">
        <f>COUNTIFS(A$2:A2073,A75,B$2:B2073,B75)/COUNTIF(B$2:B2073,B75)</f>
        <v>0.63947990543735223</v>
      </c>
    </row>
    <row r="76" spans="1:4" x14ac:dyDescent="0.2">
      <c r="A76" s="2">
        <v>0</v>
      </c>
      <c r="B76" s="1" t="s">
        <v>4</v>
      </c>
      <c r="C76">
        <f>COUNTIF(B$2:B1878,B76)</f>
        <v>846</v>
      </c>
      <c r="D76">
        <f>COUNTIFS(A$2:A2074,A76,B$2:B2074,B76)/COUNTIF(B$2:B2074,B76)</f>
        <v>0.63947990543735223</v>
      </c>
    </row>
    <row r="77" spans="1:4" x14ac:dyDescent="0.2">
      <c r="A77" s="2">
        <v>0</v>
      </c>
      <c r="B77" s="1" t="s">
        <v>4</v>
      </c>
      <c r="C77">
        <f>COUNTIF(B$2:B1879,B77)</f>
        <v>846</v>
      </c>
      <c r="D77">
        <f>COUNTIFS(A$2:A2075,A77,B$2:B2075,B77)/COUNTIF(B$2:B2075,B77)</f>
        <v>0.63947990543735223</v>
      </c>
    </row>
    <row r="78" spans="1:4" x14ac:dyDescent="0.2">
      <c r="A78" s="2">
        <v>0</v>
      </c>
      <c r="B78" s="1" t="s">
        <v>4</v>
      </c>
      <c r="C78">
        <f>COUNTIF(B$2:B1880,B78)</f>
        <v>846</v>
      </c>
      <c r="D78">
        <f>COUNTIFS(A$2:A2076,A78,B$2:B2076,B78)/COUNTIF(B$2:B2076,B78)</f>
        <v>0.63947990543735223</v>
      </c>
    </row>
    <row r="79" spans="1:4" x14ac:dyDescent="0.2">
      <c r="A79" s="2">
        <v>0</v>
      </c>
      <c r="B79" s="1" t="s">
        <v>4</v>
      </c>
      <c r="C79">
        <f>COUNTIF(B$2:B1881,B79)</f>
        <v>846</v>
      </c>
      <c r="D79">
        <f>COUNTIFS(A$2:A2077,A79,B$2:B2077,B79)/COUNTIF(B$2:B2077,B79)</f>
        <v>0.63947990543735223</v>
      </c>
    </row>
    <row r="80" spans="1:4" x14ac:dyDescent="0.2">
      <c r="A80" s="2">
        <v>0</v>
      </c>
      <c r="B80" s="1" t="s">
        <v>4</v>
      </c>
      <c r="C80">
        <f>COUNTIF(B$2:B1882,B80)</f>
        <v>846</v>
      </c>
      <c r="D80">
        <f>COUNTIFS(A$2:A2078,A80,B$2:B2078,B80)/COUNTIF(B$2:B2078,B80)</f>
        <v>0.63947990543735223</v>
      </c>
    </row>
    <row r="81" spans="1:4" x14ac:dyDescent="0.2">
      <c r="A81" s="2">
        <v>0</v>
      </c>
      <c r="B81" s="1" t="s">
        <v>4</v>
      </c>
      <c r="C81">
        <f>COUNTIF(B$2:B1883,B81)</f>
        <v>846</v>
      </c>
      <c r="D81">
        <f>COUNTIFS(A$2:A2079,A81,B$2:B2079,B81)/COUNTIF(B$2:B2079,B81)</f>
        <v>0.63947990543735223</v>
      </c>
    </row>
    <row r="82" spans="1:4" x14ac:dyDescent="0.2">
      <c r="A82" s="2">
        <v>0</v>
      </c>
      <c r="B82" s="1" t="s">
        <v>4</v>
      </c>
      <c r="C82">
        <f>COUNTIF(B$2:B1884,B82)</f>
        <v>846</v>
      </c>
      <c r="D82">
        <f>COUNTIFS(A$2:A2080,A82,B$2:B2080,B82)/COUNTIF(B$2:B2080,B82)</f>
        <v>0.63947990543735223</v>
      </c>
    </row>
    <row r="83" spans="1:4" x14ac:dyDescent="0.2">
      <c r="A83" s="2">
        <v>0</v>
      </c>
      <c r="B83" s="1" t="s">
        <v>4</v>
      </c>
      <c r="C83">
        <f>COUNTIF(B$2:B1885,B83)</f>
        <v>846</v>
      </c>
      <c r="D83">
        <f>COUNTIFS(A$2:A2081,A83,B$2:B2081,B83)/COUNTIF(B$2:B2081,B83)</f>
        <v>0.63947990543735223</v>
      </c>
    </row>
    <row r="84" spans="1:4" x14ac:dyDescent="0.2">
      <c r="A84" s="2">
        <v>0</v>
      </c>
      <c r="B84" s="1" t="s">
        <v>4</v>
      </c>
      <c r="C84">
        <f>COUNTIF(B$2:B1886,B84)</f>
        <v>846</v>
      </c>
      <c r="D84">
        <f>COUNTIFS(A$2:A2082,A84,B$2:B2082,B84)/COUNTIF(B$2:B2082,B84)</f>
        <v>0.63947990543735223</v>
      </c>
    </row>
    <row r="85" spans="1:4" x14ac:dyDescent="0.2">
      <c r="A85" s="2">
        <v>0</v>
      </c>
      <c r="B85" s="1" t="s">
        <v>4</v>
      </c>
      <c r="C85">
        <f>COUNTIF(B$2:B1887,B85)</f>
        <v>846</v>
      </c>
      <c r="D85">
        <f>COUNTIFS(A$2:A2083,A85,B$2:B2083,B85)/COUNTIF(B$2:B2083,B85)</f>
        <v>0.63947990543735223</v>
      </c>
    </row>
    <row r="86" spans="1:4" x14ac:dyDescent="0.2">
      <c r="A86" s="2">
        <v>0</v>
      </c>
      <c r="B86" s="1" t="s">
        <v>4</v>
      </c>
      <c r="C86">
        <f>COUNTIF(B$2:B1888,B86)</f>
        <v>846</v>
      </c>
      <c r="D86">
        <f>COUNTIFS(A$2:A2084,A86,B$2:B2084,B86)/COUNTIF(B$2:B2084,B86)</f>
        <v>0.63947990543735223</v>
      </c>
    </row>
    <row r="87" spans="1:4" x14ac:dyDescent="0.2">
      <c r="A87" s="2">
        <v>0</v>
      </c>
      <c r="B87" s="1" t="s">
        <v>4</v>
      </c>
      <c r="C87">
        <f>COUNTIF(B$2:B1889,B87)</f>
        <v>846</v>
      </c>
      <c r="D87">
        <f>COUNTIFS(A$2:A2085,A87,B$2:B2085,B87)/COUNTIF(B$2:B2085,B87)</f>
        <v>0.63947990543735223</v>
      </c>
    </row>
    <row r="88" spans="1:4" x14ac:dyDescent="0.2">
      <c r="A88" s="2">
        <v>0</v>
      </c>
      <c r="B88" s="1" t="s">
        <v>4</v>
      </c>
      <c r="C88">
        <f>COUNTIF(B$2:B1890,B88)</f>
        <v>846</v>
      </c>
      <c r="D88">
        <f>COUNTIFS(A$2:A2086,A88,B$2:B2086,B88)/COUNTIF(B$2:B2086,B88)</f>
        <v>0.63947990543735223</v>
      </c>
    </row>
    <row r="89" spans="1:4" x14ac:dyDescent="0.2">
      <c r="A89" s="2">
        <v>0</v>
      </c>
      <c r="B89" s="1" t="s">
        <v>4</v>
      </c>
      <c r="C89">
        <f>COUNTIF(B$2:B1891,B89)</f>
        <v>846</v>
      </c>
      <c r="D89">
        <f>COUNTIFS(A$2:A2087,A89,B$2:B2087,B89)/COUNTIF(B$2:B2087,B89)</f>
        <v>0.63947990543735223</v>
      </c>
    </row>
    <row r="90" spans="1:4" x14ac:dyDescent="0.2">
      <c r="A90" s="2">
        <v>0</v>
      </c>
      <c r="B90" s="1" t="s">
        <v>4</v>
      </c>
      <c r="C90">
        <f>COUNTIF(B$2:B1892,B90)</f>
        <v>846</v>
      </c>
      <c r="D90">
        <f>COUNTIFS(A$2:A2088,A90,B$2:B2088,B90)/COUNTIF(B$2:B2088,B90)</f>
        <v>0.63947990543735223</v>
      </c>
    </row>
    <row r="91" spans="1:4" x14ac:dyDescent="0.2">
      <c r="A91" s="2">
        <v>0</v>
      </c>
      <c r="B91" s="1" t="s">
        <v>4</v>
      </c>
      <c r="C91">
        <f>COUNTIF(B$2:B1893,B91)</f>
        <v>846</v>
      </c>
      <c r="D91">
        <f>COUNTIFS(A$2:A2089,A91,B$2:B2089,B91)/COUNTIF(B$2:B2089,B91)</f>
        <v>0.63947990543735223</v>
      </c>
    </row>
    <row r="92" spans="1:4" x14ac:dyDescent="0.2">
      <c r="A92" s="2">
        <v>0</v>
      </c>
      <c r="B92" s="1" t="s">
        <v>4</v>
      </c>
      <c r="C92">
        <f>COUNTIF(B$2:B1894,B92)</f>
        <v>846</v>
      </c>
      <c r="D92">
        <f>COUNTIFS(A$2:A2090,A92,B$2:B2090,B92)/COUNTIF(B$2:B2090,B92)</f>
        <v>0.63947990543735223</v>
      </c>
    </row>
    <row r="93" spans="1:4" x14ac:dyDescent="0.2">
      <c r="A93" s="2">
        <v>0</v>
      </c>
      <c r="B93" s="1" t="s">
        <v>4</v>
      </c>
      <c r="C93">
        <f>COUNTIF(B$2:B1895,B93)</f>
        <v>846</v>
      </c>
      <c r="D93">
        <f>COUNTIFS(A$2:A2091,A93,B$2:B2091,B93)/COUNTIF(B$2:B2091,B93)</f>
        <v>0.63947990543735223</v>
      </c>
    </row>
    <row r="94" spans="1:4" x14ac:dyDescent="0.2">
      <c r="A94" s="2">
        <v>0</v>
      </c>
      <c r="B94" s="1" t="s">
        <v>4</v>
      </c>
      <c r="C94">
        <f>COUNTIF(B$2:B1896,B94)</f>
        <v>846</v>
      </c>
      <c r="D94">
        <f>COUNTIFS(A$2:A2092,A94,B$2:B2092,B94)/COUNTIF(B$2:B2092,B94)</f>
        <v>0.63947990543735223</v>
      </c>
    </row>
    <row r="95" spans="1:4" x14ac:dyDescent="0.2">
      <c r="A95" s="2">
        <v>0</v>
      </c>
      <c r="B95" s="1" t="s">
        <v>4</v>
      </c>
      <c r="C95">
        <f>COUNTIF(B$2:B1897,B95)</f>
        <v>846</v>
      </c>
      <c r="D95">
        <f>COUNTIFS(A$2:A2093,A95,B$2:B2093,B95)/COUNTIF(B$2:B2093,B95)</f>
        <v>0.63947990543735223</v>
      </c>
    </row>
    <row r="96" spans="1:4" x14ac:dyDescent="0.2">
      <c r="A96" s="2">
        <v>0</v>
      </c>
      <c r="B96" s="1" t="s">
        <v>4</v>
      </c>
      <c r="C96">
        <f>COUNTIF(B$2:B1898,B96)</f>
        <v>846</v>
      </c>
      <c r="D96">
        <f>COUNTIFS(A$2:A2094,A96,B$2:B2094,B96)/COUNTIF(B$2:B2094,B96)</f>
        <v>0.63947990543735223</v>
      </c>
    </row>
    <row r="97" spans="1:4" x14ac:dyDescent="0.2">
      <c r="A97" s="2">
        <v>0</v>
      </c>
      <c r="B97" s="1" t="s">
        <v>4</v>
      </c>
      <c r="C97">
        <f>COUNTIF(B$2:B1899,B97)</f>
        <v>846</v>
      </c>
      <c r="D97">
        <f>COUNTIFS(A$2:A2095,A97,B$2:B2095,B97)/COUNTIF(B$2:B2095,B97)</f>
        <v>0.63947990543735223</v>
      </c>
    </row>
    <row r="98" spans="1:4" x14ac:dyDescent="0.2">
      <c r="A98" s="2">
        <v>0</v>
      </c>
      <c r="B98" s="1" t="s">
        <v>4</v>
      </c>
      <c r="C98">
        <f>COUNTIF(B$2:B1900,B98)</f>
        <v>846</v>
      </c>
      <c r="D98">
        <f>COUNTIFS(A$2:A2096,A98,B$2:B2096,B98)/COUNTIF(B$2:B2096,B98)</f>
        <v>0.63947990543735223</v>
      </c>
    </row>
    <row r="99" spans="1:4" x14ac:dyDescent="0.2">
      <c r="A99" s="2">
        <v>0</v>
      </c>
      <c r="B99" s="1" t="s">
        <v>4</v>
      </c>
      <c r="C99">
        <f>COUNTIF(B$2:B1901,B99)</f>
        <v>846</v>
      </c>
      <c r="D99">
        <f>COUNTIFS(A$2:A2097,A99,B$2:B2097,B99)/COUNTIF(B$2:B2097,B99)</f>
        <v>0.63947990543735223</v>
      </c>
    </row>
    <row r="100" spans="1:4" x14ac:dyDescent="0.2">
      <c r="A100" s="2">
        <v>0</v>
      </c>
      <c r="B100" s="1" t="s">
        <v>4</v>
      </c>
      <c r="C100">
        <f>COUNTIF(B$2:B1902,B100)</f>
        <v>846</v>
      </c>
      <c r="D100">
        <f>COUNTIFS(A$2:A2098,A100,B$2:B2098,B100)/COUNTIF(B$2:B2098,B100)</f>
        <v>0.63947990543735223</v>
      </c>
    </row>
    <row r="101" spans="1:4" x14ac:dyDescent="0.2">
      <c r="A101" s="2">
        <v>1</v>
      </c>
      <c r="B101" s="1" t="s">
        <v>4</v>
      </c>
      <c r="C101">
        <f>COUNTIF(B$2:B1903,B101)</f>
        <v>846</v>
      </c>
      <c r="D101">
        <f>COUNTIFS(A$2:A2099,A101,B$2:B2099,B101)/COUNTIF(B$2:B2099,B101)</f>
        <v>0.36052009456264777</v>
      </c>
    </row>
    <row r="102" spans="1:4" x14ac:dyDescent="0.2">
      <c r="A102" s="2">
        <v>1</v>
      </c>
      <c r="B102" s="1" t="s">
        <v>4</v>
      </c>
      <c r="C102">
        <f>COUNTIF(B$2:B1904,B102)</f>
        <v>846</v>
      </c>
      <c r="D102">
        <f>COUNTIFS(A$2:A2100,A102,B$2:B2100,B102)/COUNTIF(B$2:B2100,B102)</f>
        <v>0.36052009456264777</v>
      </c>
    </row>
    <row r="103" spans="1:4" x14ac:dyDescent="0.2">
      <c r="A103" s="2">
        <v>1</v>
      </c>
      <c r="B103" s="1" t="s">
        <v>4</v>
      </c>
      <c r="C103">
        <f>COUNTIF(B$2:B1905,B103)</f>
        <v>846</v>
      </c>
      <c r="D103">
        <f>COUNTIFS(A$2:A2101,A103,B$2:B2101,B103)/COUNTIF(B$2:B2101,B103)</f>
        <v>0.36052009456264777</v>
      </c>
    </row>
    <row r="104" spans="1:4" x14ac:dyDescent="0.2">
      <c r="A104" s="2">
        <v>1</v>
      </c>
      <c r="B104" s="1" t="s">
        <v>4</v>
      </c>
      <c r="C104">
        <f>COUNTIF(B$2:B1906,B104)</f>
        <v>846</v>
      </c>
      <c r="D104">
        <f>COUNTIFS(A$2:A2102,A104,B$2:B2102,B104)/COUNTIF(B$2:B2102,B104)</f>
        <v>0.36052009456264777</v>
      </c>
    </row>
    <row r="105" spans="1:4" x14ac:dyDescent="0.2">
      <c r="A105" s="2">
        <v>1</v>
      </c>
      <c r="B105" s="1" t="s">
        <v>4</v>
      </c>
      <c r="C105">
        <f>COUNTIF(B$2:B1907,B105)</f>
        <v>846</v>
      </c>
      <c r="D105">
        <f>COUNTIFS(A$2:A2103,A105,B$2:B2103,B105)/COUNTIF(B$2:B2103,B105)</f>
        <v>0.36052009456264777</v>
      </c>
    </row>
    <row r="106" spans="1:4" x14ac:dyDescent="0.2">
      <c r="A106" s="2">
        <v>1</v>
      </c>
      <c r="B106" s="1" t="s">
        <v>4</v>
      </c>
      <c r="C106">
        <f>COUNTIF(B$2:B1908,B106)</f>
        <v>846</v>
      </c>
      <c r="D106">
        <f>COUNTIFS(A$2:A2104,A106,B$2:B2104,B106)/COUNTIF(B$2:B2104,B106)</f>
        <v>0.36052009456264777</v>
      </c>
    </row>
    <row r="107" spans="1:4" x14ac:dyDescent="0.2">
      <c r="A107" s="2">
        <v>1</v>
      </c>
      <c r="B107" s="1" t="s">
        <v>4</v>
      </c>
      <c r="C107">
        <f>COUNTIF(B$2:B1909,B107)</f>
        <v>846</v>
      </c>
      <c r="D107">
        <f>COUNTIFS(A$2:A2105,A107,B$2:B2105,B107)/COUNTIF(B$2:B2105,B107)</f>
        <v>0.36052009456264777</v>
      </c>
    </row>
    <row r="108" spans="1:4" x14ac:dyDescent="0.2">
      <c r="A108" s="2">
        <v>1</v>
      </c>
      <c r="B108" s="1" t="s">
        <v>4</v>
      </c>
      <c r="C108">
        <f>COUNTIF(B$2:B1910,B108)</f>
        <v>846</v>
      </c>
      <c r="D108">
        <f>COUNTIFS(A$2:A2106,A108,B$2:B2106,B108)/COUNTIF(B$2:B2106,B108)</f>
        <v>0.36052009456264777</v>
      </c>
    </row>
    <row r="109" spans="1:4" x14ac:dyDescent="0.2">
      <c r="A109" s="2">
        <v>1</v>
      </c>
      <c r="B109" s="1" t="s">
        <v>4</v>
      </c>
      <c r="C109">
        <f>COUNTIF(B$2:B1911,B109)</f>
        <v>846</v>
      </c>
      <c r="D109">
        <f>COUNTIFS(A$2:A2107,A109,B$2:B2107,B109)/COUNTIF(B$2:B2107,B109)</f>
        <v>0.36052009456264777</v>
      </c>
    </row>
    <row r="110" spans="1:4" x14ac:dyDescent="0.2">
      <c r="A110" s="2">
        <v>1</v>
      </c>
      <c r="B110" s="1" t="s">
        <v>4</v>
      </c>
      <c r="C110">
        <f>COUNTIF(B$2:B1912,B110)</f>
        <v>846</v>
      </c>
      <c r="D110">
        <f>COUNTIFS(A$2:A2108,A110,B$2:B2108,B110)/COUNTIF(B$2:B2108,B110)</f>
        <v>0.36052009456264777</v>
      </c>
    </row>
    <row r="111" spans="1:4" x14ac:dyDescent="0.2">
      <c r="A111" s="2">
        <v>1</v>
      </c>
      <c r="B111" s="1" t="s">
        <v>4</v>
      </c>
      <c r="C111">
        <f>COUNTIF(B$2:B1913,B111)</f>
        <v>846</v>
      </c>
      <c r="D111">
        <f>COUNTIFS(A$2:A2109,A111,B$2:B2109,B111)/COUNTIF(B$2:B2109,B111)</f>
        <v>0.36052009456264777</v>
      </c>
    </row>
    <row r="112" spans="1:4" x14ac:dyDescent="0.2">
      <c r="A112" s="2">
        <v>1</v>
      </c>
      <c r="B112" s="1" t="s">
        <v>4</v>
      </c>
      <c r="C112">
        <f>COUNTIF(B$2:B1914,B112)</f>
        <v>846</v>
      </c>
      <c r="D112">
        <f>COUNTIFS(A$2:A2110,A112,B$2:B2110,B112)/COUNTIF(B$2:B2110,B112)</f>
        <v>0.36052009456264777</v>
      </c>
    </row>
    <row r="113" spans="1:4" x14ac:dyDescent="0.2">
      <c r="A113" s="2">
        <v>1</v>
      </c>
      <c r="B113" s="1" t="s">
        <v>4</v>
      </c>
      <c r="C113">
        <f>COUNTIF(B$2:B1915,B113)</f>
        <v>846</v>
      </c>
      <c r="D113">
        <f>COUNTIFS(A$2:A2111,A113,B$2:B2111,B113)/COUNTIF(B$2:B2111,B113)</f>
        <v>0.36052009456264777</v>
      </c>
    </row>
    <row r="114" spans="1:4" x14ac:dyDescent="0.2">
      <c r="A114" s="2">
        <v>1</v>
      </c>
      <c r="B114" s="1" t="s">
        <v>4</v>
      </c>
      <c r="C114">
        <f>COUNTIF(B$2:B1916,B114)</f>
        <v>846</v>
      </c>
      <c r="D114">
        <f>COUNTIFS(A$2:A2112,A114,B$2:B2112,B114)/COUNTIF(B$2:B2112,B114)</f>
        <v>0.36052009456264777</v>
      </c>
    </row>
    <row r="115" spans="1:4" x14ac:dyDescent="0.2">
      <c r="A115" s="2">
        <v>1</v>
      </c>
      <c r="B115" s="1" t="s">
        <v>4</v>
      </c>
      <c r="C115">
        <f>COUNTIF(B$2:B1917,B115)</f>
        <v>846</v>
      </c>
      <c r="D115">
        <f>COUNTIFS(A$2:A2113,A115,B$2:B2113,B115)/COUNTIF(B$2:B2113,B115)</f>
        <v>0.36052009456264777</v>
      </c>
    </row>
    <row r="116" spans="1:4" x14ac:dyDescent="0.2">
      <c r="A116" s="2">
        <v>1</v>
      </c>
      <c r="B116" s="1" t="s">
        <v>4</v>
      </c>
      <c r="C116">
        <f>COUNTIF(B$2:B1918,B116)</f>
        <v>846</v>
      </c>
      <c r="D116">
        <f>COUNTIFS(A$2:A2114,A116,B$2:B2114,B116)/COUNTIF(B$2:B2114,B116)</f>
        <v>0.36052009456264777</v>
      </c>
    </row>
    <row r="117" spans="1:4" x14ac:dyDescent="0.2">
      <c r="A117" s="2">
        <v>1</v>
      </c>
      <c r="B117" s="1" t="s">
        <v>4</v>
      </c>
      <c r="C117">
        <f>COUNTIF(B$2:B1919,B117)</f>
        <v>846</v>
      </c>
      <c r="D117">
        <f>COUNTIFS(A$2:A2115,A117,B$2:B2115,B117)/COUNTIF(B$2:B2115,B117)</f>
        <v>0.36052009456264777</v>
      </c>
    </row>
    <row r="118" spans="1:4" x14ac:dyDescent="0.2">
      <c r="A118" s="2">
        <v>0</v>
      </c>
      <c r="B118" s="1" t="s">
        <v>4</v>
      </c>
      <c r="C118">
        <f>COUNTIF(B$2:B1920,B118)</f>
        <v>846</v>
      </c>
      <c r="D118">
        <f>COUNTIFS(A$2:A2116,A118,B$2:B2116,B118)/COUNTIF(B$2:B2116,B118)</f>
        <v>0.63947990543735223</v>
      </c>
    </row>
    <row r="119" spans="1:4" x14ac:dyDescent="0.2">
      <c r="A119" s="2">
        <v>0</v>
      </c>
      <c r="B119" s="1" t="s">
        <v>4</v>
      </c>
      <c r="C119">
        <f>COUNTIF(B$2:B1921,B119)</f>
        <v>846</v>
      </c>
      <c r="D119">
        <f>COUNTIFS(A$2:A2117,A119,B$2:B2117,B119)/COUNTIF(B$2:B2117,B119)</f>
        <v>0.63947990543735223</v>
      </c>
    </row>
    <row r="120" spans="1:4" x14ac:dyDescent="0.2">
      <c r="A120" s="2">
        <v>0</v>
      </c>
      <c r="B120" s="1" t="s">
        <v>4</v>
      </c>
      <c r="C120">
        <f>COUNTIF(B$2:B1922,B120)</f>
        <v>846</v>
      </c>
      <c r="D120">
        <f>COUNTIFS(A$2:A2118,A120,B$2:B2118,B120)/COUNTIF(B$2:B2118,B120)</f>
        <v>0.63947990543735223</v>
      </c>
    </row>
    <row r="121" spans="1:4" x14ac:dyDescent="0.2">
      <c r="A121" s="2">
        <v>0</v>
      </c>
      <c r="B121" s="1" t="s">
        <v>4</v>
      </c>
      <c r="C121">
        <f>COUNTIF(B$2:B1923,B121)</f>
        <v>846</v>
      </c>
      <c r="D121">
        <f>COUNTIFS(A$2:A2119,A121,B$2:B2119,B121)/COUNTIF(B$2:B2119,B121)</f>
        <v>0.63947990543735223</v>
      </c>
    </row>
    <row r="122" spans="1:4" x14ac:dyDescent="0.2">
      <c r="A122" s="2">
        <v>0</v>
      </c>
      <c r="B122" s="1" t="s">
        <v>4</v>
      </c>
      <c r="C122">
        <f>COUNTIF(B$2:B1924,B122)</f>
        <v>846</v>
      </c>
      <c r="D122">
        <f>COUNTIFS(A$2:A2120,A122,B$2:B2120,B122)/COUNTIF(B$2:B2120,B122)</f>
        <v>0.63947990543735223</v>
      </c>
    </row>
    <row r="123" spans="1:4" x14ac:dyDescent="0.2">
      <c r="A123" s="2">
        <v>0</v>
      </c>
      <c r="B123" s="1" t="s">
        <v>4</v>
      </c>
      <c r="C123">
        <f>COUNTIF(B$2:B1925,B123)</f>
        <v>846</v>
      </c>
      <c r="D123">
        <f>COUNTIFS(A$2:A2121,A123,B$2:B2121,B123)/COUNTIF(B$2:B2121,B123)</f>
        <v>0.63947990543735223</v>
      </c>
    </row>
    <row r="124" spans="1:4" x14ac:dyDescent="0.2">
      <c r="A124" s="2">
        <v>0</v>
      </c>
      <c r="B124" s="1" t="s">
        <v>4</v>
      </c>
      <c r="C124">
        <f>COUNTIF(B$2:B1926,B124)</f>
        <v>846</v>
      </c>
      <c r="D124">
        <f>COUNTIFS(A$2:A2122,A124,B$2:B2122,B124)/COUNTIF(B$2:B2122,B124)</f>
        <v>0.63947990543735223</v>
      </c>
    </row>
    <row r="125" spans="1:4" x14ac:dyDescent="0.2">
      <c r="A125" s="2">
        <v>0</v>
      </c>
      <c r="B125" s="1" t="s">
        <v>4</v>
      </c>
      <c r="C125">
        <f>COUNTIF(B$2:B1927,B125)</f>
        <v>846</v>
      </c>
      <c r="D125">
        <f>COUNTIFS(A$2:A2123,A125,B$2:B2123,B125)/COUNTIF(B$2:B2123,B125)</f>
        <v>0.63947990543735223</v>
      </c>
    </row>
    <row r="126" spans="1:4" x14ac:dyDescent="0.2">
      <c r="A126" s="2">
        <v>0</v>
      </c>
      <c r="B126" s="1" t="s">
        <v>4</v>
      </c>
      <c r="C126">
        <f>COUNTIF(B$2:B1928,B126)</f>
        <v>846</v>
      </c>
      <c r="D126">
        <f>COUNTIFS(A$2:A2124,A126,B$2:B2124,B126)/COUNTIF(B$2:B2124,B126)</f>
        <v>0.63947990543735223</v>
      </c>
    </row>
    <row r="127" spans="1:4" x14ac:dyDescent="0.2">
      <c r="A127" s="2">
        <v>0</v>
      </c>
      <c r="B127" s="1" t="s">
        <v>4</v>
      </c>
      <c r="C127">
        <f>COUNTIF(B$2:B1929,B127)</f>
        <v>846</v>
      </c>
      <c r="D127">
        <f>COUNTIFS(A$2:A2125,A127,B$2:B2125,B127)/COUNTIF(B$2:B2125,B127)</f>
        <v>0.63947990543735223</v>
      </c>
    </row>
    <row r="128" spans="1:4" x14ac:dyDescent="0.2">
      <c r="A128" s="2">
        <v>0</v>
      </c>
      <c r="B128" s="1" t="s">
        <v>4</v>
      </c>
      <c r="C128">
        <f>COUNTIF(B$2:B1930,B128)</f>
        <v>846</v>
      </c>
      <c r="D128">
        <f>COUNTIFS(A$2:A2126,A128,B$2:B2126,B128)/COUNTIF(B$2:B2126,B128)</f>
        <v>0.63947990543735223</v>
      </c>
    </row>
    <row r="129" spans="1:4" x14ac:dyDescent="0.2">
      <c r="A129" s="2">
        <v>0</v>
      </c>
      <c r="B129" s="1" t="s">
        <v>4</v>
      </c>
      <c r="C129">
        <f>COUNTIF(B$2:B1931,B129)</f>
        <v>846</v>
      </c>
      <c r="D129">
        <f>COUNTIFS(A$2:A2127,A129,B$2:B2127,B129)/COUNTIF(B$2:B2127,B129)</f>
        <v>0.63947990543735223</v>
      </c>
    </row>
    <row r="130" spans="1:4" x14ac:dyDescent="0.2">
      <c r="A130" s="2">
        <v>0</v>
      </c>
      <c r="B130" s="1" t="s">
        <v>4</v>
      </c>
      <c r="C130">
        <f>COUNTIF(B$2:B1932,B130)</f>
        <v>846</v>
      </c>
      <c r="D130">
        <f>COUNTIFS(A$2:A2128,A130,B$2:B2128,B130)/COUNTIF(B$2:B2128,B130)</f>
        <v>0.63947990543735223</v>
      </c>
    </row>
    <row r="131" spans="1:4" x14ac:dyDescent="0.2">
      <c r="A131" s="2">
        <v>0</v>
      </c>
      <c r="B131" s="1" t="s">
        <v>4</v>
      </c>
      <c r="C131">
        <f>COUNTIF(B$2:B1933,B131)</f>
        <v>846</v>
      </c>
      <c r="D131">
        <f>COUNTIFS(A$2:A2129,A131,B$2:B2129,B131)/COUNTIF(B$2:B2129,B131)</f>
        <v>0.63947990543735223</v>
      </c>
    </row>
    <row r="132" spans="1:4" x14ac:dyDescent="0.2">
      <c r="A132" s="2">
        <v>0</v>
      </c>
      <c r="B132" s="1" t="s">
        <v>4</v>
      </c>
      <c r="C132">
        <f>COUNTIF(B$2:B1934,B132)</f>
        <v>846</v>
      </c>
      <c r="D132">
        <f>COUNTIFS(A$2:A2130,A132,B$2:B2130,B132)/COUNTIF(B$2:B2130,B132)</f>
        <v>0.63947990543735223</v>
      </c>
    </row>
    <row r="133" spans="1:4" x14ac:dyDescent="0.2">
      <c r="A133" s="2">
        <v>0</v>
      </c>
      <c r="B133" s="1" t="s">
        <v>4</v>
      </c>
      <c r="C133">
        <f>COUNTIF(B$2:B1935,B133)</f>
        <v>846</v>
      </c>
      <c r="D133">
        <f>COUNTIFS(A$2:A2131,A133,B$2:B2131,B133)/COUNTIF(B$2:B2131,B133)</f>
        <v>0.63947990543735223</v>
      </c>
    </row>
    <row r="134" spans="1:4" x14ac:dyDescent="0.2">
      <c r="A134" s="2">
        <v>0</v>
      </c>
      <c r="B134" s="1" t="s">
        <v>4</v>
      </c>
      <c r="C134">
        <f>COUNTIF(B$2:B1936,B134)</f>
        <v>846</v>
      </c>
      <c r="D134">
        <f>COUNTIFS(A$2:A2132,A134,B$2:B2132,B134)/COUNTIF(B$2:B2132,B134)</f>
        <v>0.63947990543735223</v>
      </c>
    </row>
    <row r="135" spans="1:4" x14ac:dyDescent="0.2">
      <c r="A135" s="2">
        <v>0</v>
      </c>
      <c r="B135" s="1" t="s">
        <v>4</v>
      </c>
      <c r="C135">
        <f>COUNTIF(B$2:B1937,B135)</f>
        <v>846</v>
      </c>
      <c r="D135">
        <f>COUNTIFS(A$2:A2133,A135,B$2:B2133,B135)/COUNTIF(B$2:B2133,B135)</f>
        <v>0.63947990543735223</v>
      </c>
    </row>
    <row r="136" spans="1:4" x14ac:dyDescent="0.2">
      <c r="A136" s="2">
        <v>0</v>
      </c>
      <c r="B136" s="1" t="s">
        <v>4</v>
      </c>
      <c r="C136">
        <f>COUNTIF(B$2:B1938,B136)</f>
        <v>846</v>
      </c>
      <c r="D136">
        <f>COUNTIFS(A$2:A2134,A136,B$2:B2134,B136)/COUNTIF(B$2:B2134,B136)</f>
        <v>0.63947990543735223</v>
      </c>
    </row>
    <row r="137" spans="1:4" x14ac:dyDescent="0.2">
      <c r="A137" s="2">
        <v>0</v>
      </c>
      <c r="B137" s="1" t="s">
        <v>4</v>
      </c>
      <c r="C137">
        <f>COUNTIF(B$2:B1939,B137)</f>
        <v>846</v>
      </c>
      <c r="D137">
        <f>COUNTIFS(A$2:A2135,A137,B$2:B2135,B137)/COUNTIF(B$2:B2135,B137)</f>
        <v>0.63947990543735223</v>
      </c>
    </row>
    <row r="138" spans="1:4" x14ac:dyDescent="0.2">
      <c r="A138" s="2">
        <v>0</v>
      </c>
      <c r="B138" s="1" t="s">
        <v>4</v>
      </c>
      <c r="C138">
        <f>COUNTIF(B$2:B1940,B138)</f>
        <v>846</v>
      </c>
      <c r="D138">
        <f>COUNTIFS(A$2:A2136,A138,B$2:B2136,B138)/COUNTIF(B$2:B2136,B138)</f>
        <v>0.63947990543735223</v>
      </c>
    </row>
    <row r="139" spans="1:4" x14ac:dyDescent="0.2">
      <c r="A139" s="2">
        <v>0</v>
      </c>
      <c r="B139" s="1" t="s">
        <v>4</v>
      </c>
      <c r="C139">
        <f>COUNTIF(B$2:B1941,B139)</f>
        <v>846</v>
      </c>
      <c r="D139">
        <f>COUNTIFS(A$2:A2137,A139,B$2:B2137,B139)/COUNTIF(B$2:B2137,B139)</f>
        <v>0.63947990543735223</v>
      </c>
    </row>
    <row r="140" spans="1:4" x14ac:dyDescent="0.2">
      <c r="A140" s="2">
        <v>0</v>
      </c>
      <c r="B140" s="1" t="s">
        <v>4</v>
      </c>
      <c r="C140">
        <f>COUNTIF(B$2:B1942,B140)</f>
        <v>846</v>
      </c>
      <c r="D140">
        <f>COUNTIFS(A$2:A2138,A140,B$2:B2138,B140)/COUNTIF(B$2:B2138,B140)</f>
        <v>0.63947990543735223</v>
      </c>
    </row>
    <row r="141" spans="1:4" x14ac:dyDescent="0.2">
      <c r="A141" s="2">
        <v>0</v>
      </c>
      <c r="B141" s="1" t="s">
        <v>4</v>
      </c>
      <c r="C141">
        <f>COUNTIF(B$2:B1943,B141)</f>
        <v>846</v>
      </c>
      <c r="D141">
        <f>COUNTIFS(A$2:A2139,A141,B$2:B2139,B141)/COUNTIF(B$2:B2139,B141)</f>
        <v>0.63947990543735223</v>
      </c>
    </row>
    <row r="142" spans="1:4" x14ac:dyDescent="0.2">
      <c r="A142" s="2">
        <v>0</v>
      </c>
      <c r="B142" s="1" t="s">
        <v>4</v>
      </c>
      <c r="C142">
        <f>COUNTIF(B$2:B1944,B142)</f>
        <v>846</v>
      </c>
      <c r="D142">
        <f>COUNTIFS(A$2:A2140,A142,B$2:B2140,B142)/COUNTIF(B$2:B2140,B142)</f>
        <v>0.63947990543735223</v>
      </c>
    </row>
    <row r="143" spans="1:4" x14ac:dyDescent="0.2">
      <c r="A143" s="2">
        <v>0</v>
      </c>
      <c r="B143" s="1" t="s">
        <v>4</v>
      </c>
      <c r="C143">
        <f>COUNTIF(B$2:B1945,B143)</f>
        <v>846</v>
      </c>
      <c r="D143">
        <f>COUNTIFS(A$2:A2141,A143,B$2:B2141,B143)/COUNTIF(B$2:B2141,B143)</f>
        <v>0.63947990543735223</v>
      </c>
    </row>
    <row r="144" spans="1:4" x14ac:dyDescent="0.2">
      <c r="A144" s="2">
        <v>0</v>
      </c>
      <c r="B144" s="1" t="s">
        <v>4</v>
      </c>
      <c r="C144">
        <f>COUNTIF(B$2:B1946,B144)</f>
        <v>846</v>
      </c>
      <c r="D144">
        <f>COUNTIFS(A$2:A2142,A144,B$2:B2142,B144)/COUNTIF(B$2:B2142,B144)</f>
        <v>0.63947990543735223</v>
      </c>
    </row>
    <row r="145" spans="1:4" x14ac:dyDescent="0.2">
      <c r="A145" s="2">
        <v>0</v>
      </c>
      <c r="B145" s="1" t="s">
        <v>4</v>
      </c>
      <c r="C145">
        <f>COUNTIF(B$2:B1947,B145)</f>
        <v>846</v>
      </c>
      <c r="D145">
        <f>COUNTIFS(A$2:A2143,A145,B$2:B2143,B145)/COUNTIF(B$2:B2143,B145)</f>
        <v>0.63947990543735223</v>
      </c>
    </row>
    <row r="146" spans="1:4" x14ac:dyDescent="0.2">
      <c r="A146" s="2">
        <v>0</v>
      </c>
      <c r="B146" s="1" t="s">
        <v>4</v>
      </c>
      <c r="C146">
        <f>COUNTIF(B$2:B1948,B146)</f>
        <v>846</v>
      </c>
      <c r="D146">
        <f>COUNTIFS(A$2:A2144,A146,B$2:B2144,B146)/COUNTIF(B$2:B2144,B146)</f>
        <v>0.63947990543735223</v>
      </c>
    </row>
    <row r="147" spans="1:4" x14ac:dyDescent="0.2">
      <c r="A147" s="2">
        <v>0</v>
      </c>
      <c r="B147" s="1" t="s">
        <v>4</v>
      </c>
      <c r="C147">
        <f>COUNTIF(B$2:B1949,B147)</f>
        <v>846</v>
      </c>
      <c r="D147">
        <f>COUNTIFS(A$2:A2145,A147,B$2:B2145,B147)/COUNTIF(B$2:B2145,B147)</f>
        <v>0.63947990543735223</v>
      </c>
    </row>
    <row r="148" spans="1:4" x14ac:dyDescent="0.2">
      <c r="A148" s="2">
        <v>0</v>
      </c>
      <c r="B148" s="1" t="s">
        <v>4</v>
      </c>
      <c r="C148">
        <f>COUNTIF(B$2:B1950,B148)</f>
        <v>846</v>
      </c>
      <c r="D148">
        <f>COUNTIFS(A$2:A2146,A148,B$2:B2146,B148)/COUNTIF(B$2:B2146,B148)</f>
        <v>0.63947990543735223</v>
      </c>
    </row>
    <row r="149" spans="1:4" x14ac:dyDescent="0.2">
      <c r="A149" s="2">
        <v>0</v>
      </c>
      <c r="B149" s="1" t="s">
        <v>4</v>
      </c>
      <c r="C149">
        <f>COUNTIF(B$2:B1951,B149)</f>
        <v>846</v>
      </c>
      <c r="D149">
        <f>COUNTIFS(A$2:A2147,A149,B$2:B2147,B149)/COUNTIF(B$2:B2147,B149)</f>
        <v>0.63947990543735223</v>
      </c>
    </row>
    <row r="150" spans="1:4" x14ac:dyDescent="0.2">
      <c r="A150" s="2">
        <v>0</v>
      </c>
      <c r="B150" s="1" t="s">
        <v>4</v>
      </c>
      <c r="C150">
        <f>COUNTIF(B$2:B1952,B150)</f>
        <v>846</v>
      </c>
      <c r="D150">
        <f>COUNTIFS(A$2:A2148,A150,B$2:B2148,B150)/COUNTIF(B$2:B2148,B150)</f>
        <v>0.63947990543735223</v>
      </c>
    </row>
    <row r="151" spans="1:4" x14ac:dyDescent="0.2">
      <c r="A151" s="2">
        <v>0</v>
      </c>
      <c r="B151" s="1" t="s">
        <v>4</v>
      </c>
      <c r="C151">
        <f>COUNTIF(B$2:B1953,B151)</f>
        <v>846</v>
      </c>
      <c r="D151">
        <f>COUNTIFS(A$2:A2149,A151,B$2:B2149,B151)/COUNTIF(B$2:B2149,B151)</f>
        <v>0.63947990543735223</v>
      </c>
    </row>
    <row r="152" spans="1:4" x14ac:dyDescent="0.2">
      <c r="A152" s="2">
        <v>0</v>
      </c>
      <c r="B152" s="1" t="s">
        <v>4</v>
      </c>
      <c r="C152">
        <f>COUNTIF(B$2:B1954,B152)</f>
        <v>846</v>
      </c>
      <c r="D152">
        <f>COUNTIFS(A$2:A2150,A152,B$2:B2150,B152)/COUNTIF(B$2:B2150,B152)</f>
        <v>0.63947990543735223</v>
      </c>
    </row>
    <row r="153" spans="1:4" x14ac:dyDescent="0.2">
      <c r="A153" s="2">
        <v>1</v>
      </c>
      <c r="B153" s="1" t="s">
        <v>4</v>
      </c>
      <c r="C153">
        <f>COUNTIF(B$2:B1955,B153)</f>
        <v>846</v>
      </c>
      <c r="D153">
        <f>COUNTIFS(A$2:A2151,A153,B$2:B2151,B153)/COUNTIF(B$2:B2151,B153)</f>
        <v>0.36052009456264777</v>
      </c>
    </row>
    <row r="154" spans="1:4" x14ac:dyDescent="0.2">
      <c r="A154" s="2">
        <v>1</v>
      </c>
      <c r="B154" s="1" t="s">
        <v>4</v>
      </c>
      <c r="C154">
        <f>COUNTIF(B$2:B1956,B154)</f>
        <v>846</v>
      </c>
      <c r="D154">
        <f>COUNTIFS(A$2:A2152,A154,B$2:B2152,B154)/COUNTIF(B$2:B2152,B154)</f>
        <v>0.36052009456264777</v>
      </c>
    </row>
    <row r="155" spans="1:4" x14ac:dyDescent="0.2">
      <c r="A155" s="2">
        <v>1</v>
      </c>
      <c r="B155" s="1" t="s">
        <v>4</v>
      </c>
      <c r="C155">
        <f>COUNTIF(B$2:B1957,B155)</f>
        <v>846</v>
      </c>
      <c r="D155">
        <f>COUNTIFS(A$2:A2153,A155,B$2:B2153,B155)/COUNTIF(B$2:B2153,B155)</f>
        <v>0.36052009456264777</v>
      </c>
    </row>
    <row r="156" spans="1:4" x14ac:dyDescent="0.2">
      <c r="A156" s="2">
        <v>1</v>
      </c>
      <c r="B156" s="1" t="s">
        <v>4</v>
      </c>
      <c r="C156">
        <f>COUNTIF(B$2:B1958,B156)</f>
        <v>846</v>
      </c>
      <c r="D156">
        <f>COUNTIFS(A$2:A2154,A156,B$2:B2154,B156)/COUNTIF(B$2:B2154,B156)</f>
        <v>0.36052009456264777</v>
      </c>
    </row>
    <row r="157" spans="1:4" x14ac:dyDescent="0.2">
      <c r="A157" s="2">
        <v>1</v>
      </c>
      <c r="B157" s="1" t="s">
        <v>4</v>
      </c>
      <c r="C157">
        <f>COUNTIF(B$2:B1959,B157)</f>
        <v>846</v>
      </c>
      <c r="D157">
        <f>COUNTIFS(A$2:A2155,A157,B$2:B2155,B157)/COUNTIF(B$2:B2155,B157)</f>
        <v>0.36052009456264777</v>
      </c>
    </row>
    <row r="158" spans="1:4" x14ac:dyDescent="0.2">
      <c r="A158" s="2">
        <v>1</v>
      </c>
      <c r="B158" s="1" t="s">
        <v>4</v>
      </c>
      <c r="C158">
        <f>COUNTIF(B$2:B1960,B158)</f>
        <v>846</v>
      </c>
      <c r="D158">
        <f>COUNTIFS(A$2:A2156,A158,B$2:B2156,B158)/COUNTIF(B$2:B2156,B158)</f>
        <v>0.36052009456264777</v>
      </c>
    </row>
    <row r="159" spans="1:4" x14ac:dyDescent="0.2">
      <c r="A159" s="2">
        <v>1</v>
      </c>
      <c r="B159" s="1" t="s">
        <v>4</v>
      </c>
      <c r="C159">
        <f>COUNTIF(B$2:B1961,B159)</f>
        <v>846</v>
      </c>
      <c r="D159">
        <f>COUNTIFS(A$2:A2157,A159,B$2:B2157,B159)/COUNTIF(B$2:B2157,B159)</f>
        <v>0.36052009456264777</v>
      </c>
    </row>
    <row r="160" spans="1:4" x14ac:dyDescent="0.2">
      <c r="A160" s="2">
        <v>1</v>
      </c>
      <c r="B160" s="1" t="s">
        <v>4</v>
      </c>
      <c r="C160">
        <f>COUNTIF(B$2:B1962,B160)</f>
        <v>846</v>
      </c>
      <c r="D160">
        <f>COUNTIFS(A$2:A2158,A160,B$2:B2158,B160)/COUNTIF(B$2:B2158,B160)</f>
        <v>0.36052009456264777</v>
      </c>
    </row>
    <row r="161" spans="1:4" x14ac:dyDescent="0.2">
      <c r="A161" s="2">
        <v>1</v>
      </c>
      <c r="B161" s="1" t="s">
        <v>4</v>
      </c>
      <c r="C161">
        <f>COUNTIF(B$2:B1963,B161)</f>
        <v>846</v>
      </c>
      <c r="D161">
        <f>COUNTIFS(A$2:A2159,A161,B$2:B2159,B161)/COUNTIF(B$2:B2159,B161)</f>
        <v>0.36052009456264777</v>
      </c>
    </row>
    <row r="162" spans="1:4" x14ac:dyDescent="0.2">
      <c r="A162" s="2">
        <v>1</v>
      </c>
      <c r="B162" s="1" t="s">
        <v>4</v>
      </c>
      <c r="C162">
        <f>COUNTIF(B$2:B1964,B162)</f>
        <v>846</v>
      </c>
      <c r="D162">
        <f>COUNTIFS(A$2:A2160,A162,B$2:B2160,B162)/COUNTIF(B$2:B2160,B162)</f>
        <v>0.36052009456264777</v>
      </c>
    </row>
    <row r="163" spans="1:4" x14ac:dyDescent="0.2">
      <c r="A163" s="2">
        <v>1</v>
      </c>
      <c r="B163" s="1" t="s">
        <v>4</v>
      </c>
      <c r="C163">
        <f>COUNTIF(B$2:B1965,B163)</f>
        <v>846</v>
      </c>
      <c r="D163">
        <f>COUNTIFS(A$2:A2161,A163,B$2:B2161,B163)/COUNTIF(B$2:B2161,B163)</f>
        <v>0.36052009456264777</v>
      </c>
    </row>
    <row r="164" spans="1:4" x14ac:dyDescent="0.2">
      <c r="A164" s="2">
        <v>1</v>
      </c>
      <c r="B164" s="1" t="s">
        <v>4</v>
      </c>
      <c r="C164">
        <f>COUNTIF(B$2:B1966,B164)</f>
        <v>846</v>
      </c>
      <c r="D164">
        <f>COUNTIFS(A$2:A2162,A164,B$2:B2162,B164)/COUNTIF(B$2:B2162,B164)</f>
        <v>0.36052009456264777</v>
      </c>
    </row>
    <row r="165" spans="1:4" x14ac:dyDescent="0.2">
      <c r="A165" s="2">
        <v>1</v>
      </c>
      <c r="B165" s="1" t="s">
        <v>4</v>
      </c>
      <c r="C165">
        <f>COUNTIF(B$2:B1967,B165)</f>
        <v>846</v>
      </c>
      <c r="D165">
        <f>COUNTIFS(A$2:A2163,A165,B$2:B2163,B165)/COUNTIF(B$2:B2163,B165)</f>
        <v>0.36052009456264777</v>
      </c>
    </row>
    <row r="166" spans="1:4" x14ac:dyDescent="0.2">
      <c r="A166" s="2">
        <v>1</v>
      </c>
      <c r="B166" s="1" t="s">
        <v>4</v>
      </c>
      <c r="C166">
        <f>COUNTIF(B$2:B1968,B166)</f>
        <v>846</v>
      </c>
      <c r="D166">
        <f>COUNTIFS(A$2:A2164,A166,B$2:B2164,B166)/COUNTIF(B$2:B2164,B166)</f>
        <v>0.36052009456264777</v>
      </c>
    </row>
    <row r="167" spans="1:4" x14ac:dyDescent="0.2">
      <c r="A167" s="2">
        <v>1</v>
      </c>
      <c r="B167" s="1" t="s">
        <v>4</v>
      </c>
      <c r="C167">
        <f>COUNTIF(B$2:B1969,B167)</f>
        <v>846</v>
      </c>
      <c r="D167">
        <f>COUNTIFS(A$2:A2165,A167,B$2:B2165,B167)/COUNTIF(B$2:B2165,B167)</f>
        <v>0.36052009456264777</v>
      </c>
    </row>
    <row r="168" spans="1:4" x14ac:dyDescent="0.2">
      <c r="A168" s="2">
        <v>0</v>
      </c>
      <c r="B168" s="1" t="s">
        <v>4</v>
      </c>
      <c r="C168">
        <f>COUNTIF(B$2:B1970,B168)</f>
        <v>846</v>
      </c>
      <c r="D168">
        <f>COUNTIFS(A$2:A2166,A168,B$2:B2166,B168)/COUNTIF(B$2:B2166,B168)</f>
        <v>0.63947990543735223</v>
      </c>
    </row>
    <row r="169" spans="1:4" x14ac:dyDescent="0.2">
      <c r="A169" s="2">
        <v>0</v>
      </c>
      <c r="B169" s="1" t="s">
        <v>4</v>
      </c>
      <c r="C169">
        <f>COUNTIF(B$2:B1971,B169)</f>
        <v>846</v>
      </c>
      <c r="D169">
        <f>COUNTIFS(A$2:A2167,A169,B$2:B2167,B169)/COUNTIF(B$2:B2167,B169)</f>
        <v>0.63947990543735223</v>
      </c>
    </row>
    <row r="170" spans="1:4" x14ac:dyDescent="0.2">
      <c r="A170" s="2">
        <v>0</v>
      </c>
      <c r="B170" s="1" t="s">
        <v>4</v>
      </c>
      <c r="C170">
        <f>COUNTIF(B$2:B1972,B170)</f>
        <v>846</v>
      </c>
      <c r="D170">
        <f>COUNTIFS(A$2:A2168,A170,B$2:B2168,B170)/COUNTIF(B$2:B2168,B170)</f>
        <v>0.63947990543735223</v>
      </c>
    </row>
    <row r="171" spans="1:4" x14ac:dyDescent="0.2">
      <c r="A171" s="2">
        <v>0</v>
      </c>
      <c r="B171" s="1" t="s">
        <v>4</v>
      </c>
      <c r="C171">
        <f>COUNTIF(B$2:B1973,B171)</f>
        <v>846</v>
      </c>
      <c r="D171">
        <f>COUNTIFS(A$2:A2169,A171,B$2:B2169,B171)/COUNTIF(B$2:B2169,B171)</f>
        <v>0.63947990543735223</v>
      </c>
    </row>
    <row r="172" spans="1:4" x14ac:dyDescent="0.2">
      <c r="A172" s="2">
        <v>0</v>
      </c>
      <c r="B172" s="1" t="s">
        <v>4</v>
      </c>
      <c r="C172">
        <f>COUNTIF(B$2:B1974,B172)</f>
        <v>846</v>
      </c>
      <c r="D172">
        <f>COUNTIFS(A$2:A2170,A172,B$2:B2170,B172)/COUNTIF(B$2:B2170,B172)</f>
        <v>0.63947990543735223</v>
      </c>
    </row>
    <row r="173" spans="1:4" x14ac:dyDescent="0.2">
      <c r="A173" s="2">
        <v>0</v>
      </c>
      <c r="B173" s="1" t="s">
        <v>4</v>
      </c>
      <c r="C173">
        <f>COUNTIF(B$2:B1975,B173)</f>
        <v>846</v>
      </c>
      <c r="D173">
        <f>COUNTIFS(A$2:A2171,A173,B$2:B2171,B173)/COUNTIF(B$2:B2171,B173)</f>
        <v>0.63947990543735223</v>
      </c>
    </row>
    <row r="174" spans="1:4" x14ac:dyDescent="0.2">
      <c r="A174" s="2">
        <v>0</v>
      </c>
      <c r="B174" s="1" t="s">
        <v>4</v>
      </c>
      <c r="C174">
        <f>COUNTIF(B$2:B1976,B174)</f>
        <v>846</v>
      </c>
      <c r="D174">
        <f>COUNTIFS(A$2:A2172,A174,B$2:B2172,B174)/COUNTIF(B$2:B2172,B174)</f>
        <v>0.63947990543735223</v>
      </c>
    </row>
    <row r="175" spans="1:4" x14ac:dyDescent="0.2">
      <c r="A175" s="2">
        <v>0</v>
      </c>
      <c r="B175" s="1" t="s">
        <v>4</v>
      </c>
      <c r="C175">
        <f>COUNTIF(B$2:B1977,B175)</f>
        <v>846</v>
      </c>
      <c r="D175">
        <f>COUNTIFS(A$2:A2173,A175,B$2:B2173,B175)/COUNTIF(B$2:B2173,B175)</f>
        <v>0.63947990543735223</v>
      </c>
    </row>
    <row r="176" spans="1:4" x14ac:dyDescent="0.2">
      <c r="A176" s="2">
        <v>0</v>
      </c>
      <c r="B176" s="1" t="s">
        <v>4</v>
      </c>
      <c r="C176">
        <f>COUNTIF(B$2:B1978,B176)</f>
        <v>846</v>
      </c>
      <c r="D176">
        <f>COUNTIFS(A$2:A2174,A176,B$2:B2174,B176)/COUNTIF(B$2:B2174,B176)</f>
        <v>0.63947990543735223</v>
      </c>
    </row>
    <row r="177" spans="1:4" x14ac:dyDescent="0.2">
      <c r="A177" s="2">
        <v>0</v>
      </c>
      <c r="B177" s="1" t="s">
        <v>4</v>
      </c>
      <c r="C177">
        <f>COUNTIF(B$2:B1979,B177)</f>
        <v>846</v>
      </c>
      <c r="D177">
        <f>COUNTIFS(A$2:A2175,A177,B$2:B2175,B177)/COUNTIF(B$2:B2175,B177)</f>
        <v>0.63947990543735223</v>
      </c>
    </row>
    <row r="178" spans="1:4" x14ac:dyDescent="0.2">
      <c r="A178" s="2">
        <v>0</v>
      </c>
      <c r="B178" s="1" t="s">
        <v>4</v>
      </c>
      <c r="C178">
        <f>COUNTIF(B$2:B1980,B178)</f>
        <v>846</v>
      </c>
      <c r="D178">
        <f>COUNTIFS(A$2:A2176,A178,B$2:B2176,B178)/COUNTIF(B$2:B2176,B178)</f>
        <v>0.63947990543735223</v>
      </c>
    </row>
    <row r="179" spans="1:4" x14ac:dyDescent="0.2">
      <c r="A179" s="2">
        <v>0</v>
      </c>
      <c r="B179" s="1" t="s">
        <v>4</v>
      </c>
      <c r="C179">
        <f>COUNTIF(B$2:B1981,B179)</f>
        <v>846</v>
      </c>
      <c r="D179">
        <f>COUNTIFS(A$2:A2177,A179,B$2:B2177,B179)/COUNTIF(B$2:B2177,B179)</f>
        <v>0.63947990543735223</v>
      </c>
    </row>
    <row r="180" spans="1:4" x14ac:dyDescent="0.2">
      <c r="A180" s="2">
        <v>0</v>
      </c>
      <c r="B180" s="1" t="s">
        <v>4</v>
      </c>
      <c r="C180">
        <f>COUNTIF(B$2:B1982,B180)</f>
        <v>846</v>
      </c>
      <c r="D180">
        <f>COUNTIFS(A$2:A2178,A180,B$2:B2178,B180)/COUNTIF(B$2:B2178,B180)</f>
        <v>0.63947990543735223</v>
      </c>
    </row>
    <row r="181" spans="1:4" x14ac:dyDescent="0.2">
      <c r="A181" s="2">
        <v>0</v>
      </c>
      <c r="B181" s="1" t="s">
        <v>4</v>
      </c>
      <c r="C181">
        <f>COUNTIF(B$2:B1983,B181)</f>
        <v>846</v>
      </c>
      <c r="D181">
        <f>COUNTIFS(A$2:A2179,A181,B$2:B2179,B181)/COUNTIF(B$2:B2179,B181)</f>
        <v>0.63947990543735223</v>
      </c>
    </row>
    <row r="182" spans="1:4" x14ac:dyDescent="0.2">
      <c r="A182" s="2">
        <v>0</v>
      </c>
      <c r="B182" s="1" t="s">
        <v>4</v>
      </c>
      <c r="C182">
        <f>COUNTIF(B$2:B1984,B182)</f>
        <v>846</v>
      </c>
      <c r="D182">
        <f>COUNTIFS(A$2:A2180,A182,B$2:B2180,B182)/COUNTIF(B$2:B2180,B182)</f>
        <v>0.63947990543735223</v>
      </c>
    </row>
    <row r="183" spans="1:4" x14ac:dyDescent="0.2">
      <c r="A183" s="2">
        <v>0</v>
      </c>
      <c r="B183" s="1" t="s">
        <v>4</v>
      </c>
      <c r="C183">
        <f>COUNTIF(B$2:B1985,B183)</f>
        <v>846</v>
      </c>
      <c r="D183">
        <f>COUNTIFS(A$2:A2181,A183,B$2:B2181,B183)/COUNTIF(B$2:B2181,B183)</f>
        <v>0.63947990543735223</v>
      </c>
    </row>
    <row r="184" spans="1:4" x14ac:dyDescent="0.2">
      <c r="A184" s="2">
        <v>0</v>
      </c>
      <c r="B184" s="1" t="s">
        <v>4</v>
      </c>
      <c r="C184">
        <f>COUNTIF(B$2:B1986,B184)</f>
        <v>846</v>
      </c>
      <c r="D184">
        <f>COUNTIFS(A$2:A2182,A184,B$2:B2182,B184)/COUNTIF(B$2:B2182,B184)</f>
        <v>0.63947990543735223</v>
      </c>
    </row>
    <row r="185" spans="1:4" x14ac:dyDescent="0.2">
      <c r="A185" s="2">
        <v>0</v>
      </c>
      <c r="B185" s="1" t="s">
        <v>4</v>
      </c>
      <c r="C185">
        <f>COUNTIF(B$2:B1987,B185)</f>
        <v>846</v>
      </c>
      <c r="D185">
        <f>COUNTIFS(A$2:A2183,A185,B$2:B2183,B185)/COUNTIF(B$2:B2183,B185)</f>
        <v>0.63947990543735223</v>
      </c>
    </row>
    <row r="186" spans="1:4" x14ac:dyDescent="0.2">
      <c r="A186" s="2">
        <v>0</v>
      </c>
      <c r="B186" s="1" t="s">
        <v>4</v>
      </c>
      <c r="C186">
        <f>COUNTIF(B$2:B1988,B186)</f>
        <v>846</v>
      </c>
      <c r="D186">
        <f>COUNTIFS(A$2:A2184,A186,B$2:B2184,B186)/COUNTIF(B$2:B2184,B186)</f>
        <v>0.63947990543735223</v>
      </c>
    </row>
    <row r="187" spans="1:4" x14ac:dyDescent="0.2">
      <c r="A187" s="2">
        <v>0</v>
      </c>
      <c r="B187" s="1" t="s">
        <v>4</v>
      </c>
      <c r="C187">
        <f>COUNTIF(B$2:B1989,B187)</f>
        <v>846</v>
      </c>
      <c r="D187">
        <f>COUNTIFS(A$2:A2185,A187,B$2:B2185,B187)/COUNTIF(B$2:B2185,B187)</f>
        <v>0.63947990543735223</v>
      </c>
    </row>
    <row r="188" spans="1:4" x14ac:dyDescent="0.2">
      <c r="A188" s="2">
        <v>0</v>
      </c>
      <c r="B188" s="1" t="s">
        <v>4</v>
      </c>
      <c r="C188">
        <f>COUNTIF(B$2:B1990,B188)</f>
        <v>846</v>
      </c>
      <c r="D188">
        <f>COUNTIFS(A$2:A2186,A188,B$2:B2186,B188)/COUNTIF(B$2:B2186,B188)</f>
        <v>0.63947990543735223</v>
      </c>
    </row>
    <row r="189" spans="1:4" x14ac:dyDescent="0.2">
      <c r="A189" s="2">
        <v>0</v>
      </c>
      <c r="B189" s="1" t="s">
        <v>4</v>
      </c>
      <c r="C189">
        <f>COUNTIF(B$2:B1991,B189)</f>
        <v>846</v>
      </c>
      <c r="D189">
        <f>COUNTIFS(A$2:A2187,A189,B$2:B2187,B189)/COUNTIF(B$2:B2187,B189)</f>
        <v>0.63947990543735223</v>
      </c>
    </row>
    <row r="190" spans="1:4" x14ac:dyDescent="0.2">
      <c r="A190" s="2">
        <v>0</v>
      </c>
      <c r="B190" s="1" t="s">
        <v>4</v>
      </c>
      <c r="C190">
        <f>COUNTIF(B$2:B1992,B190)</f>
        <v>846</v>
      </c>
      <c r="D190">
        <f>COUNTIFS(A$2:A2188,A190,B$2:B2188,B190)/COUNTIF(B$2:B2188,B190)</f>
        <v>0.63947990543735223</v>
      </c>
    </row>
    <row r="191" spans="1:4" x14ac:dyDescent="0.2">
      <c r="A191" s="2">
        <v>0</v>
      </c>
      <c r="B191" s="1" t="s">
        <v>4</v>
      </c>
      <c r="C191">
        <f>COUNTIF(B$2:B1993,B191)</f>
        <v>846</v>
      </c>
      <c r="D191">
        <f>COUNTIFS(A$2:A2189,A191,B$2:B2189,B191)/COUNTIF(B$2:B2189,B191)</f>
        <v>0.63947990543735223</v>
      </c>
    </row>
    <row r="192" spans="1:4" x14ac:dyDescent="0.2">
      <c r="A192" s="2">
        <v>0</v>
      </c>
      <c r="B192" s="1" t="s">
        <v>4</v>
      </c>
      <c r="C192">
        <f>COUNTIF(B$2:B1994,B192)</f>
        <v>846</v>
      </c>
      <c r="D192">
        <f>COUNTIFS(A$2:A2190,A192,B$2:B2190,B192)/COUNTIF(B$2:B2190,B192)</f>
        <v>0.63947990543735223</v>
      </c>
    </row>
    <row r="193" spans="1:4" x14ac:dyDescent="0.2">
      <c r="A193" s="2">
        <v>0</v>
      </c>
      <c r="B193" s="1" t="s">
        <v>4</v>
      </c>
      <c r="C193">
        <f>COUNTIF(B$2:B1995,B193)</f>
        <v>846</v>
      </c>
      <c r="D193">
        <f>COUNTIFS(A$2:A2191,A193,B$2:B2191,B193)/COUNTIF(B$2:B2191,B193)</f>
        <v>0.63947990543735223</v>
      </c>
    </row>
    <row r="194" spans="1:4" x14ac:dyDescent="0.2">
      <c r="A194" s="2">
        <v>1</v>
      </c>
      <c r="B194" s="1" t="s">
        <v>4</v>
      </c>
      <c r="C194">
        <f>COUNTIF(B$2:B1996,B194)</f>
        <v>846</v>
      </c>
      <c r="D194">
        <f>COUNTIFS(A$2:A2192,A194,B$2:B2192,B194)/COUNTIF(B$2:B2192,B194)</f>
        <v>0.36052009456264777</v>
      </c>
    </row>
    <row r="195" spans="1:4" x14ac:dyDescent="0.2">
      <c r="A195" s="2">
        <v>1</v>
      </c>
      <c r="B195" s="1" t="s">
        <v>4</v>
      </c>
      <c r="C195">
        <f>COUNTIF(B$2:B1997,B195)</f>
        <v>846</v>
      </c>
      <c r="D195">
        <f>COUNTIFS(A$2:A2193,A195,B$2:B2193,B195)/COUNTIF(B$2:B2193,B195)</f>
        <v>0.36052009456264777</v>
      </c>
    </row>
    <row r="196" spans="1:4" x14ac:dyDescent="0.2">
      <c r="A196" s="2">
        <v>1</v>
      </c>
      <c r="B196" s="1" t="s">
        <v>4</v>
      </c>
      <c r="C196">
        <f>COUNTIF(B$2:B1998,B196)</f>
        <v>846</v>
      </c>
      <c r="D196">
        <f>COUNTIFS(A$2:A2194,A196,B$2:B2194,B196)/COUNTIF(B$2:B2194,B196)</f>
        <v>0.36052009456264777</v>
      </c>
    </row>
    <row r="197" spans="1:4" x14ac:dyDescent="0.2">
      <c r="A197" s="2">
        <v>1</v>
      </c>
      <c r="B197" s="1" t="s">
        <v>4</v>
      </c>
      <c r="C197">
        <f>COUNTIF(B$2:B1999,B197)</f>
        <v>846</v>
      </c>
      <c r="D197">
        <f>COUNTIFS(A$2:A2195,A197,B$2:B2195,B197)/COUNTIF(B$2:B2195,B197)</f>
        <v>0.36052009456264777</v>
      </c>
    </row>
    <row r="198" spans="1:4" x14ac:dyDescent="0.2">
      <c r="A198" s="2">
        <v>1</v>
      </c>
      <c r="B198" s="1" t="s">
        <v>4</v>
      </c>
      <c r="C198">
        <f>COUNTIF(B$2:B2000,B198)</f>
        <v>846</v>
      </c>
      <c r="D198">
        <f>COUNTIFS(A$2:A2196,A198,B$2:B2196,B198)/COUNTIF(B$2:B2196,B198)</f>
        <v>0.36052009456264777</v>
      </c>
    </row>
    <row r="199" spans="1:4" x14ac:dyDescent="0.2">
      <c r="A199" s="2">
        <v>1</v>
      </c>
      <c r="B199" s="1" t="s">
        <v>4</v>
      </c>
      <c r="C199">
        <f>COUNTIF(B$2:B2001,B199)</f>
        <v>846</v>
      </c>
      <c r="D199">
        <f>COUNTIFS(A$2:A2197,A199,B$2:B2197,B199)/COUNTIF(B$2:B2197,B199)</f>
        <v>0.36052009456264777</v>
      </c>
    </row>
    <row r="200" spans="1:4" x14ac:dyDescent="0.2">
      <c r="A200" s="2">
        <v>1</v>
      </c>
      <c r="B200" s="1" t="s">
        <v>4</v>
      </c>
      <c r="C200">
        <f>COUNTIF(B$2:B2002,B200)</f>
        <v>846</v>
      </c>
      <c r="D200">
        <f>COUNTIFS(A$2:A2198,A200,B$2:B2198,B200)/COUNTIF(B$2:B2198,B200)</f>
        <v>0.36052009456264777</v>
      </c>
    </row>
    <row r="201" spans="1:4" x14ac:dyDescent="0.2">
      <c r="A201" s="2">
        <v>1</v>
      </c>
      <c r="B201" s="1" t="s">
        <v>4</v>
      </c>
      <c r="C201">
        <f>COUNTIF(B$2:B2003,B201)</f>
        <v>846</v>
      </c>
      <c r="D201">
        <f>COUNTIFS(A$2:A2199,A201,B$2:B2199,B201)/COUNTIF(B$2:B2199,B201)</f>
        <v>0.36052009456264777</v>
      </c>
    </row>
    <row r="202" spans="1:4" x14ac:dyDescent="0.2">
      <c r="A202" s="2">
        <v>1</v>
      </c>
      <c r="B202" s="1" t="s">
        <v>4</v>
      </c>
      <c r="C202">
        <f>COUNTIF(B$2:B2004,B202)</f>
        <v>846</v>
      </c>
      <c r="D202">
        <f>COUNTIFS(A$2:A2200,A202,B$2:B2200,B202)/COUNTIF(B$2:B2200,B202)</f>
        <v>0.36052009456264777</v>
      </c>
    </row>
    <row r="203" spans="1:4" x14ac:dyDescent="0.2">
      <c r="A203" s="2">
        <v>1</v>
      </c>
      <c r="B203" s="1" t="s">
        <v>4</v>
      </c>
      <c r="C203">
        <f>COUNTIF(B$2:B2005,B203)</f>
        <v>846</v>
      </c>
      <c r="D203">
        <f>COUNTIFS(A$2:A2201,A203,B$2:B2201,B203)/COUNTIF(B$2:B2201,B203)</f>
        <v>0.36052009456264777</v>
      </c>
    </row>
    <row r="204" spans="1:4" x14ac:dyDescent="0.2">
      <c r="A204" s="2">
        <v>1</v>
      </c>
      <c r="B204" s="1" t="s">
        <v>4</v>
      </c>
      <c r="C204">
        <f>COUNTIF(B$2:B2006,B204)</f>
        <v>846</v>
      </c>
      <c r="D204">
        <f>COUNTIFS(A$2:A2202,A204,B$2:B2202,B204)/COUNTIF(B$2:B2202,B204)</f>
        <v>0.36052009456264777</v>
      </c>
    </row>
    <row r="205" spans="1:4" x14ac:dyDescent="0.2">
      <c r="A205" s="2">
        <v>1</v>
      </c>
      <c r="B205" s="1" t="s">
        <v>4</v>
      </c>
      <c r="C205">
        <f>COUNTIF(B$2:B2007,B205)</f>
        <v>846</v>
      </c>
      <c r="D205">
        <f>COUNTIFS(A$2:A2203,A205,B$2:B2203,B205)/COUNTIF(B$2:B2203,B205)</f>
        <v>0.36052009456264777</v>
      </c>
    </row>
    <row r="206" spans="1:4" x14ac:dyDescent="0.2">
      <c r="A206" s="2">
        <v>1</v>
      </c>
      <c r="B206" s="1" t="s">
        <v>4</v>
      </c>
      <c r="C206">
        <f>COUNTIF(B$2:B2008,B206)</f>
        <v>846</v>
      </c>
      <c r="D206">
        <f>COUNTIFS(A$2:A2204,A206,B$2:B2204,B206)/COUNTIF(B$2:B2204,B206)</f>
        <v>0.36052009456264777</v>
      </c>
    </row>
    <row r="207" spans="1:4" x14ac:dyDescent="0.2">
      <c r="A207" s="2">
        <v>0</v>
      </c>
      <c r="B207" s="1" t="s">
        <v>4</v>
      </c>
      <c r="C207">
        <f>COUNTIF(B$2:B2009,B207)</f>
        <v>846</v>
      </c>
      <c r="D207">
        <f>COUNTIFS(A$2:A2205,A207,B$2:B2205,B207)/COUNTIF(B$2:B2205,B207)</f>
        <v>0.63947990543735223</v>
      </c>
    </row>
    <row r="208" spans="1:4" x14ac:dyDescent="0.2">
      <c r="A208" s="2">
        <v>0</v>
      </c>
      <c r="B208" s="1" t="s">
        <v>4</v>
      </c>
      <c r="C208">
        <f>COUNTIF(B$2:B2010,B208)</f>
        <v>846</v>
      </c>
      <c r="D208">
        <f>COUNTIFS(A$2:A2206,A208,B$2:B2206,B208)/COUNTIF(B$2:B2206,B208)</f>
        <v>0.63947990543735223</v>
      </c>
    </row>
    <row r="209" spans="1:4" x14ac:dyDescent="0.2">
      <c r="A209" s="2">
        <v>0</v>
      </c>
      <c r="B209" s="1" t="s">
        <v>4</v>
      </c>
      <c r="C209">
        <f>COUNTIF(B$2:B2011,B209)</f>
        <v>846</v>
      </c>
      <c r="D209">
        <f>COUNTIFS(A$2:A2207,A209,B$2:B2207,B209)/COUNTIF(B$2:B2207,B209)</f>
        <v>0.63947990543735223</v>
      </c>
    </row>
    <row r="210" spans="1:4" x14ac:dyDescent="0.2">
      <c r="A210" s="2">
        <v>0</v>
      </c>
      <c r="B210" s="1" t="s">
        <v>4</v>
      </c>
      <c r="C210">
        <f>COUNTIF(B$2:B2012,B210)</f>
        <v>846</v>
      </c>
      <c r="D210">
        <f>COUNTIFS(A$2:A2208,A210,B$2:B2208,B210)/COUNTIF(B$2:B2208,B210)</f>
        <v>0.63947990543735223</v>
      </c>
    </row>
    <row r="211" spans="1:4" x14ac:dyDescent="0.2">
      <c r="A211" s="2">
        <v>0</v>
      </c>
      <c r="B211" s="1" t="s">
        <v>4</v>
      </c>
      <c r="C211">
        <f>COUNTIF(B$2:B2013,B211)</f>
        <v>846</v>
      </c>
      <c r="D211">
        <f>COUNTIFS(A$2:A2209,A211,B$2:B2209,B211)/COUNTIF(B$2:B2209,B211)</f>
        <v>0.63947990543735223</v>
      </c>
    </row>
    <row r="212" spans="1:4" x14ac:dyDescent="0.2">
      <c r="A212" s="2">
        <v>0</v>
      </c>
      <c r="B212" s="1" t="s">
        <v>4</v>
      </c>
      <c r="C212">
        <f>COUNTIF(B$2:B2014,B212)</f>
        <v>846</v>
      </c>
      <c r="D212">
        <f>COUNTIFS(A$2:A2210,A212,B$2:B2210,B212)/COUNTIF(B$2:B2210,B212)</f>
        <v>0.63947990543735223</v>
      </c>
    </row>
    <row r="213" spans="1:4" x14ac:dyDescent="0.2">
      <c r="A213" s="2">
        <v>0</v>
      </c>
      <c r="B213" s="1" t="s">
        <v>4</v>
      </c>
      <c r="C213">
        <f>COUNTIF(B$2:B2015,B213)</f>
        <v>846</v>
      </c>
      <c r="D213">
        <f>COUNTIFS(A$2:A2211,A213,B$2:B2211,B213)/COUNTIF(B$2:B2211,B213)</f>
        <v>0.63947990543735223</v>
      </c>
    </row>
    <row r="214" spans="1:4" x14ac:dyDescent="0.2">
      <c r="A214" s="2">
        <v>0</v>
      </c>
      <c r="B214" s="1" t="s">
        <v>4</v>
      </c>
      <c r="C214">
        <f>COUNTIF(B$2:B2016,B214)</f>
        <v>846</v>
      </c>
      <c r="D214">
        <f>COUNTIFS(A$2:A2212,A214,B$2:B2212,B214)/COUNTIF(B$2:B2212,B214)</f>
        <v>0.63947990543735223</v>
      </c>
    </row>
    <row r="215" spans="1:4" x14ac:dyDescent="0.2">
      <c r="A215" s="2">
        <v>0</v>
      </c>
      <c r="B215" s="1" t="s">
        <v>4</v>
      </c>
      <c r="C215">
        <f>COUNTIF(B$2:B2017,B215)</f>
        <v>846</v>
      </c>
      <c r="D215">
        <f>COUNTIFS(A$2:A2213,A215,B$2:B2213,B215)/COUNTIF(B$2:B2213,B215)</f>
        <v>0.63947990543735223</v>
      </c>
    </row>
    <row r="216" spans="1:4" x14ac:dyDescent="0.2">
      <c r="A216" s="2">
        <v>0</v>
      </c>
      <c r="B216" s="1" t="s">
        <v>4</v>
      </c>
      <c r="C216">
        <f>COUNTIF(B$2:B2018,B216)</f>
        <v>846</v>
      </c>
      <c r="D216">
        <f>COUNTIFS(A$2:A2214,A216,B$2:B2214,B216)/COUNTIF(B$2:B2214,B216)</f>
        <v>0.63947990543735223</v>
      </c>
    </row>
    <row r="217" spans="1:4" x14ac:dyDescent="0.2">
      <c r="A217" s="2">
        <v>0</v>
      </c>
      <c r="B217" s="1" t="s">
        <v>4</v>
      </c>
      <c r="C217">
        <f>COUNTIF(B$2:B2019,B217)</f>
        <v>846</v>
      </c>
      <c r="D217">
        <f>COUNTIFS(A$2:A2215,A217,B$2:B2215,B217)/COUNTIF(B$2:B2215,B217)</f>
        <v>0.63947990543735223</v>
      </c>
    </row>
    <row r="218" spans="1:4" x14ac:dyDescent="0.2">
      <c r="A218" s="2">
        <v>0</v>
      </c>
      <c r="B218" s="1" t="s">
        <v>4</v>
      </c>
      <c r="C218">
        <f>COUNTIF(B$2:B2020,B218)</f>
        <v>846</v>
      </c>
      <c r="D218">
        <f>COUNTIFS(A$2:A2216,A218,B$2:B2216,B218)/COUNTIF(B$2:B2216,B218)</f>
        <v>0.63947990543735223</v>
      </c>
    </row>
    <row r="219" spans="1:4" x14ac:dyDescent="0.2">
      <c r="A219" s="2">
        <v>0</v>
      </c>
      <c r="B219" s="1" t="s">
        <v>4</v>
      </c>
      <c r="C219">
        <f>COUNTIF(B$2:B2021,B219)</f>
        <v>846</v>
      </c>
      <c r="D219">
        <f>COUNTIFS(A$2:A2217,A219,B$2:B2217,B219)/COUNTIF(B$2:B2217,B219)</f>
        <v>0.63947990543735223</v>
      </c>
    </row>
    <row r="220" spans="1:4" x14ac:dyDescent="0.2">
      <c r="A220" s="2">
        <v>0</v>
      </c>
      <c r="B220" s="1" t="s">
        <v>4</v>
      </c>
      <c r="C220">
        <f>COUNTIF(B$2:B2022,B220)</f>
        <v>846</v>
      </c>
      <c r="D220">
        <f>COUNTIFS(A$2:A2218,A220,B$2:B2218,B220)/COUNTIF(B$2:B2218,B220)</f>
        <v>0.63947990543735223</v>
      </c>
    </row>
    <row r="221" spans="1:4" x14ac:dyDescent="0.2">
      <c r="A221" s="2">
        <v>0</v>
      </c>
      <c r="B221" s="1" t="s">
        <v>4</v>
      </c>
      <c r="C221">
        <f>COUNTIF(B$2:B2023,B221)</f>
        <v>846</v>
      </c>
      <c r="D221">
        <f>COUNTIFS(A$2:A2219,A221,B$2:B2219,B221)/COUNTIF(B$2:B2219,B221)</f>
        <v>0.63947990543735223</v>
      </c>
    </row>
    <row r="222" spans="1:4" x14ac:dyDescent="0.2">
      <c r="A222" s="2">
        <v>0</v>
      </c>
      <c r="B222" s="1" t="s">
        <v>4</v>
      </c>
      <c r="C222">
        <f>COUNTIF(B$2:B2024,B222)</f>
        <v>846</v>
      </c>
      <c r="D222">
        <f>COUNTIFS(A$2:A2220,A222,B$2:B2220,B222)/COUNTIF(B$2:B2220,B222)</f>
        <v>0.63947990543735223</v>
      </c>
    </row>
    <row r="223" spans="1:4" x14ac:dyDescent="0.2">
      <c r="A223" s="2">
        <v>0</v>
      </c>
      <c r="B223" s="1" t="s">
        <v>4</v>
      </c>
      <c r="C223">
        <f>COUNTIF(B$2:B2025,B223)</f>
        <v>846</v>
      </c>
      <c r="D223">
        <f>COUNTIFS(A$2:A2221,A223,B$2:B2221,B223)/COUNTIF(B$2:B2221,B223)</f>
        <v>0.63947990543735223</v>
      </c>
    </row>
    <row r="224" spans="1:4" x14ac:dyDescent="0.2">
      <c r="A224" s="2">
        <v>0</v>
      </c>
      <c r="B224" s="1" t="s">
        <v>4</v>
      </c>
      <c r="C224">
        <f>COUNTIF(B$2:B2026,B224)</f>
        <v>846</v>
      </c>
      <c r="D224">
        <f>COUNTIFS(A$2:A2222,A224,B$2:B2222,B224)/COUNTIF(B$2:B2222,B224)</f>
        <v>0.63947990543735223</v>
      </c>
    </row>
    <row r="225" spans="1:4" x14ac:dyDescent="0.2">
      <c r="A225" s="2">
        <v>0</v>
      </c>
      <c r="B225" s="1" t="s">
        <v>4</v>
      </c>
      <c r="C225">
        <f>COUNTIF(B$2:B2027,B225)</f>
        <v>846</v>
      </c>
      <c r="D225">
        <f>COUNTIFS(A$2:A2223,A225,B$2:B2223,B225)/COUNTIF(B$2:B2223,B225)</f>
        <v>0.63947990543735223</v>
      </c>
    </row>
    <row r="226" spans="1:4" x14ac:dyDescent="0.2">
      <c r="A226" s="2">
        <v>0</v>
      </c>
      <c r="B226" s="1" t="s">
        <v>4</v>
      </c>
      <c r="C226">
        <f>COUNTIF(B$2:B2028,B226)</f>
        <v>846</v>
      </c>
      <c r="D226">
        <f>COUNTIFS(A$2:A2224,A226,B$2:B2224,B226)/COUNTIF(B$2:B2224,B226)</f>
        <v>0.63947990543735223</v>
      </c>
    </row>
    <row r="227" spans="1:4" x14ac:dyDescent="0.2">
      <c r="A227" s="2">
        <v>0</v>
      </c>
      <c r="B227" s="1" t="s">
        <v>4</v>
      </c>
      <c r="C227">
        <f>COUNTIF(B$2:B2029,B227)</f>
        <v>846</v>
      </c>
      <c r="D227">
        <f>COUNTIFS(A$2:A2225,A227,B$2:B2225,B227)/COUNTIF(B$2:B2225,B227)</f>
        <v>0.63947990543735223</v>
      </c>
    </row>
    <row r="228" spans="1:4" x14ac:dyDescent="0.2">
      <c r="A228" s="2">
        <v>0</v>
      </c>
      <c r="B228" s="1" t="s">
        <v>4</v>
      </c>
      <c r="C228">
        <f>COUNTIF(B$2:B2030,B228)</f>
        <v>846</v>
      </c>
      <c r="D228">
        <f>COUNTIFS(A$2:A2226,A228,B$2:B2226,B228)/COUNTIF(B$2:B2226,B228)</f>
        <v>0.63947990543735223</v>
      </c>
    </row>
    <row r="229" spans="1:4" x14ac:dyDescent="0.2">
      <c r="A229" s="2">
        <v>0</v>
      </c>
      <c r="B229" s="1" t="s">
        <v>4</v>
      </c>
      <c r="C229">
        <f>COUNTIF(B$2:B2031,B229)</f>
        <v>846</v>
      </c>
      <c r="D229">
        <f>COUNTIFS(A$2:A2227,A229,B$2:B2227,B229)/COUNTIF(B$2:B2227,B229)</f>
        <v>0.63947990543735223</v>
      </c>
    </row>
    <row r="230" spans="1:4" x14ac:dyDescent="0.2">
      <c r="A230" s="2">
        <v>0</v>
      </c>
      <c r="B230" s="1" t="s">
        <v>4</v>
      </c>
      <c r="C230">
        <f>COUNTIF(B$2:B2032,B230)</f>
        <v>846</v>
      </c>
      <c r="D230">
        <f>COUNTIFS(A$2:A2228,A230,B$2:B2228,B230)/COUNTIF(B$2:B2228,B230)</f>
        <v>0.63947990543735223</v>
      </c>
    </row>
    <row r="231" spans="1:4" x14ac:dyDescent="0.2">
      <c r="A231" s="2">
        <v>0</v>
      </c>
      <c r="B231" s="1" t="s">
        <v>4</v>
      </c>
      <c r="C231">
        <f>COUNTIF(B$2:B2033,B231)</f>
        <v>846</v>
      </c>
      <c r="D231">
        <f>COUNTIFS(A$2:A2229,A231,B$2:B2229,B231)/COUNTIF(B$2:B2229,B231)</f>
        <v>0.63947990543735223</v>
      </c>
    </row>
    <row r="232" spans="1:4" x14ac:dyDescent="0.2">
      <c r="A232" s="2">
        <v>0</v>
      </c>
      <c r="B232" s="1" t="s">
        <v>4</v>
      </c>
      <c r="C232">
        <f>COUNTIF(B$2:B2034,B232)</f>
        <v>846</v>
      </c>
      <c r="D232">
        <f>COUNTIFS(A$2:A2230,A232,B$2:B2230,B232)/COUNTIF(B$2:B2230,B232)</f>
        <v>0.63947990543735223</v>
      </c>
    </row>
    <row r="233" spans="1:4" x14ac:dyDescent="0.2">
      <c r="A233" s="2">
        <v>1</v>
      </c>
      <c r="B233" s="1" t="s">
        <v>4</v>
      </c>
      <c r="C233">
        <f>COUNTIF(B$2:B2035,B233)</f>
        <v>846</v>
      </c>
      <c r="D233">
        <f>COUNTIFS(A$2:A2231,A233,B$2:B2231,B233)/COUNTIF(B$2:B2231,B233)</f>
        <v>0.36052009456264777</v>
      </c>
    </row>
    <row r="234" spans="1:4" x14ac:dyDescent="0.2">
      <c r="A234" s="2">
        <v>1</v>
      </c>
      <c r="B234" s="1" t="s">
        <v>4</v>
      </c>
      <c r="C234">
        <f>COUNTIF(B$2:B2036,B234)</f>
        <v>846</v>
      </c>
      <c r="D234">
        <f>COUNTIFS(A$2:A2232,A234,B$2:B2232,B234)/COUNTIF(B$2:B2232,B234)</f>
        <v>0.36052009456264777</v>
      </c>
    </row>
    <row r="235" spans="1:4" x14ac:dyDescent="0.2">
      <c r="A235" s="2">
        <v>1</v>
      </c>
      <c r="B235" s="1" t="s">
        <v>4</v>
      </c>
      <c r="C235">
        <f>COUNTIF(B$2:B2037,B235)</f>
        <v>846</v>
      </c>
      <c r="D235">
        <f>COUNTIFS(A$2:A2233,A235,B$2:B2233,B235)/COUNTIF(B$2:B2233,B235)</f>
        <v>0.36052009456264777</v>
      </c>
    </row>
    <row r="236" spans="1:4" x14ac:dyDescent="0.2">
      <c r="A236" s="2">
        <v>1</v>
      </c>
      <c r="B236" s="1" t="s">
        <v>4</v>
      </c>
      <c r="C236">
        <f>COUNTIF(B$2:B2038,B236)</f>
        <v>846</v>
      </c>
      <c r="D236">
        <f>COUNTIFS(A$2:A2234,A236,B$2:B2234,B236)/COUNTIF(B$2:B2234,B236)</f>
        <v>0.36052009456264777</v>
      </c>
    </row>
    <row r="237" spans="1:4" x14ac:dyDescent="0.2">
      <c r="A237" s="2">
        <v>1</v>
      </c>
      <c r="B237" s="1" t="s">
        <v>4</v>
      </c>
      <c r="C237">
        <f>COUNTIF(B$2:B2039,B237)</f>
        <v>846</v>
      </c>
      <c r="D237">
        <f>COUNTIFS(A$2:A2235,A237,B$2:B2235,B237)/COUNTIF(B$2:B2235,B237)</f>
        <v>0.36052009456264777</v>
      </c>
    </row>
    <row r="238" spans="1:4" x14ac:dyDescent="0.2">
      <c r="A238" s="2">
        <v>1</v>
      </c>
      <c r="B238" s="1" t="s">
        <v>4</v>
      </c>
      <c r="C238">
        <f>COUNTIF(B$2:B2040,B238)</f>
        <v>846</v>
      </c>
      <c r="D238">
        <f>COUNTIFS(A$2:A2236,A238,B$2:B2236,B238)/COUNTIF(B$2:B2236,B238)</f>
        <v>0.36052009456264777</v>
      </c>
    </row>
    <row r="239" spans="1:4" x14ac:dyDescent="0.2">
      <c r="A239" s="2">
        <v>1</v>
      </c>
      <c r="B239" s="1" t="s">
        <v>4</v>
      </c>
      <c r="C239">
        <f>COUNTIF(B$2:B2041,B239)</f>
        <v>846</v>
      </c>
      <c r="D239">
        <f>COUNTIFS(A$2:A2237,A239,B$2:B2237,B239)/COUNTIF(B$2:B2237,B239)</f>
        <v>0.36052009456264777</v>
      </c>
    </row>
    <row r="240" spans="1:4" x14ac:dyDescent="0.2">
      <c r="A240" s="2">
        <v>1</v>
      </c>
      <c r="B240" s="1" t="s">
        <v>4</v>
      </c>
      <c r="C240">
        <f>COUNTIF(B$2:B2042,B240)</f>
        <v>846</v>
      </c>
      <c r="D240">
        <f>COUNTIFS(A$2:A2238,A240,B$2:B2238,B240)/COUNTIF(B$2:B2238,B240)</f>
        <v>0.36052009456264777</v>
      </c>
    </row>
    <row r="241" spans="1:4" x14ac:dyDescent="0.2">
      <c r="A241" s="2">
        <v>1</v>
      </c>
      <c r="B241" s="1" t="s">
        <v>4</v>
      </c>
      <c r="C241">
        <f>COUNTIF(B$2:B2043,B241)</f>
        <v>846</v>
      </c>
      <c r="D241">
        <f>COUNTIFS(A$2:A2239,A241,B$2:B2239,B241)/COUNTIF(B$2:B2239,B241)</f>
        <v>0.36052009456264777</v>
      </c>
    </row>
    <row r="242" spans="1:4" x14ac:dyDescent="0.2">
      <c r="A242" s="2">
        <v>1</v>
      </c>
      <c r="B242" s="1" t="s">
        <v>4</v>
      </c>
      <c r="C242">
        <f>COUNTIF(B$2:B2044,B242)</f>
        <v>846</v>
      </c>
      <c r="D242">
        <f>COUNTIFS(A$2:A2240,A242,B$2:B2240,B242)/COUNTIF(B$2:B2240,B242)</f>
        <v>0.36052009456264777</v>
      </c>
    </row>
    <row r="243" spans="1:4" x14ac:dyDescent="0.2">
      <c r="A243" s="2">
        <v>1</v>
      </c>
      <c r="B243" s="1" t="s">
        <v>4</v>
      </c>
      <c r="C243">
        <f>COUNTIF(B$2:B2045,B243)</f>
        <v>846</v>
      </c>
      <c r="D243">
        <f>COUNTIFS(A$2:A2241,A243,B$2:B2241,B243)/COUNTIF(B$2:B2241,B243)</f>
        <v>0.36052009456264777</v>
      </c>
    </row>
    <row r="244" spans="1:4" x14ac:dyDescent="0.2">
      <c r="A244" s="2">
        <v>1</v>
      </c>
      <c r="B244" s="1" t="s">
        <v>4</v>
      </c>
      <c r="C244">
        <f>COUNTIF(B$2:B2046,B244)</f>
        <v>846</v>
      </c>
      <c r="D244">
        <f>COUNTIFS(A$2:A2242,A244,B$2:B2242,B244)/COUNTIF(B$2:B2242,B244)</f>
        <v>0.36052009456264777</v>
      </c>
    </row>
    <row r="245" spans="1:4" x14ac:dyDescent="0.2">
      <c r="A245" s="2">
        <v>1</v>
      </c>
      <c r="B245" s="1" t="s">
        <v>4</v>
      </c>
      <c r="C245">
        <f>COUNTIF(B$2:B2047,B245)</f>
        <v>846</v>
      </c>
      <c r="D245">
        <f>COUNTIFS(A$2:A2243,A245,B$2:B2243,B245)/COUNTIF(B$2:B2243,B245)</f>
        <v>0.36052009456264777</v>
      </c>
    </row>
    <row r="246" spans="1:4" x14ac:dyDescent="0.2">
      <c r="A246" s="2">
        <v>1</v>
      </c>
      <c r="B246" s="1" t="s">
        <v>4</v>
      </c>
      <c r="C246">
        <f>COUNTIF(B$2:B2048,B246)</f>
        <v>846</v>
      </c>
      <c r="D246">
        <f>COUNTIFS(A$2:A2244,A246,B$2:B2244,B246)/COUNTIF(B$2:B2244,B246)</f>
        <v>0.36052009456264777</v>
      </c>
    </row>
    <row r="247" spans="1:4" x14ac:dyDescent="0.2">
      <c r="A247" s="2">
        <v>0</v>
      </c>
      <c r="B247" s="1" t="s">
        <v>4</v>
      </c>
      <c r="C247">
        <f>COUNTIF(B$2:B2049,B247)</f>
        <v>846</v>
      </c>
      <c r="D247">
        <f>COUNTIFS(A$2:A2245,A247,B$2:B2245,B247)/COUNTIF(B$2:B2245,B247)</f>
        <v>0.63947990543735223</v>
      </c>
    </row>
    <row r="248" spans="1:4" x14ac:dyDescent="0.2">
      <c r="A248" s="2">
        <v>0</v>
      </c>
      <c r="B248" s="1" t="s">
        <v>4</v>
      </c>
      <c r="C248">
        <f>COUNTIF(B$2:B2050,B248)</f>
        <v>846</v>
      </c>
      <c r="D248">
        <f>COUNTIFS(A$2:A2246,A248,B$2:B2246,B248)/COUNTIF(B$2:B2246,B248)</f>
        <v>0.63947990543735223</v>
      </c>
    </row>
    <row r="249" spans="1:4" x14ac:dyDescent="0.2">
      <c r="A249" s="2">
        <v>0</v>
      </c>
      <c r="B249" s="1" t="s">
        <v>4</v>
      </c>
      <c r="C249">
        <f>COUNTIF(B$2:B2051,B249)</f>
        <v>846</v>
      </c>
      <c r="D249">
        <f>COUNTIFS(A$2:A2247,A249,B$2:B2247,B249)/COUNTIF(B$2:B2247,B249)</f>
        <v>0.63947990543735223</v>
      </c>
    </row>
    <row r="250" spans="1:4" x14ac:dyDescent="0.2">
      <c r="A250" s="2">
        <v>0</v>
      </c>
      <c r="B250" s="1" t="s">
        <v>4</v>
      </c>
      <c r="C250">
        <f>COUNTIF(B$2:B2052,B250)</f>
        <v>846</v>
      </c>
      <c r="D250">
        <f>COUNTIFS(A$2:A2248,A250,B$2:B2248,B250)/COUNTIF(B$2:B2248,B250)</f>
        <v>0.63947990543735223</v>
      </c>
    </row>
    <row r="251" spans="1:4" x14ac:dyDescent="0.2">
      <c r="A251" s="2">
        <v>0</v>
      </c>
      <c r="B251" s="1" t="s">
        <v>4</v>
      </c>
      <c r="C251">
        <f>COUNTIF(B$2:B2053,B251)</f>
        <v>846</v>
      </c>
      <c r="D251">
        <f>COUNTIFS(A$2:A2249,A251,B$2:B2249,B251)/COUNTIF(B$2:B2249,B251)</f>
        <v>0.63947990543735223</v>
      </c>
    </row>
    <row r="252" spans="1:4" x14ac:dyDescent="0.2">
      <c r="A252" s="2">
        <v>0</v>
      </c>
      <c r="B252" s="1" t="s">
        <v>4</v>
      </c>
      <c r="C252">
        <f>COUNTIF(B$2:B2054,B252)</f>
        <v>846</v>
      </c>
      <c r="D252">
        <f>COUNTIFS(A$2:A2250,A252,B$2:B2250,B252)/COUNTIF(B$2:B2250,B252)</f>
        <v>0.63947990543735223</v>
      </c>
    </row>
    <row r="253" spans="1:4" x14ac:dyDescent="0.2">
      <c r="A253" s="2">
        <v>0</v>
      </c>
      <c r="B253" s="1" t="s">
        <v>4</v>
      </c>
      <c r="C253">
        <f>COUNTIF(B$2:B2055,B253)</f>
        <v>846</v>
      </c>
      <c r="D253">
        <f>COUNTIFS(A$2:A2251,A253,B$2:B2251,B253)/COUNTIF(B$2:B2251,B253)</f>
        <v>0.63947990543735223</v>
      </c>
    </row>
    <row r="254" spans="1:4" x14ac:dyDescent="0.2">
      <c r="A254" s="2">
        <v>0</v>
      </c>
      <c r="B254" s="1" t="s">
        <v>4</v>
      </c>
      <c r="C254">
        <f>COUNTIF(B$2:B2056,B254)</f>
        <v>846</v>
      </c>
      <c r="D254">
        <f>COUNTIFS(A$2:A2252,A254,B$2:B2252,B254)/COUNTIF(B$2:B2252,B254)</f>
        <v>0.63947990543735223</v>
      </c>
    </row>
    <row r="255" spans="1:4" x14ac:dyDescent="0.2">
      <c r="A255" s="2">
        <v>0</v>
      </c>
      <c r="B255" s="1" t="s">
        <v>4</v>
      </c>
      <c r="C255">
        <f>COUNTIF(B$2:B2057,B255)</f>
        <v>846</v>
      </c>
      <c r="D255">
        <f>COUNTIFS(A$2:A2253,A255,B$2:B2253,B255)/COUNTIF(B$2:B2253,B255)</f>
        <v>0.63947990543735223</v>
      </c>
    </row>
    <row r="256" spans="1:4" x14ac:dyDescent="0.2">
      <c r="A256" s="2">
        <v>0</v>
      </c>
      <c r="B256" s="1" t="s">
        <v>4</v>
      </c>
      <c r="C256">
        <f>COUNTIF(B$2:B2058,B256)</f>
        <v>846</v>
      </c>
      <c r="D256">
        <f>COUNTIFS(A$2:A2254,A256,B$2:B2254,B256)/COUNTIF(B$2:B2254,B256)</f>
        <v>0.63947990543735223</v>
      </c>
    </row>
    <row r="257" spans="1:4" x14ac:dyDescent="0.2">
      <c r="A257" s="2">
        <v>0</v>
      </c>
      <c r="B257" s="1" t="s">
        <v>4</v>
      </c>
      <c r="C257">
        <f>COUNTIF(B$2:B2059,B257)</f>
        <v>846</v>
      </c>
      <c r="D257">
        <f>COUNTIFS(A$2:A2255,A257,B$2:B2255,B257)/COUNTIF(B$2:B2255,B257)</f>
        <v>0.63947990543735223</v>
      </c>
    </row>
    <row r="258" spans="1:4" x14ac:dyDescent="0.2">
      <c r="A258" s="2">
        <v>0</v>
      </c>
      <c r="B258" s="1" t="s">
        <v>4</v>
      </c>
      <c r="C258">
        <f>COUNTIF(B$2:B2060,B258)</f>
        <v>846</v>
      </c>
      <c r="D258">
        <f>COUNTIFS(A$2:A2256,A258,B$2:B2256,B258)/COUNTIF(B$2:B2256,B258)</f>
        <v>0.63947990543735223</v>
      </c>
    </row>
    <row r="259" spans="1:4" x14ac:dyDescent="0.2">
      <c r="A259" s="2">
        <v>0</v>
      </c>
      <c r="B259" s="1" t="s">
        <v>4</v>
      </c>
      <c r="C259">
        <f>COUNTIF(B$2:B2061,B259)</f>
        <v>846</v>
      </c>
      <c r="D259">
        <f>COUNTIFS(A$2:A2257,A259,B$2:B2257,B259)/COUNTIF(B$2:B2257,B259)</f>
        <v>0.63947990543735223</v>
      </c>
    </row>
    <row r="260" spans="1:4" x14ac:dyDescent="0.2">
      <c r="A260" s="2">
        <v>0</v>
      </c>
      <c r="B260" s="1" t="s">
        <v>4</v>
      </c>
      <c r="C260">
        <f>COUNTIF(B$2:B2062,B260)</f>
        <v>846</v>
      </c>
      <c r="D260">
        <f>COUNTIFS(A$2:A2258,A260,B$2:B2258,B260)/COUNTIF(B$2:B2258,B260)</f>
        <v>0.63947990543735223</v>
      </c>
    </row>
    <row r="261" spans="1:4" x14ac:dyDescent="0.2">
      <c r="A261" s="2">
        <v>0</v>
      </c>
      <c r="B261" s="1" t="s">
        <v>4</v>
      </c>
      <c r="C261">
        <f>COUNTIF(B$2:B2063,B261)</f>
        <v>846</v>
      </c>
      <c r="D261">
        <f>COUNTIFS(A$2:A2259,A261,B$2:B2259,B261)/COUNTIF(B$2:B2259,B261)</f>
        <v>0.63947990543735223</v>
      </c>
    </row>
    <row r="262" spans="1:4" x14ac:dyDescent="0.2">
      <c r="A262" s="2">
        <v>0</v>
      </c>
      <c r="B262" s="1" t="s">
        <v>4</v>
      </c>
      <c r="C262">
        <f>COUNTIF(B$2:B2064,B262)</f>
        <v>846</v>
      </c>
      <c r="D262">
        <f>COUNTIFS(A$2:A2260,A262,B$2:B2260,B262)/COUNTIF(B$2:B2260,B262)</f>
        <v>0.63947990543735223</v>
      </c>
    </row>
    <row r="263" spans="1:4" x14ac:dyDescent="0.2">
      <c r="A263" s="2">
        <v>1</v>
      </c>
      <c r="B263" s="1" t="s">
        <v>4</v>
      </c>
      <c r="C263">
        <f>COUNTIF(B$2:B2065,B263)</f>
        <v>846</v>
      </c>
      <c r="D263">
        <f>COUNTIFS(A$2:A2261,A263,B$2:B2261,B263)/COUNTIF(B$2:B2261,B263)</f>
        <v>0.36052009456264777</v>
      </c>
    </row>
    <row r="264" spans="1:4" x14ac:dyDescent="0.2">
      <c r="A264" s="2">
        <v>1</v>
      </c>
      <c r="B264" s="1" t="s">
        <v>4</v>
      </c>
      <c r="C264">
        <f>COUNTIF(B$2:B2066,B264)</f>
        <v>846</v>
      </c>
      <c r="D264">
        <f>COUNTIFS(A$2:A2262,A264,B$2:B2262,B264)/COUNTIF(B$2:B2262,B264)</f>
        <v>0.36052009456264777</v>
      </c>
    </row>
    <row r="265" spans="1:4" x14ac:dyDescent="0.2">
      <c r="A265" s="2">
        <v>1</v>
      </c>
      <c r="B265" s="1" t="s">
        <v>4</v>
      </c>
      <c r="C265">
        <f>COUNTIF(B$2:B2067,B265)</f>
        <v>846</v>
      </c>
      <c r="D265">
        <f>COUNTIFS(A$2:A2263,A265,B$2:B2263,B265)/COUNTIF(B$2:B2263,B265)</f>
        <v>0.36052009456264777</v>
      </c>
    </row>
    <row r="266" spans="1:4" x14ac:dyDescent="0.2">
      <c r="A266" s="2">
        <v>1</v>
      </c>
      <c r="B266" s="1" t="s">
        <v>4</v>
      </c>
      <c r="C266">
        <f>COUNTIF(B$2:B2068,B266)</f>
        <v>846</v>
      </c>
      <c r="D266">
        <f>COUNTIFS(A$2:A2264,A266,B$2:B2264,B266)/COUNTIF(B$2:B2264,B266)</f>
        <v>0.36052009456264777</v>
      </c>
    </row>
    <row r="267" spans="1:4" x14ac:dyDescent="0.2">
      <c r="A267" s="2">
        <v>1</v>
      </c>
      <c r="B267" s="1" t="s">
        <v>4</v>
      </c>
      <c r="C267">
        <f>COUNTIF(B$2:B2069,B267)</f>
        <v>846</v>
      </c>
      <c r="D267">
        <f>COUNTIFS(A$2:A2265,A267,B$2:B2265,B267)/COUNTIF(B$2:B2265,B267)</f>
        <v>0.36052009456264777</v>
      </c>
    </row>
    <row r="268" spans="1:4" x14ac:dyDescent="0.2">
      <c r="A268" s="2">
        <v>1</v>
      </c>
      <c r="B268" s="1" t="s">
        <v>4</v>
      </c>
      <c r="C268">
        <f>COUNTIF(B$2:B2070,B268)</f>
        <v>846</v>
      </c>
      <c r="D268">
        <f>COUNTIFS(A$2:A2266,A268,B$2:B2266,B268)/COUNTIF(B$2:B2266,B268)</f>
        <v>0.36052009456264777</v>
      </c>
    </row>
    <row r="269" spans="1:4" x14ac:dyDescent="0.2">
      <c r="A269" s="2">
        <v>1</v>
      </c>
      <c r="B269" s="1" t="s">
        <v>4</v>
      </c>
      <c r="C269">
        <f>COUNTIF(B$2:B2071,B269)</f>
        <v>846</v>
      </c>
      <c r="D269">
        <f>COUNTIFS(A$2:A2267,A269,B$2:B2267,B269)/COUNTIF(B$2:B2267,B269)</f>
        <v>0.36052009456264777</v>
      </c>
    </row>
    <row r="270" spans="1:4" x14ac:dyDescent="0.2">
      <c r="A270" s="2">
        <v>1</v>
      </c>
      <c r="B270" s="1" t="s">
        <v>4</v>
      </c>
      <c r="C270">
        <f>COUNTIF(B$2:B2072,B270)</f>
        <v>846</v>
      </c>
      <c r="D270">
        <f>COUNTIFS(A$2:A2268,A270,B$2:B2268,B270)/COUNTIF(B$2:B2268,B270)</f>
        <v>0.36052009456264777</v>
      </c>
    </row>
    <row r="271" spans="1:4" x14ac:dyDescent="0.2">
      <c r="A271" s="2">
        <v>1</v>
      </c>
      <c r="B271" s="1" t="s">
        <v>4</v>
      </c>
      <c r="C271">
        <f>COUNTIF(B$2:B2073,B271)</f>
        <v>846</v>
      </c>
      <c r="D271">
        <f>COUNTIFS(A$2:A2269,A271,B$2:B2269,B271)/COUNTIF(B$2:B2269,B271)</f>
        <v>0.36052009456264777</v>
      </c>
    </row>
    <row r="272" spans="1:4" x14ac:dyDescent="0.2">
      <c r="A272" s="2">
        <v>1</v>
      </c>
      <c r="B272" s="1" t="s">
        <v>4</v>
      </c>
      <c r="C272">
        <f>COUNTIF(B$2:B2074,B272)</f>
        <v>846</v>
      </c>
      <c r="D272">
        <f>COUNTIFS(A$2:A2270,A272,B$2:B2270,B272)/COUNTIF(B$2:B2270,B272)</f>
        <v>0.36052009456264777</v>
      </c>
    </row>
    <row r="273" spans="1:4" x14ac:dyDescent="0.2">
      <c r="A273" s="2">
        <v>0</v>
      </c>
      <c r="B273" s="1" t="s">
        <v>4</v>
      </c>
      <c r="C273">
        <f>COUNTIF(B$2:B2075,B273)</f>
        <v>846</v>
      </c>
      <c r="D273">
        <f>COUNTIFS(A$2:A2271,A273,B$2:B2271,B273)/COUNTIF(B$2:B2271,B273)</f>
        <v>0.63947990543735223</v>
      </c>
    </row>
    <row r="274" spans="1:4" x14ac:dyDescent="0.2">
      <c r="A274" s="2">
        <v>0</v>
      </c>
      <c r="B274" s="1" t="s">
        <v>4</v>
      </c>
      <c r="C274">
        <f>COUNTIF(B$2:B2076,B274)</f>
        <v>846</v>
      </c>
      <c r="D274">
        <f>COUNTIFS(A$2:A2272,A274,B$2:B2272,B274)/COUNTIF(B$2:B2272,B274)</f>
        <v>0.63947990543735223</v>
      </c>
    </row>
    <row r="275" spans="1:4" x14ac:dyDescent="0.2">
      <c r="A275" s="2">
        <v>0</v>
      </c>
      <c r="B275" s="1" t="s">
        <v>4</v>
      </c>
      <c r="C275">
        <f>COUNTIF(B$2:B2077,B275)</f>
        <v>846</v>
      </c>
      <c r="D275">
        <f>COUNTIFS(A$2:A2273,A275,B$2:B2273,B275)/COUNTIF(B$2:B2273,B275)</f>
        <v>0.63947990543735223</v>
      </c>
    </row>
    <row r="276" spans="1:4" x14ac:dyDescent="0.2">
      <c r="A276" s="2">
        <v>0</v>
      </c>
      <c r="B276" s="1" t="s">
        <v>4</v>
      </c>
      <c r="C276">
        <f>COUNTIF(B$2:B2078,B276)</f>
        <v>846</v>
      </c>
      <c r="D276">
        <f>COUNTIFS(A$2:A2274,A276,B$2:B2274,B276)/COUNTIF(B$2:B2274,B276)</f>
        <v>0.63947990543735223</v>
      </c>
    </row>
    <row r="277" spans="1:4" x14ac:dyDescent="0.2">
      <c r="A277" s="2">
        <v>0</v>
      </c>
      <c r="B277" s="1" t="s">
        <v>4</v>
      </c>
      <c r="C277">
        <f>COUNTIF(B$2:B2079,B277)</f>
        <v>846</v>
      </c>
      <c r="D277">
        <f>COUNTIFS(A$2:A2275,A277,B$2:B2275,B277)/COUNTIF(B$2:B2275,B277)</f>
        <v>0.63947990543735223</v>
      </c>
    </row>
    <row r="278" spans="1:4" x14ac:dyDescent="0.2">
      <c r="A278" s="2">
        <v>0</v>
      </c>
      <c r="B278" s="1" t="s">
        <v>4</v>
      </c>
      <c r="C278">
        <f>COUNTIF(B$2:B2080,B278)</f>
        <v>846</v>
      </c>
      <c r="D278">
        <f>COUNTIFS(A$2:A2276,A278,B$2:B2276,B278)/COUNTIF(B$2:B2276,B278)</f>
        <v>0.63947990543735223</v>
      </c>
    </row>
    <row r="279" spans="1:4" x14ac:dyDescent="0.2">
      <c r="A279" s="2">
        <v>0</v>
      </c>
      <c r="B279" s="1" t="s">
        <v>4</v>
      </c>
      <c r="C279">
        <f>COUNTIF(B$2:B2081,B279)</f>
        <v>846</v>
      </c>
      <c r="D279">
        <f>COUNTIFS(A$2:A2277,A279,B$2:B2277,B279)/COUNTIF(B$2:B2277,B279)</f>
        <v>0.63947990543735223</v>
      </c>
    </row>
    <row r="280" spans="1:4" x14ac:dyDescent="0.2">
      <c r="A280" s="2">
        <v>0</v>
      </c>
      <c r="B280" s="1" t="s">
        <v>4</v>
      </c>
      <c r="C280">
        <f>COUNTIF(B$2:B2082,B280)</f>
        <v>846</v>
      </c>
      <c r="D280">
        <f>COUNTIFS(A$2:A2278,A280,B$2:B2278,B280)/COUNTIF(B$2:B2278,B280)</f>
        <v>0.63947990543735223</v>
      </c>
    </row>
    <row r="281" spans="1:4" x14ac:dyDescent="0.2">
      <c r="A281" s="2">
        <v>0</v>
      </c>
      <c r="B281" s="1" t="s">
        <v>4</v>
      </c>
      <c r="C281">
        <f>COUNTIF(B$2:B2083,B281)</f>
        <v>846</v>
      </c>
      <c r="D281">
        <f>COUNTIFS(A$2:A2279,A281,B$2:B2279,B281)/COUNTIF(B$2:B2279,B281)</f>
        <v>0.63947990543735223</v>
      </c>
    </row>
    <row r="282" spans="1:4" x14ac:dyDescent="0.2">
      <c r="A282" s="2">
        <v>0</v>
      </c>
      <c r="B282" s="1" t="s">
        <v>4</v>
      </c>
      <c r="C282">
        <f>COUNTIF(B$2:B2084,B282)</f>
        <v>846</v>
      </c>
      <c r="D282">
        <f>COUNTIFS(A$2:A2280,A282,B$2:B2280,B282)/COUNTIF(B$2:B2280,B282)</f>
        <v>0.63947990543735223</v>
      </c>
    </row>
    <row r="283" spans="1:4" x14ac:dyDescent="0.2">
      <c r="A283" s="2">
        <v>0</v>
      </c>
      <c r="B283" s="1" t="s">
        <v>4</v>
      </c>
      <c r="C283">
        <f>COUNTIF(B$2:B2085,B283)</f>
        <v>846</v>
      </c>
      <c r="D283">
        <f>COUNTIFS(A$2:A2281,A283,B$2:B2281,B283)/COUNTIF(B$2:B2281,B283)</f>
        <v>0.63947990543735223</v>
      </c>
    </row>
    <row r="284" spans="1:4" x14ac:dyDescent="0.2">
      <c r="A284" s="2">
        <v>0</v>
      </c>
      <c r="B284" s="1" t="s">
        <v>4</v>
      </c>
      <c r="C284">
        <f>COUNTIF(B$2:B2086,B284)</f>
        <v>846</v>
      </c>
      <c r="D284">
        <f>COUNTIFS(A$2:A2282,A284,B$2:B2282,B284)/COUNTIF(B$2:B2282,B284)</f>
        <v>0.63947990543735223</v>
      </c>
    </row>
    <row r="285" spans="1:4" x14ac:dyDescent="0.2">
      <c r="A285" s="2">
        <v>0</v>
      </c>
      <c r="B285" s="1" t="s">
        <v>4</v>
      </c>
      <c r="C285">
        <f>COUNTIF(B$2:B2087,B285)</f>
        <v>846</v>
      </c>
      <c r="D285">
        <f>COUNTIFS(A$2:A2283,A285,B$2:B2283,B285)/COUNTIF(B$2:B2283,B285)</f>
        <v>0.63947990543735223</v>
      </c>
    </row>
    <row r="286" spans="1:4" x14ac:dyDescent="0.2">
      <c r="A286" s="2">
        <v>0</v>
      </c>
      <c r="B286" s="1" t="s">
        <v>4</v>
      </c>
      <c r="C286">
        <f>COUNTIF(B$2:B2088,B286)</f>
        <v>846</v>
      </c>
      <c r="D286">
        <f>COUNTIFS(A$2:A2284,A286,B$2:B2284,B286)/COUNTIF(B$2:B2284,B286)</f>
        <v>0.63947990543735223</v>
      </c>
    </row>
    <row r="287" spans="1:4" x14ac:dyDescent="0.2">
      <c r="A287" s="2">
        <v>0</v>
      </c>
      <c r="B287" s="1" t="s">
        <v>4</v>
      </c>
      <c r="C287">
        <f>COUNTIF(B$2:B2089,B287)</f>
        <v>846</v>
      </c>
      <c r="D287">
        <f>COUNTIFS(A$2:A2285,A287,B$2:B2285,B287)/COUNTIF(B$2:B2285,B287)</f>
        <v>0.63947990543735223</v>
      </c>
    </row>
    <row r="288" spans="1:4" x14ac:dyDescent="0.2">
      <c r="A288" s="2">
        <v>0</v>
      </c>
      <c r="B288" s="1" t="s">
        <v>4</v>
      </c>
      <c r="C288">
        <f>COUNTIF(B$2:B2090,B288)</f>
        <v>846</v>
      </c>
      <c r="D288">
        <f>COUNTIFS(A$2:A2286,A288,B$2:B2286,B288)/COUNTIF(B$2:B2286,B288)</f>
        <v>0.63947990543735223</v>
      </c>
    </row>
    <row r="289" spans="1:4" x14ac:dyDescent="0.2">
      <c r="A289" s="2">
        <v>0</v>
      </c>
      <c r="B289" s="1" t="s">
        <v>4</v>
      </c>
      <c r="C289">
        <f>COUNTIF(B$2:B2091,B289)</f>
        <v>846</v>
      </c>
      <c r="D289">
        <f>COUNTIFS(A$2:A2287,A289,B$2:B2287,B289)/COUNTIF(B$2:B2287,B289)</f>
        <v>0.63947990543735223</v>
      </c>
    </row>
    <row r="290" spans="1:4" x14ac:dyDescent="0.2">
      <c r="A290" s="2">
        <v>0</v>
      </c>
      <c r="B290" s="1" t="s">
        <v>4</v>
      </c>
      <c r="C290">
        <f>COUNTIF(B$2:B2092,B290)</f>
        <v>846</v>
      </c>
      <c r="D290">
        <f>COUNTIFS(A$2:A2288,A290,B$2:B2288,B290)/COUNTIF(B$2:B2288,B290)</f>
        <v>0.63947990543735223</v>
      </c>
    </row>
    <row r="291" spans="1:4" x14ac:dyDescent="0.2">
      <c r="A291" s="2">
        <v>0</v>
      </c>
      <c r="B291" s="1" t="s">
        <v>4</v>
      </c>
      <c r="C291">
        <f>COUNTIF(B$2:B2093,B291)</f>
        <v>846</v>
      </c>
      <c r="D291">
        <f>COUNTIFS(A$2:A2289,A291,B$2:B2289,B291)/COUNTIF(B$2:B2289,B291)</f>
        <v>0.63947990543735223</v>
      </c>
    </row>
    <row r="292" spans="1:4" x14ac:dyDescent="0.2">
      <c r="A292" s="2">
        <v>0</v>
      </c>
      <c r="B292" s="1" t="s">
        <v>4</v>
      </c>
      <c r="C292">
        <f>COUNTIF(B$2:B2094,B292)</f>
        <v>846</v>
      </c>
      <c r="D292">
        <f>COUNTIFS(A$2:A2290,A292,B$2:B2290,B292)/COUNTIF(B$2:B2290,B292)</f>
        <v>0.63947990543735223</v>
      </c>
    </row>
    <row r="293" spans="1:4" x14ac:dyDescent="0.2">
      <c r="A293" s="2">
        <v>0</v>
      </c>
      <c r="B293" s="1" t="s">
        <v>4</v>
      </c>
      <c r="C293">
        <f>COUNTIF(B$2:B2095,B293)</f>
        <v>846</v>
      </c>
      <c r="D293">
        <f>COUNTIFS(A$2:A2291,A293,B$2:B2291,B293)/COUNTIF(B$2:B2291,B293)</f>
        <v>0.63947990543735223</v>
      </c>
    </row>
    <row r="294" spans="1:4" x14ac:dyDescent="0.2">
      <c r="A294" s="2">
        <v>0</v>
      </c>
      <c r="B294" s="1" t="s">
        <v>4</v>
      </c>
      <c r="C294">
        <f>COUNTIF(B$2:B2096,B294)</f>
        <v>846</v>
      </c>
      <c r="D294">
        <f>COUNTIFS(A$2:A2292,A294,B$2:B2292,B294)/COUNTIF(B$2:B2292,B294)</f>
        <v>0.63947990543735223</v>
      </c>
    </row>
    <row r="295" spans="1:4" x14ac:dyDescent="0.2">
      <c r="A295" s="2">
        <v>1</v>
      </c>
      <c r="B295" s="1" t="s">
        <v>4</v>
      </c>
      <c r="C295">
        <f>COUNTIF(B$2:B2097,B295)</f>
        <v>846</v>
      </c>
      <c r="D295">
        <f>COUNTIFS(A$2:A2293,A295,B$2:B2293,B295)/COUNTIF(B$2:B2293,B295)</f>
        <v>0.36052009456264777</v>
      </c>
    </row>
    <row r="296" spans="1:4" x14ac:dyDescent="0.2">
      <c r="A296" s="2">
        <v>1</v>
      </c>
      <c r="B296" s="1" t="s">
        <v>4</v>
      </c>
      <c r="C296">
        <f>COUNTIF(B$2:B2098,B296)</f>
        <v>846</v>
      </c>
      <c r="D296">
        <f>COUNTIFS(A$2:A2294,A296,B$2:B2294,B296)/COUNTIF(B$2:B2294,B296)</f>
        <v>0.36052009456264777</v>
      </c>
    </row>
    <row r="297" spans="1:4" x14ac:dyDescent="0.2">
      <c r="A297" s="2">
        <v>1</v>
      </c>
      <c r="B297" s="1" t="s">
        <v>4</v>
      </c>
      <c r="C297">
        <f>COUNTIF(B$2:B2099,B297)</f>
        <v>846</v>
      </c>
      <c r="D297">
        <f>COUNTIFS(A$2:A2295,A297,B$2:B2295,B297)/COUNTIF(B$2:B2295,B297)</f>
        <v>0.36052009456264777</v>
      </c>
    </row>
    <row r="298" spans="1:4" x14ac:dyDescent="0.2">
      <c r="A298" s="2">
        <v>0</v>
      </c>
      <c r="B298" s="1" t="s">
        <v>4</v>
      </c>
      <c r="C298">
        <f>COUNTIF(B$2:B2100,B298)</f>
        <v>846</v>
      </c>
      <c r="D298">
        <f>COUNTIFS(A$2:A2296,A298,B$2:B2296,B298)/COUNTIF(B$2:B2296,B298)</f>
        <v>0.63947990543735223</v>
      </c>
    </row>
    <row r="299" spans="1:4" x14ac:dyDescent="0.2">
      <c r="A299" s="2">
        <v>0</v>
      </c>
      <c r="B299" s="1" t="s">
        <v>4</v>
      </c>
      <c r="C299">
        <f>COUNTIF(B$2:B2101,B299)</f>
        <v>846</v>
      </c>
      <c r="D299">
        <f>COUNTIFS(A$2:A2297,A299,B$2:B2297,B299)/COUNTIF(B$2:B2297,B299)</f>
        <v>0.63947990543735223</v>
      </c>
    </row>
    <row r="300" spans="1:4" x14ac:dyDescent="0.2">
      <c r="A300" s="2">
        <v>0</v>
      </c>
      <c r="B300" s="1" t="s">
        <v>4</v>
      </c>
      <c r="C300">
        <f>COUNTIF(B$2:B2102,B300)</f>
        <v>846</v>
      </c>
      <c r="D300">
        <f>COUNTIFS(A$2:A2298,A300,B$2:B2298,B300)/COUNTIF(B$2:B2298,B300)</f>
        <v>0.63947990543735223</v>
      </c>
    </row>
    <row r="301" spans="1:4" x14ac:dyDescent="0.2">
      <c r="A301" s="2">
        <v>0</v>
      </c>
      <c r="B301" s="1" t="s">
        <v>4</v>
      </c>
      <c r="C301">
        <f>COUNTIF(B$2:B2103,B301)</f>
        <v>846</v>
      </c>
      <c r="D301">
        <f>COUNTIFS(A$2:A2299,A301,B$2:B2299,B301)/COUNTIF(B$2:B2299,B301)</f>
        <v>0.63947990543735223</v>
      </c>
    </row>
    <row r="302" spans="1:4" x14ac:dyDescent="0.2">
      <c r="A302" s="2">
        <v>0</v>
      </c>
      <c r="B302" s="1" t="s">
        <v>4</v>
      </c>
      <c r="C302">
        <f>COUNTIF(B$2:B2104,B302)</f>
        <v>846</v>
      </c>
      <c r="D302">
        <f>COUNTIFS(A$2:A2300,A302,B$2:B2300,B302)/COUNTIF(B$2:B2300,B302)</f>
        <v>0.63947990543735223</v>
      </c>
    </row>
    <row r="303" spans="1:4" x14ac:dyDescent="0.2">
      <c r="A303" s="2">
        <v>0</v>
      </c>
      <c r="B303" s="1" t="s">
        <v>4</v>
      </c>
      <c r="C303">
        <f>COUNTIF(B$2:B2105,B303)</f>
        <v>846</v>
      </c>
      <c r="D303">
        <f>COUNTIFS(A$2:A2301,A303,B$2:B2301,B303)/COUNTIF(B$2:B2301,B303)</f>
        <v>0.63947990543735223</v>
      </c>
    </row>
    <row r="304" spans="1:4" x14ac:dyDescent="0.2">
      <c r="A304" s="2">
        <v>0</v>
      </c>
      <c r="B304" s="1" t="s">
        <v>4</v>
      </c>
      <c r="C304">
        <f>COUNTIF(B$2:B2106,B304)</f>
        <v>846</v>
      </c>
      <c r="D304">
        <f>COUNTIFS(A$2:A2302,A304,B$2:B2302,B304)/COUNTIF(B$2:B2302,B304)</f>
        <v>0.63947990543735223</v>
      </c>
    </row>
    <row r="305" spans="1:4" x14ac:dyDescent="0.2">
      <c r="A305" s="2">
        <v>0</v>
      </c>
      <c r="B305" s="1" t="s">
        <v>4</v>
      </c>
      <c r="C305">
        <f>COUNTIF(B$2:B2107,B305)</f>
        <v>846</v>
      </c>
      <c r="D305">
        <f>COUNTIFS(A$2:A2303,A305,B$2:B2303,B305)/COUNTIF(B$2:B2303,B305)</f>
        <v>0.63947990543735223</v>
      </c>
    </row>
    <row r="306" spans="1:4" x14ac:dyDescent="0.2">
      <c r="A306" s="2">
        <v>0</v>
      </c>
      <c r="B306" s="1" t="s">
        <v>4</v>
      </c>
      <c r="C306">
        <f>COUNTIF(B$2:B2108,B306)</f>
        <v>846</v>
      </c>
      <c r="D306">
        <f>COUNTIFS(A$2:A2304,A306,B$2:B2304,B306)/COUNTIF(B$2:B2304,B306)</f>
        <v>0.63947990543735223</v>
      </c>
    </row>
    <row r="307" spans="1:4" x14ac:dyDescent="0.2">
      <c r="A307" s="2">
        <v>0</v>
      </c>
      <c r="B307" s="1" t="s">
        <v>4</v>
      </c>
      <c r="C307">
        <f>COUNTIF(B$2:B2109,B307)</f>
        <v>846</v>
      </c>
      <c r="D307">
        <f>COUNTIFS(A$2:A2305,A307,B$2:B2305,B307)/COUNTIF(B$2:B2305,B307)</f>
        <v>0.63947990543735223</v>
      </c>
    </row>
    <row r="308" spans="1:4" x14ac:dyDescent="0.2">
      <c r="A308" s="2">
        <v>0</v>
      </c>
      <c r="B308" s="1" t="s">
        <v>4</v>
      </c>
      <c r="C308">
        <f>COUNTIF(B$2:B2110,B308)</f>
        <v>846</v>
      </c>
      <c r="D308">
        <f>COUNTIFS(A$2:A2306,A308,B$2:B2306,B308)/COUNTIF(B$2:B2306,B308)</f>
        <v>0.63947990543735223</v>
      </c>
    </row>
    <row r="309" spans="1:4" x14ac:dyDescent="0.2">
      <c r="A309" s="2">
        <v>0</v>
      </c>
      <c r="B309" s="1" t="s">
        <v>4</v>
      </c>
      <c r="C309">
        <f>COUNTIF(B$2:B2111,B309)</f>
        <v>846</v>
      </c>
      <c r="D309">
        <f>COUNTIFS(A$2:A2307,A309,B$2:B2307,B309)/COUNTIF(B$2:B2307,B309)</f>
        <v>0.63947990543735223</v>
      </c>
    </row>
    <row r="310" spans="1:4" x14ac:dyDescent="0.2">
      <c r="A310" s="2">
        <v>0</v>
      </c>
      <c r="B310" s="1" t="s">
        <v>4</v>
      </c>
      <c r="C310">
        <f>COUNTIF(B$2:B2112,B310)</f>
        <v>846</v>
      </c>
      <c r="D310">
        <f>COUNTIFS(A$2:A2308,A310,B$2:B2308,B310)/COUNTIF(B$2:B2308,B310)</f>
        <v>0.63947990543735223</v>
      </c>
    </row>
    <row r="311" spans="1:4" x14ac:dyDescent="0.2">
      <c r="A311" s="2">
        <v>0</v>
      </c>
      <c r="B311" s="1" t="s">
        <v>4</v>
      </c>
      <c r="C311">
        <f>COUNTIF(B$2:B2113,B311)</f>
        <v>846</v>
      </c>
      <c r="D311">
        <f>COUNTIFS(A$2:A2309,A311,B$2:B2309,B311)/COUNTIF(B$2:B2309,B311)</f>
        <v>0.63947990543735223</v>
      </c>
    </row>
    <row r="312" spans="1:4" x14ac:dyDescent="0.2">
      <c r="A312" s="2">
        <v>0</v>
      </c>
      <c r="B312" s="1" t="s">
        <v>4</v>
      </c>
      <c r="C312">
        <f>COUNTIF(B$2:B2114,B312)</f>
        <v>846</v>
      </c>
      <c r="D312">
        <f>COUNTIFS(A$2:A2310,A312,B$2:B2310,B312)/COUNTIF(B$2:B2310,B312)</f>
        <v>0.63947990543735223</v>
      </c>
    </row>
    <row r="313" spans="1:4" x14ac:dyDescent="0.2">
      <c r="A313" s="2">
        <v>0</v>
      </c>
      <c r="B313" s="1" t="s">
        <v>4</v>
      </c>
      <c r="C313">
        <f>COUNTIF(B$2:B2115,B313)</f>
        <v>846</v>
      </c>
      <c r="D313">
        <f>COUNTIFS(A$2:A2311,A313,B$2:B2311,B313)/COUNTIF(B$2:B2311,B313)</f>
        <v>0.63947990543735223</v>
      </c>
    </row>
    <row r="314" spans="1:4" x14ac:dyDescent="0.2">
      <c r="A314" s="2">
        <v>1</v>
      </c>
      <c r="B314" s="1" t="s">
        <v>4</v>
      </c>
      <c r="C314">
        <f>COUNTIF(B$2:B2116,B314)</f>
        <v>846</v>
      </c>
      <c r="D314">
        <f>COUNTIFS(A$2:A2312,A314,B$2:B2312,B314)/COUNTIF(B$2:B2312,B314)</f>
        <v>0.36052009456264777</v>
      </c>
    </row>
    <row r="315" spans="1:4" x14ac:dyDescent="0.2">
      <c r="A315" s="2">
        <v>1</v>
      </c>
      <c r="B315" s="1" t="s">
        <v>4</v>
      </c>
      <c r="C315">
        <f>COUNTIF(B$2:B2117,B315)</f>
        <v>846</v>
      </c>
      <c r="D315">
        <f>COUNTIFS(A$2:A2313,A315,B$2:B2313,B315)/COUNTIF(B$2:B2313,B315)</f>
        <v>0.36052009456264777</v>
      </c>
    </row>
    <row r="316" spans="1:4" x14ac:dyDescent="0.2">
      <c r="A316" s="2">
        <v>1</v>
      </c>
      <c r="B316" s="1" t="s">
        <v>4</v>
      </c>
      <c r="C316">
        <f>COUNTIF(B$2:B2118,B316)</f>
        <v>846</v>
      </c>
      <c r="D316">
        <f>COUNTIFS(A$2:A2314,A316,B$2:B2314,B316)/COUNTIF(B$2:B2314,B316)</f>
        <v>0.36052009456264777</v>
      </c>
    </row>
    <row r="317" spans="1:4" x14ac:dyDescent="0.2">
      <c r="A317" s="2">
        <v>1</v>
      </c>
      <c r="B317" s="1" t="s">
        <v>4</v>
      </c>
      <c r="C317">
        <f>COUNTIF(B$2:B2119,B317)</f>
        <v>846</v>
      </c>
      <c r="D317">
        <f>COUNTIFS(A$2:A2315,A317,B$2:B2315,B317)/COUNTIF(B$2:B2315,B317)</f>
        <v>0.36052009456264777</v>
      </c>
    </row>
    <row r="318" spans="1:4" x14ac:dyDescent="0.2">
      <c r="A318" s="2">
        <v>1</v>
      </c>
      <c r="B318" s="1" t="s">
        <v>4</v>
      </c>
      <c r="C318">
        <f>COUNTIF(B$2:B2120,B318)</f>
        <v>846</v>
      </c>
      <c r="D318">
        <f>COUNTIFS(A$2:A2316,A318,B$2:B2316,B318)/COUNTIF(B$2:B2316,B318)</f>
        <v>0.36052009456264777</v>
      </c>
    </row>
    <row r="319" spans="1:4" x14ac:dyDescent="0.2">
      <c r="A319" s="2">
        <v>1</v>
      </c>
      <c r="B319" s="1" t="s">
        <v>4</v>
      </c>
      <c r="C319">
        <f>COUNTIF(B$2:B2121,B319)</f>
        <v>846</v>
      </c>
      <c r="D319">
        <f>COUNTIFS(A$2:A2317,A319,B$2:B2317,B319)/COUNTIF(B$2:B2317,B319)</f>
        <v>0.36052009456264777</v>
      </c>
    </row>
    <row r="320" spans="1:4" x14ac:dyDescent="0.2">
      <c r="A320" s="2">
        <v>1</v>
      </c>
      <c r="B320" s="1" t="s">
        <v>4</v>
      </c>
      <c r="C320">
        <f>COUNTIF(B$2:B2122,B320)</f>
        <v>846</v>
      </c>
      <c r="D320">
        <f>COUNTIFS(A$2:A2318,A320,B$2:B2318,B320)/COUNTIF(B$2:B2318,B320)</f>
        <v>0.36052009456264777</v>
      </c>
    </row>
    <row r="321" spans="1:4" x14ac:dyDescent="0.2">
      <c r="A321" s="2">
        <v>1</v>
      </c>
      <c r="B321" s="1" t="s">
        <v>4</v>
      </c>
      <c r="C321">
        <f>COUNTIF(B$2:B2123,B321)</f>
        <v>846</v>
      </c>
      <c r="D321">
        <f>COUNTIFS(A$2:A2319,A321,B$2:B2319,B321)/COUNTIF(B$2:B2319,B321)</f>
        <v>0.36052009456264777</v>
      </c>
    </row>
    <row r="322" spans="1:4" x14ac:dyDescent="0.2">
      <c r="A322" s="2">
        <v>1</v>
      </c>
      <c r="B322" s="1" t="s">
        <v>4</v>
      </c>
      <c r="C322">
        <f>COUNTIF(B$2:B2124,B322)</f>
        <v>846</v>
      </c>
      <c r="D322">
        <f>COUNTIFS(A$2:A2320,A322,B$2:B2320,B322)/COUNTIF(B$2:B2320,B322)</f>
        <v>0.36052009456264777</v>
      </c>
    </row>
    <row r="323" spans="1:4" x14ac:dyDescent="0.2">
      <c r="A323" s="2">
        <v>0</v>
      </c>
      <c r="B323" s="1" t="s">
        <v>4</v>
      </c>
      <c r="C323">
        <f>COUNTIF(B$2:B2125,B323)</f>
        <v>846</v>
      </c>
      <c r="D323">
        <f>COUNTIFS(A$2:A2321,A323,B$2:B2321,B323)/COUNTIF(B$2:B2321,B323)</f>
        <v>0.63947990543735223</v>
      </c>
    </row>
    <row r="324" spans="1:4" x14ac:dyDescent="0.2">
      <c r="A324" s="2">
        <v>0</v>
      </c>
      <c r="B324" s="1" t="s">
        <v>4</v>
      </c>
      <c r="C324">
        <f>COUNTIF(B$2:B2126,B324)</f>
        <v>846</v>
      </c>
      <c r="D324">
        <f>COUNTIFS(A$2:A2322,A324,B$2:B2322,B324)/COUNTIF(B$2:B2322,B324)</f>
        <v>0.63947990543735223</v>
      </c>
    </row>
    <row r="325" spans="1:4" x14ac:dyDescent="0.2">
      <c r="A325" s="2">
        <v>0</v>
      </c>
      <c r="B325" s="1" t="s">
        <v>4</v>
      </c>
      <c r="C325">
        <f>COUNTIF(B$2:B2127,B325)</f>
        <v>846</v>
      </c>
      <c r="D325">
        <f>COUNTIFS(A$2:A2323,A325,B$2:B2323,B325)/COUNTIF(B$2:B2323,B325)</f>
        <v>0.63947990543735223</v>
      </c>
    </row>
    <row r="326" spans="1:4" x14ac:dyDescent="0.2">
      <c r="A326" s="2">
        <v>0</v>
      </c>
      <c r="B326" s="1" t="s">
        <v>4</v>
      </c>
      <c r="C326">
        <f>COUNTIF(B$2:B2128,B326)</f>
        <v>846</v>
      </c>
      <c r="D326">
        <f>COUNTIFS(A$2:A2324,A326,B$2:B2324,B326)/COUNTIF(B$2:B2324,B326)</f>
        <v>0.63947990543735223</v>
      </c>
    </row>
    <row r="327" spans="1:4" x14ac:dyDescent="0.2">
      <c r="A327" s="2">
        <v>0</v>
      </c>
      <c r="B327" s="1" t="s">
        <v>4</v>
      </c>
      <c r="C327">
        <f>COUNTIF(B$2:B2129,B327)</f>
        <v>846</v>
      </c>
      <c r="D327">
        <f>COUNTIFS(A$2:A2325,A327,B$2:B2325,B327)/COUNTIF(B$2:B2325,B327)</f>
        <v>0.63947990543735223</v>
      </c>
    </row>
    <row r="328" spans="1:4" x14ac:dyDescent="0.2">
      <c r="A328" s="2">
        <v>0</v>
      </c>
      <c r="B328" s="1" t="s">
        <v>4</v>
      </c>
      <c r="C328">
        <f>COUNTIF(B$2:B2130,B328)</f>
        <v>846</v>
      </c>
      <c r="D328">
        <f>COUNTIFS(A$2:A2326,A328,B$2:B2326,B328)/COUNTIF(B$2:B2326,B328)</f>
        <v>0.63947990543735223</v>
      </c>
    </row>
    <row r="329" spans="1:4" x14ac:dyDescent="0.2">
      <c r="A329" s="2">
        <v>0</v>
      </c>
      <c r="B329" s="1" t="s">
        <v>4</v>
      </c>
      <c r="C329">
        <f>COUNTIF(B$2:B2131,B329)</f>
        <v>846</v>
      </c>
      <c r="D329">
        <f>COUNTIFS(A$2:A2327,A329,B$2:B2327,B329)/COUNTIF(B$2:B2327,B329)</f>
        <v>0.63947990543735223</v>
      </c>
    </row>
    <row r="330" spans="1:4" x14ac:dyDescent="0.2">
      <c r="A330" s="2">
        <v>0</v>
      </c>
      <c r="B330" s="1" t="s">
        <v>4</v>
      </c>
      <c r="C330">
        <f>COUNTIF(B$2:B2132,B330)</f>
        <v>846</v>
      </c>
      <c r="D330">
        <f>COUNTIFS(A$2:A2328,A330,B$2:B2328,B330)/COUNTIF(B$2:B2328,B330)</f>
        <v>0.63947990543735223</v>
      </c>
    </row>
    <row r="331" spans="1:4" x14ac:dyDescent="0.2">
      <c r="A331" s="2">
        <v>0</v>
      </c>
      <c r="B331" s="1" t="s">
        <v>4</v>
      </c>
      <c r="C331">
        <f>COUNTIF(B$2:B2133,B331)</f>
        <v>846</v>
      </c>
      <c r="D331">
        <f>COUNTIFS(A$2:A2329,A331,B$2:B2329,B331)/COUNTIF(B$2:B2329,B331)</f>
        <v>0.63947990543735223</v>
      </c>
    </row>
    <row r="332" spans="1:4" x14ac:dyDescent="0.2">
      <c r="A332" s="2">
        <v>1</v>
      </c>
      <c r="B332" s="1" t="s">
        <v>4</v>
      </c>
      <c r="C332">
        <f>COUNTIF(B$2:B2134,B332)</f>
        <v>846</v>
      </c>
      <c r="D332">
        <f>COUNTIFS(A$2:A2330,A332,B$2:B2330,B332)/COUNTIF(B$2:B2330,B332)</f>
        <v>0.36052009456264777</v>
      </c>
    </row>
    <row r="333" spans="1:4" x14ac:dyDescent="0.2">
      <c r="A333" s="2">
        <v>1</v>
      </c>
      <c r="B333" s="1" t="s">
        <v>4</v>
      </c>
      <c r="C333">
        <f>COUNTIF(B$2:B2135,B333)</f>
        <v>846</v>
      </c>
      <c r="D333">
        <f>COUNTIFS(A$2:A2331,A333,B$2:B2331,B333)/COUNTIF(B$2:B2331,B333)</f>
        <v>0.36052009456264777</v>
      </c>
    </row>
    <row r="334" spans="1:4" x14ac:dyDescent="0.2">
      <c r="A334" s="2">
        <v>1</v>
      </c>
      <c r="B334" s="1" t="s">
        <v>4</v>
      </c>
      <c r="C334">
        <f>COUNTIF(B$2:B2136,B334)</f>
        <v>846</v>
      </c>
      <c r="D334">
        <f>COUNTIFS(A$2:A2332,A334,B$2:B2332,B334)/COUNTIF(B$2:B2332,B334)</f>
        <v>0.36052009456264777</v>
      </c>
    </row>
    <row r="335" spans="1:4" x14ac:dyDescent="0.2">
      <c r="A335" s="2">
        <v>0</v>
      </c>
      <c r="B335" s="1" t="s">
        <v>4</v>
      </c>
      <c r="C335">
        <f>COUNTIF(B$2:B2137,B335)</f>
        <v>846</v>
      </c>
      <c r="D335">
        <f>COUNTIFS(A$2:A2333,A335,B$2:B2333,B335)/COUNTIF(B$2:B2333,B335)</f>
        <v>0.63947990543735223</v>
      </c>
    </row>
    <row r="336" spans="1:4" x14ac:dyDescent="0.2">
      <c r="A336" s="2">
        <v>0</v>
      </c>
      <c r="B336" s="1" t="s">
        <v>4</v>
      </c>
      <c r="C336">
        <f>COUNTIF(B$2:B2138,B336)</f>
        <v>846</v>
      </c>
      <c r="D336">
        <f>COUNTIFS(A$2:A2334,A336,B$2:B2334,B336)/COUNTIF(B$2:B2334,B336)</f>
        <v>0.63947990543735223</v>
      </c>
    </row>
    <row r="337" spans="1:4" x14ac:dyDescent="0.2">
      <c r="A337" s="2">
        <v>0</v>
      </c>
      <c r="B337" s="1" t="s">
        <v>4</v>
      </c>
      <c r="C337">
        <f>COUNTIF(B$2:B2139,B337)</f>
        <v>846</v>
      </c>
      <c r="D337">
        <f>COUNTIFS(A$2:A2335,A337,B$2:B2335,B337)/COUNTIF(B$2:B2335,B337)</f>
        <v>0.63947990543735223</v>
      </c>
    </row>
    <row r="338" spans="1:4" x14ac:dyDescent="0.2">
      <c r="A338" s="2">
        <v>0</v>
      </c>
      <c r="B338" s="1" t="s">
        <v>4</v>
      </c>
      <c r="C338">
        <f>COUNTIF(B$2:B2140,B338)</f>
        <v>846</v>
      </c>
      <c r="D338">
        <f>COUNTIFS(A$2:A2336,A338,B$2:B2336,B338)/COUNTIF(B$2:B2336,B338)</f>
        <v>0.63947990543735223</v>
      </c>
    </row>
    <row r="339" spans="1:4" x14ac:dyDescent="0.2">
      <c r="A339" s="2">
        <v>0</v>
      </c>
      <c r="B339" s="1" t="s">
        <v>4</v>
      </c>
      <c r="C339">
        <f>COUNTIF(B$2:B2141,B339)</f>
        <v>846</v>
      </c>
      <c r="D339">
        <f>COUNTIFS(A$2:A2337,A339,B$2:B2337,B339)/COUNTIF(B$2:B2337,B339)</f>
        <v>0.63947990543735223</v>
      </c>
    </row>
    <row r="340" spans="1:4" x14ac:dyDescent="0.2">
      <c r="A340" s="2">
        <v>0</v>
      </c>
      <c r="B340" s="1" t="s">
        <v>4</v>
      </c>
      <c r="C340">
        <f>COUNTIF(B$2:B2142,B340)</f>
        <v>846</v>
      </c>
      <c r="D340">
        <f>COUNTIFS(A$2:A2338,A340,B$2:B2338,B340)/COUNTIF(B$2:B2338,B340)</f>
        <v>0.63947990543735223</v>
      </c>
    </row>
    <row r="341" spans="1:4" x14ac:dyDescent="0.2">
      <c r="A341" s="2">
        <v>0</v>
      </c>
      <c r="B341" s="1" t="s">
        <v>4</v>
      </c>
      <c r="C341">
        <f>COUNTIF(B$2:B2143,B341)</f>
        <v>846</v>
      </c>
      <c r="D341">
        <f>COUNTIFS(A$2:A2339,A341,B$2:B2339,B341)/COUNTIF(B$2:B2339,B341)</f>
        <v>0.63947990543735223</v>
      </c>
    </row>
    <row r="342" spans="1:4" x14ac:dyDescent="0.2">
      <c r="A342" s="2">
        <v>0</v>
      </c>
      <c r="B342" s="1" t="s">
        <v>4</v>
      </c>
      <c r="C342">
        <f>COUNTIF(B$2:B2144,B342)</f>
        <v>846</v>
      </c>
      <c r="D342">
        <f>COUNTIFS(A$2:A2340,A342,B$2:B2340,B342)/COUNTIF(B$2:B2340,B342)</f>
        <v>0.63947990543735223</v>
      </c>
    </row>
    <row r="343" spans="1:4" x14ac:dyDescent="0.2">
      <c r="A343" s="2">
        <v>0</v>
      </c>
      <c r="B343" s="1" t="s">
        <v>4</v>
      </c>
      <c r="C343">
        <f>COUNTIF(B$2:B2145,B343)</f>
        <v>846</v>
      </c>
      <c r="D343">
        <f>COUNTIFS(A$2:A2341,A343,B$2:B2341,B343)/COUNTIF(B$2:B2341,B343)</f>
        <v>0.63947990543735223</v>
      </c>
    </row>
    <row r="344" spans="1:4" x14ac:dyDescent="0.2">
      <c r="A344" s="2">
        <v>0</v>
      </c>
      <c r="B344" s="1" t="s">
        <v>4</v>
      </c>
      <c r="C344">
        <f>COUNTIF(B$2:B2146,B344)</f>
        <v>846</v>
      </c>
      <c r="D344">
        <f>COUNTIFS(A$2:A2342,A344,B$2:B2342,B344)/COUNTIF(B$2:B2342,B344)</f>
        <v>0.63947990543735223</v>
      </c>
    </row>
    <row r="345" spans="1:4" x14ac:dyDescent="0.2">
      <c r="A345" s="2">
        <v>0</v>
      </c>
      <c r="B345" s="1" t="s">
        <v>4</v>
      </c>
      <c r="C345">
        <f>COUNTIF(B$2:B2147,B345)</f>
        <v>846</v>
      </c>
      <c r="D345">
        <f>COUNTIFS(A$2:A2343,A345,B$2:B2343,B345)/COUNTIF(B$2:B2343,B345)</f>
        <v>0.63947990543735223</v>
      </c>
    </row>
    <row r="346" spans="1:4" x14ac:dyDescent="0.2">
      <c r="A346" s="2">
        <v>0</v>
      </c>
      <c r="B346" s="1" t="s">
        <v>20</v>
      </c>
      <c r="C346">
        <f>COUNTIF(B$2:B2148,B346)</f>
        <v>846</v>
      </c>
      <c r="D346">
        <f>COUNTIFS(A$2:A2344,A346,B$2:B2344,B346)/COUNTIF(B$2:B2344,B346)</f>
        <v>0.63947990543735223</v>
      </c>
    </row>
    <row r="347" spans="1:4" x14ac:dyDescent="0.2">
      <c r="A347" s="2">
        <v>1</v>
      </c>
      <c r="B347" s="1" t="s">
        <v>4</v>
      </c>
      <c r="C347">
        <f>COUNTIF(B$2:B2149,B347)</f>
        <v>846</v>
      </c>
      <c r="D347">
        <f>COUNTIFS(A$2:A2345,A347,B$2:B2345,B347)/COUNTIF(B$2:B2345,B347)</f>
        <v>0.36052009456264777</v>
      </c>
    </row>
    <row r="348" spans="1:4" x14ac:dyDescent="0.2">
      <c r="A348" s="2">
        <v>1</v>
      </c>
      <c r="B348" s="1" t="s">
        <v>4</v>
      </c>
      <c r="C348">
        <f>COUNTIF(B$2:B2150,B348)</f>
        <v>846</v>
      </c>
      <c r="D348">
        <f>COUNTIFS(A$2:A2346,A348,B$2:B2346,B348)/COUNTIF(B$2:B2346,B348)</f>
        <v>0.36052009456264777</v>
      </c>
    </row>
    <row r="349" spans="1:4" x14ac:dyDescent="0.2">
      <c r="A349" s="2">
        <v>0</v>
      </c>
      <c r="B349" s="1" t="s">
        <v>20</v>
      </c>
      <c r="C349">
        <f>COUNTIF(B$2:B2151,B349)</f>
        <v>846</v>
      </c>
      <c r="D349">
        <f>COUNTIFS(A$2:A2347,A349,B$2:B2347,B349)/COUNTIF(B$2:B2347,B349)</f>
        <v>0.63947990543735223</v>
      </c>
    </row>
    <row r="350" spans="1:4" x14ac:dyDescent="0.2">
      <c r="A350" s="2">
        <v>0</v>
      </c>
      <c r="B350" s="1" t="s">
        <v>4</v>
      </c>
      <c r="C350">
        <f>COUNTIF(B$2:B2152,B350)</f>
        <v>846</v>
      </c>
      <c r="D350">
        <f>COUNTIFS(A$2:A2348,A350,B$2:B2348,B350)/COUNTIF(B$2:B2348,B350)</f>
        <v>0.63947990543735223</v>
      </c>
    </row>
    <row r="351" spans="1:4" x14ac:dyDescent="0.2">
      <c r="A351" s="2">
        <v>0</v>
      </c>
      <c r="B351" s="1" t="s">
        <v>4</v>
      </c>
      <c r="C351">
        <f>COUNTIF(B$2:B2153,B351)</f>
        <v>846</v>
      </c>
      <c r="D351">
        <f>COUNTIFS(A$2:A2349,A351,B$2:B2349,B351)/COUNTIF(B$2:B2349,B351)</f>
        <v>0.63947990543735223</v>
      </c>
    </row>
    <row r="352" spans="1:4" x14ac:dyDescent="0.2">
      <c r="A352" s="2">
        <v>0</v>
      </c>
      <c r="B352" s="1" t="s">
        <v>4</v>
      </c>
      <c r="C352">
        <f>COUNTIF(B$2:B2154,B352)</f>
        <v>846</v>
      </c>
      <c r="D352">
        <f>COUNTIFS(A$2:A2350,A352,B$2:B2350,B352)/COUNTIF(B$2:B2350,B352)</f>
        <v>0.63947990543735223</v>
      </c>
    </row>
    <row r="353" spans="1:4" x14ac:dyDescent="0.2">
      <c r="A353" s="2">
        <v>0</v>
      </c>
      <c r="B353" s="1" t="s">
        <v>4</v>
      </c>
      <c r="C353">
        <f>COUNTIF(B$2:B2155,B353)</f>
        <v>846</v>
      </c>
      <c r="D353">
        <f>COUNTIFS(A$2:A2351,A353,B$2:B2351,B353)/COUNTIF(B$2:B2351,B353)</f>
        <v>0.63947990543735223</v>
      </c>
    </row>
    <row r="354" spans="1:4" x14ac:dyDescent="0.2">
      <c r="A354" s="2">
        <v>0</v>
      </c>
      <c r="B354" s="1" t="s">
        <v>4</v>
      </c>
      <c r="C354">
        <f>COUNTIF(B$2:B2156,B354)</f>
        <v>846</v>
      </c>
      <c r="D354">
        <f>COUNTIFS(A$2:A2352,A354,B$2:B2352,B354)/COUNTIF(B$2:B2352,B354)</f>
        <v>0.63947990543735223</v>
      </c>
    </row>
    <row r="355" spans="1:4" x14ac:dyDescent="0.2">
      <c r="A355" s="2">
        <v>0</v>
      </c>
      <c r="B355" s="1" t="s">
        <v>4</v>
      </c>
      <c r="C355">
        <f>COUNTIF(B$2:B2157,B355)</f>
        <v>846</v>
      </c>
      <c r="D355">
        <f>COUNTIFS(A$2:A2353,A355,B$2:B2353,B355)/COUNTIF(B$2:B2353,B355)</f>
        <v>0.63947990543735223</v>
      </c>
    </row>
    <row r="356" spans="1:4" x14ac:dyDescent="0.2">
      <c r="A356" s="2">
        <v>0</v>
      </c>
      <c r="B356" s="1" t="s">
        <v>4</v>
      </c>
      <c r="C356">
        <f>COUNTIF(B$2:B2158,B356)</f>
        <v>846</v>
      </c>
      <c r="D356">
        <f>COUNTIFS(A$2:A2354,A356,B$2:B2354,B356)/COUNTIF(B$2:B2354,B356)</f>
        <v>0.63947990543735223</v>
      </c>
    </row>
    <row r="357" spans="1:4" x14ac:dyDescent="0.2">
      <c r="A357" s="2">
        <v>0</v>
      </c>
      <c r="B357" s="1" t="s">
        <v>4</v>
      </c>
      <c r="C357">
        <f>COUNTIF(B$2:B2159,B357)</f>
        <v>846</v>
      </c>
      <c r="D357">
        <f>COUNTIFS(A$2:A2355,A357,B$2:B2355,B357)/COUNTIF(B$2:B2355,B357)</f>
        <v>0.63947990543735223</v>
      </c>
    </row>
    <row r="358" spans="1:4" x14ac:dyDescent="0.2">
      <c r="A358" s="2">
        <v>0</v>
      </c>
      <c r="B358" s="1" t="s">
        <v>4</v>
      </c>
      <c r="C358">
        <f>COUNTIF(B$2:B2160,B358)</f>
        <v>846</v>
      </c>
      <c r="D358">
        <f>COUNTIFS(A$2:A2356,A358,B$2:B2356,B358)/COUNTIF(B$2:B2356,B358)</f>
        <v>0.63947990543735223</v>
      </c>
    </row>
    <row r="359" spans="1:4" x14ac:dyDescent="0.2">
      <c r="A359" s="2">
        <v>1</v>
      </c>
      <c r="B359" s="1" t="s">
        <v>4</v>
      </c>
      <c r="C359">
        <f>COUNTIF(B$2:B2161,B359)</f>
        <v>846</v>
      </c>
      <c r="D359">
        <f>COUNTIFS(A$2:A2357,A359,B$2:B2357,B359)/COUNTIF(B$2:B2357,B359)</f>
        <v>0.36052009456264777</v>
      </c>
    </row>
    <row r="360" spans="1:4" x14ac:dyDescent="0.2">
      <c r="A360" s="2">
        <v>1</v>
      </c>
      <c r="B360" s="1" t="s">
        <v>4</v>
      </c>
      <c r="C360">
        <f>COUNTIF(B$2:B2162,B360)</f>
        <v>846</v>
      </c>
      <c r="D360">
        <f>COUNTIFS(A$2:A2358,A360,B$2:B2358,B360)/COUNTIF(B$2:B2358,B360)</f>
        <v>0.36052009456264777</v>
      </c>
    </row>
    <row r="361" spans="1:4" x14ac:dyDescent="0.2">
      <c r="A361" s="2">
        <v>1</v>
      </c>
      <c r="B361" s="1" t="s">
        <v>4</v>
      </c>
      <c r="C361">
        <f>COUNTIF(B$2:B2163,B361)</f>
        <v>846</v>
      </c>
      <c r="D361">
        <f>COUNTIFS(A$2:A2359,A361,B$2:B2359,B361)/COUNTIF(B$2:B2359,B361)</f>
        <v>0.36052009456264777</v>
      </c>
    </row>
    <row r="362" spans="1:4" x14ac:dyDescent="0.2">
      <c r="A362" s="2">
        <v>0</v>
      </c>
      <c r="B362" s="1" t="s">
        <v>4</v>
      </c>
      <c r="C362">
        <f>COUNTIF(B$2:B2164,B362)</f>
        <v>846</v>
      </c>
      <c r="D362">
        <f>COUNTIFS(A$2:A2360,A362,B$2:B2360,B362)/COUNTIF(B$2:B2360,B362)</f>
        <v>0.63947990543735223</v>
      </c>
    </row>
    <row r="363" spans="1:4" x14ac:dyDescent="0.2">
      <c r="A363" s="2">
        <v>0</v>
      </c>
      <c r="B363" s="1" t="s">
        <v>4</v>
      </c>
      <c r="C363">
        <f>COUNTIF(B$2:B2165,B363)</f>
        <v>846</v>
      </c>
      <c r="D363">
        <f>COUNTIFS(A$2:A2361,A363,B$2:B2361,B363)/COUNTIF(B$2:B2361,B363)</f>
        <v>0.63947990543735223</v>
      </c>
    </row>
    <row r="364" spans="1:4" x14ac:dyDescent="0.2">
      <c r="A364" s="2">
        <v>0</v>
      </c>
      <c r="B364" s="1" t="s">
        <v>4</v>
      </c>
      <c r="C364">
        <f>COUNTIF(B$2:B2166,B364)</f>
        <v>846</v>
      </c>
      <c r="D364">
        <f>COUNTIFS(A$2:A2362,A364,B$2:B2362,B364)/COUNTIF(B$2:B2362,B364)</f>
        <v>0.63947990543735223</v>
      </c>
    </row>
    <row r="365" spans="1:4" x14ac:dyDescent="0.2">
      <c r="A365" s="2">
        <v>0</v>
      </c>
      <c r="B365" s="1" t="s">
        <v>4</v>
      </c>
      <c r="C365">
        <f>COUNTIF(B$2:B2167,B365)</f>
        <v>846</v>
      </c>
      <c r="D365">
        <f>COUNTIFS(A$2:A2363,A365,B$2:B2363,B365)/COUNTIF(B$2:B2363,B365)</f>
        <v>0.63947990543735223</v>
      </c>
    </row>
    <row r="366" spans="1:4" x14ac:dyDescent="0.2">
      <c r="A366" s="2">
        <v>0</v>
      </c>
      <c r="B366" s="1" t="s">
        <v>4</v>
      </c>
      <c r="C366">
        <f>COUNTIF(B$2:B2168,B366)</f>
        <v>846</v>
      </c>
      <c r="D366">
        <f>COUNTIFS(A$2:A2364,A366,B$2:B2364,B366)/COUNTIF(B$2:B2364,B366)</f>
        <v>0.63947990543735223</v>
      </c>
    </row>
    <row r="367" spans="1:4" x14ac:dyDescent="0.2">
      <c r="A367" s="2">
        <v>0</v>
      </c>
      <c r="B367" s="1" t="s">
        <v>4</v>
      </c>
      <c r="C367">
        <f>COUNTIF(B$2:B2169,B367)</f>
        <v>846</v>
      </c>
      <c r="D367">
        <f>COUNTIFS(A$2:A2365,A367,B$2:B2365,B367)/COUNTIF(B$2:B2365,B367)</f>
        <v>0.63947990543735223</v>
      </c>
    </row>
    <row r="368" spans="1:4" x14ac:dyDescent="0.2">
      <c r="A368" s="2">
        <v>0</v>
      </c>
      <c r="B368" s="1" t="s">
        <v>4</v>
      </c>
      <c r="C368">
        <f>COUNTIF(B$2:B2170,B368)</f>
        <v>846</v>
      </c>
      <c r="D368">
        <f>COUNTIFS(A$2:A2366,A368,B$2:B2366,B368)/COUNTIF(B$2:B2366,B368)</f>
        <v>0.63947990543735223</v>
      </c>
    </row>
    <row r="369" spans="1:4" x14ac:dyDescent="0.2">
      <c r="A369" s="2">
        <v>0</v>
      </c>
      <c r="B369" s="1" t="s">
        <v>4</v>
      </c>
      <c r="C369">
        <f>COUNTIF(B$2:B2171,B369)</f>
        <v>846</v>
      </c>
      <c r="D369">
        <f>COUNTIFS(A$2:A2367,A369,B$2:B2367,B369)/COUNTIF(B$2:B2367,B369)</f>
        <v>0.63947990543735223</v>
      </c>
    </row>
    <row r="370" spans="1:4" x14ac:dyDescent="0.2">
      <c r="A370" s="2">
        <v>0</v>
      </c>
      <c r="B370" s="1" t="s">
        <v>4</v>
      </c>
      <c r="C370">
        <f>COUNTIF(B$2:B2172,B370)</f>
        <v>846</v>
      </c>
      <c r="D370">
        <f>COUNTIFS(A$2:A2368,A370,B$2:B2368,B370)/COUNTIF(B$2:B2368,B370)</f>
        <v>0.63947990543735223</v>
      </c>
    </row>
    <row r="371" spans="1:4" x14ac:dyDescent="0.2">
      <c r="A371" s="2">
        <v>0</v>
      </c>
      <c r="B371" s="1" t="s">
        <v>4</v>
      </c>
      <c r="C371">
        <f>COUNTIF(B$2:B2173,B371)</f>
        <v>846</v>
      </c>
      <c r="D371">
        <f>COUNTIFS(A$2:A2369,A371,B$2:B2369,B371)/COUNTIF(B$2:B2369,B371)</f>
        <v>0.63947990543735223</v>
      </c>
    </row>
    <row r="372" spans="1:4" x14ac:dyDescent="0.2">
      <c r="A372" s="2">
        <v>1</v>
      </c>
      <c r="B372" s="1" t="s">
        <v>4</v>
      </c>
      <c r="C372">
        <f>COUNTIF(B$2:B2174,B372)</f>
        <v>846</v>
      </c>
      <c r="D372">
        <f>COUNTIFS(A$2:A2370,A372,B$2:B2370,B372)/COUNTIF(B$2:B2370,B372)</f>
        <v>0.36052009456264777</v>
      </c>
    </row>
    <row r="373" spans="1:4" x14ac:dyDescent="0.2">
      <c r="A373" s="2">
        <v>1</v>
      </c>
      <c r="B373" s="1" t="s">
        <v>4</v>
      </c>
      <c r="C373">
        <f>COUNTIF(B$2:B2175,B373)</f>
        <v>846</v>
      </c>
      <c r="D373">
        <f>COUNTIFS(A$2:A2371,A373,B$2:B2371,B373)/COUNTIF(B$2:B2371,B373)</f>
        <v>0.36052009456264777</v>
      </c>
    </row>
    <row r="374" spans="1:4" x14ac:dyDescent="0.2">
      <c r="A374" s="2">
        <v>1</v>
      </c>
      <c r="B374" s="1" t="s">
        <v>4</v>
      </c>
      <c r="C374">
        <f>COUNTIF(B$2:B2176,B374)</f>
        <v>846</v>
      </c>
      <c r="D374">
        <f>COUNTIFS(A$2:A2372,A374,B$2:B2372,B374)/COUNTIF(B$2:B2372,B374)</f>
        <v>0.36052009456264777</v>
      </c>
    </row>
    <row r="375" spans="1:4" x14ac:dyDescent="0.2">
      <c r="A375" s="2">
        <v>1</v>
      </c>
      <c r="B375" s="1" t="s">
        <v>4</v>
      </c>
      <c r="C375">
        <f>COUNTIF(B$2:B2177,B375)</f>
        <v>846</v>
      </c>
      <c r="D375">
        <f>COUNTIFS(A$2:A2373,A375,B$2:B2373,B375)/COUNTIF(B$2:B2373,B375)</f>
        <v>0.36052009456264777</v>
      </c>
    </row>
    <row r="376" spans="1:4" x14ac:dyDescent="0.2">
      <c r="A376" s="2">
        <v>1</v>
      </c>
      <c r="B376" s="1" t="s">
        <v>4</v>
      </c>
      <c r="C376">
        <f>COUNTIF(B$2:B2178,B376)</f>
        <v>846</v>
      </c>
      <c r="D376">
        <f>COUNTIFS(A$2:A2374,A376,B$2:B2374,B376)/COUNTIF(B$2:B2374,B376)</f>
        <v>0.36052009456264777</v>
      </c>
    </row>
    <row r="377" spans="1:4" x14ac:dyDescent="0.2">
      <c r="A377" s="2">
        <v>1</v>
      </c>
      <c r="B377" s="1" t="s">
        <v>4</v>
      </c>
      <c r="C377">
        <f>COUNTIF(B$2:B2179,B377)</f>
        <v>846</v>
      </c>
      <c r="D377">
        <f>COUNTIFS(A$2:A2375,A377,B$2:B2375,B377)/COUNTIF(B$2:B2375,B377)</f>
        <v>0.36052009456264777</v>
      </c>
    </row>
    <row r="378" spans="1:4" x14ac:dyDescent="0.2">
      <c r="A378" s="2">
        <v>0</v>
      </c>
      <c r="B378" s="1" t="s">
        <v>4</v>
      </c>
      <c r="C378">
        <f>COUNTIF(B$2:B2180,B378)</f>
        <v>846</v>
      </c>
      <c r="D378">
        <f>COUNTIFS(A$2:A2376,A378,B$2:B2376,B378)/COUNTIF(B$2:B2376,B378)</f>
        <v>0.63947990543735223</v>
      </c>
    </row>
    <row r="379" spans="1:4" x14ac:dyDescent="0.2">
      <c r="A379" s="2">
        <v>0</v>
      </c>
      <c r="B379" s="1" t="s">
        <v>4</v>
      </c>
      <c r="C379">
        <f>COUNTIF(B$2:B2181,B379)</f>
        <v>846</v>
      </c>
      <c r="D379">
        <f>COUNTIFS(A$2:A2377,A379,B$2:B2377,B379)/COUNTIF(B$2:B2377,B379)</f>
        <v>0.63947990543735223</v>
      </c>
    </row>
    <row r="380" spans="1:4" x14ac:dyDescent="0.2">
      <c r="A380" s="2">
        <v>0</v>
      </c>
      <c r="B380" s="1" t="s">
        <v>4</v>
      </c>
      <c r="C380">
        <f>COUNTIF(B$2:B2182,B380)</f>
        <v>846</v>
      </c>
      <c r="D380">
        <f>COUNTIFS(A$2:A2378,A380,B$2:B2378,B380)/COUNTIF(B$2:B2378,B380)</f>
        <v>0.63947990543735223</v>
      </c>
    </row>
    <row r="381" spans="1:4" x14ac:dyDescent="0.2">
      <c r="A381" s="2">
        <v>0</v>
      </c>
      <c r="B381" s="1" t="s">
        <v>4</v>
      </c>
      <c r="C381">
        <f>COUNTIF(B$2:B2183,B381)</f>
        <v>846</v>
      </c>
      <c r="D381">
        <f>COUNTIFS(A$2:A2379,A381,B$2:B2379,B381)/COUNTIF(B$2:B2379,B381)</f>
        <v>0.63947990543735223</v>
      </c>
    </row>
    <row r="382" spans="1:4" x14ac:dyDescent="0.2">
      <c r="A382" s="2">
        <v>0</v>
      </c>
      <c r="B382" s="1" t="s">
        <v>4</v>
      </c>
      <c r="C382">
        <f>COUNTIF(B$2:B2184,B382)</f>
        <v>846</v>
      </c>
      <c r="D382">
        <f>COUNTIFS(A$2:A2380,A382,B$2:B2380,B382)/COUNTIF(B$2:B2380,B382)</f>
        <v>0.63947990543735223</v>
      </c>
    </row>
    <row r="383" spans="1:4" x14ac:dyDescent="0.2">
      <c r="A383" s="2">
        <v>0</v>
      </c>
      <c r="B383" s="1" t="s">
        <v>4</v>
      </c>
      <c r="C383">
        <f>COUNTIF(B$2:B2185,B383)</f>
        <v>846</v>
      </c>
      <c r="D383">
        <f>COUNTIFS(A$2:A2381,A383,B$2:B2381,B383)/COUNTIF(B$2:B2381,B383)</f>
        <v>0.63947990543735223</v>
      </c>
    </row>
    <row r="384" spans="1:4" x14ac:dyDescent="0.2">
      <c r="A384" s="2">
        <v>0</v>
      </c>
      <c r="B384" s="1" t="s">
        <v>4</v>
      </c>
      <c r="C384">
        <f>COUNTIF(B$2:B2186,B384)</f>
        <v>846</v>
      </c>
      <c r="D384">
        <f>COUNTIFS(A$2:A2382,A384,B$2:B2382,B384)/COUNTIF(B$2:B2382,B384)</f>
        <v>0.63947990543735223</v>
      </c>
    </row>
    <row r="385" spans="1:4" x14ac:dyDescent="0.2">
      <c r="A385" s="2">
        <v>0</v>
      </c>
      <c r="B385" s="1" t="s">
        <v>4</v>
      </c>
      <c r="C385">
        <f>COUNTIF(B$2:B2187,B385)</f>
        <v>846</v>
      </c>
      <c r="D385">
        <f>COUNTIFS(A$2:A2383,A385,B$2:B2383,B385)/COUNTIF(B$2:B2383,B385)</f>
        <v>0.63947990543735223</v>
      </c>
    </row>
    <row r="386" spans="1:4" x14ac:dyDescent="0.2">
      <c r="A386" s="2">
        <v>0</v>
      </c>
      <c r="B386" s="1" t="s">
        <v>4</v>
      </c>
      <c r="C386">
        <f>COUNTIF(B$2:B2188,B386)</f>
        <v>846</v>
      </c>
      <c r="D386">
        <f>COUNTIFS(A$2:A2384,A386,B$2:B2384,B386)/COUNTIF(B$2:B2384,B386)</f>
        <v>0.63947990543735223</v>
      </c>
    </row>
    <row r="387" spans="1:4" x14ac:dyDescent="0.2">
      <c r="A387" s="2">
        <v>0</v>
      </c>
      <c r="B387" s="1" t="s">
        <v>4</v>
      </c>
      <c r="C387">
        <f>COUNTIF(B$2:B2189,B387)</f>
        <v>846</v>
      </c>
      <c r="D387">
        <f>COUNTIFS(A$2:A2385,A387,B$2:B2385,B387)/COUNTIF(B$2:B2385,B387)</f>
        <v>0.63947990543735223</v>
      </c>
    </row>
    <row r="388" spans="1:4" x14ac:dyDescent="0.2">
      <c r="A388" s="2">
        <v>0</v>
      </c>
      <c r="B388" s="1" t="s">
        <v>4</v>
      </c>
      <c r="C388">
        <f>COUNTIF(B$2:B2190,B388)</f>
        <v>846</v>
      </c>
      <c r="D388">
        <f>COUNTIFS(A$2:A2386,A388,B$2:B2386,B388)/COUNTIF(B$2:B2386,B388)</f>
        <v>0.63947990543735223</v>
      </c>
    </row>
    <row r="389" spans="1:4" x14ac:dyDescent="0.2">
      <c r="A389" s="2">
        <v>1</v>
      </c>
      <c r="B389" s="1" t="s">
        <v>4</v>
      </c>
      <c r="C389">
        <f>COUNTIF(B$2:B2191,B389)</f>
        <v>846</v>
      </c>
      <c r="D389">
        <f>COUNTIFS(A$2:A2387,A389,B$2:B2387,B389)/COUNTIF(B$2:B2387,B389)</f>
        <v>0.36052009456264777</v>
      </c>
    </row>
    <row r="390" spans="1:4" x14ac:dyDescent="0.2">
      <c r="A390" s="2">
        <v>1</v>
      </c>
      <c r="B390" s="1" t="s">
        <v>4</v>
      </c>
      <c r="C390">
        <f>COUNTIF(B$2:B2192,B390)</f>
        <v>846</v>
      </c>
      <c r="D390">
        <f>COUNTIFS(A$2:A2388,A390,B$2:B2388,B390)/COUNTIF(B$2:B2388,B390)</f>
        <v>0.36052009456264777</v>
      </c>
    </row>
    <row r="391" spans="1:4" x14ac:dyDescent="0.2">
      <c r="A391" s="2">
        <v>1</v>
      </c>
      <c r="B391" s="1" t="s">
        <v>4</v>
      </c>
      <c r="C391">
        <f>COUNTIF(B$2:B2193,B391)</f>
        <v>846</v>
      </c>
      <c r="D391">
        <f>COUNTIFS(A$2:A2389,A391,B$2:B2389,B391)/COUNTIF(B$2:B2389,B391)</f>
        <v>0.36052009456264777</v>
      </c>
    </row>
    <row r="392" spans="1:4" x14ac:dyDescent="0.2">
      <c r="A392" s="2">
        <v>0</v>
      </c>
      <c r="B392" s="1" t="s">
        <v>4</v>
      </c>
      <c r="C392">
        <f>COUNTIF(B$2:B2194,B392)</f>
        <v>846</v>
      </c>
      <c r="D392">
        <f>COUNTIFS(A$2:A2390,A392,B$2:B2390,B392)/COUNTIF(B$2:B2390,B392)</f>
        <v>0.63947990543735223</v>
      </c>
    </row>
    <row r="393" spans="1:4" x14ac:dyDescent="0.2">
      <c r="A393" s="2">
        <v>0</v>
      </c>
      <c r="B393" s="1" t="s">
        <v>4</v>
      </c>
      <c r="C393">
        <f>COUNTIF(B$2:B2195,B393)</f>
        <v>846</v>
      </c>
      <c r="D393">
        <f>COUNTIFS(A$2:A2391,A393,B$2:B2391,B393)/COUNTIF(B$2:B2391,B393)</f>
        <v>0.63947990543735223</v>
      </c>
    </row>
    <row r="394" spans="1:4" x14ac:dyDescent="0.2">
      <c r="A394" s="2">
        <v>0</v>
      </c>
      <c r="B394" s="1" t="s">
        <v>4</v>
      </c>
      <c r="C394">
        <f>COUNTIF(B$2:B2196,B394)</f>
        <v>846</v>
      </c>
      <c r="D394">
        <f>COUNTIFS(A$2:A2392,A394,B$2:B2392,B394)/COUNTIF(B$2:B2392,B394)</f>
        <v>0.63947990543735223</v>
      </c>
    </row>
    <row r="395" spans="1:4" x14ac:dyDescent="0.2">
      <c r="A395" s="2">
        <v>0</v>
      </c>
      <c r="B395" s="1" t="s">
        <v>4</v>
      </c>
      <c r="C395">
        <f>COUNTIF(B$2:B2197,B395)</f>
        <v>846</v>
      </c>
      <c r="D395">
        <f>COUNTIFS(A$2:A2393,A395,B$2:B2393,B395)/COUNTIF(B$2:B2393,B395)</f>
        <v>0.63947990543735223</v>
      </c>
    </row>
    <row r="396" spans="1:4" x14ac:dyDescent="0.2">
      <c r="A396" s="2">
        <v>0</v>
      </c>
      <c r="B396" s="1" t="s">
        <v>4</v>
      </c>
      <c r="C396">
        <f>COUNTIF(B$2:B2198,B396)</f>
        <v>846</v>
      </c>
      <c r="D396">
        <f>COUNTIFS(A$2:A2394,A396,B$2:B2394,B396)/COUNTIF(B$2:B2394,B396)</f>
        <v>0.63947990543735223</v>
      </c>
    </row>
    <row r="397" spans="1:4" x14ac:dyDescent="0.2">
      <c r="A397" s="2">
        <v>1</v>
      </c>
      <c r="B397" s="1" t="s">
        <v>4</v>
      </c>
      <c r="C397">
        <f>COUNTIF(B$2:B2199,B397)</f>
        <v>846</v>
      </c>
      <c r="D397">
        <f>COUNTIFS(A$2:A2395,A397,B$2:B2395,B397)/COUNTIF(B$2:B2395,B397)</f>
        <v>0.36052009456264777</v>
      </c>
    </row>
    <row r="398" spans="1:4" x14ac:dyDescent="0.2">
      <c r="A398" s="2">
        <v>1</v>
      </c>
      <c r="B398" s="1" t="s">
        <v>4</v>
      </c>
      <c r="C398">
        <f>COUNTIF(B$2:B2200,B398)</f>
        <v>846</v>
      </c>
      <c r="D398">
        <f>COUNTIFS(A$2:A2396,A398,B$2:B2396,B398)/COUNTIF(B$2:B2396,B398)</f>
        <v>0.36052009456264777</v>
      </c>
    </row>
    <row r="399" spans="1:4" x14ac:dyDescent="0.2">
      <c r="A399" s="2">
        <v>1</v>
      </c>
      <c r="B399" s="1" t="s">
        <v>4</v>
      </c>
      <c r="C399">
        <f>COUNTIF(B$2:B2201,B399)</f>
        <v>846</v>
      </c>
      <c r="D399">
        <f>COUNTIFS(A$2:A2397,A399,B$2:B2397,B399)/COUNTIF(B$2:B2397,B399)</f>
        <v>0.36052009456264777</v>
      </c>
    </row>
    <row r="400" spans="1:4" x14ac:dyDescent="0.2">
      <c r="A400" s="2">
        <v>1</v>
      </c>
      <c r="B400" s="1" t="s">
        <v>4</v>
      </c>
      <c r="C400">
        <f>COUNTIF(B$2:B2202,B400)</f>
        <v>846</v>
      </c>
      <c r="D400">
        <f>COUNTIFS(A$2:A2398,A400,B$2:B2398,B400)/COUNTIF(B$2:B2398,B400)</f>
        <v>0.36052009456264777</v>
      </c>
    </row>
    <row r="401" spans="1:4" x14ac:dyDescent="0.2">
      <c r="A401" s="2">
        <v>0</v>
      </c>
      <c r="B401" s="1" t="s">
        <v>4</v>
      </c>
      <c r="C401">
        <f>COUNTIF(B$2:B2203,B401)</f>
        <v>846</v>
      </c>
      <c r="D401">
        <f>COUNTIFS(A$2:A2399,A401,B$2:B2399,B401)/COUNTIF(B$2:B2399,B401)</f>
        <v>0.63947990543735223</v>
      </c>
    </row>
    <row r="402" spans="1:4" x14ac:dyDescent="0.2">
      <c r="A402" s="2">
        <v>0</v>
      </c>
      <c r="B402" s="1" t="s">
        <v>4</v>
      </c>
      <c r="C402">
        <f>COUNTIF(B$2:B2204,B402)</f>
        <v>846</v>
      </c>
      <c r="D402">
        <f>COUNTIFS(A$2:A2400,A402,B$2:B2400,B402)/COUNTIF(B$2:B2400,B402)</f>
        <v>0.63947990543735223</v>
      </c>
    </row>
    <row r="403" spans="1:4" x14ac:dyDescent="0.2">
      <c r="A403" s="2">
        <v>0</v>
      </c>
      <c r="B403" s="1" t="s">
        <v>4</v>
      </c>
      <c r="C403">
        <f>COUNTIF(B$2:B2205,B403)</f>
        <v>846</v>
      </c>
      <c r="D403">
        <f>COUNTIFS(A$2:A2401,A403,B$2:B2401,B403)/COUNTIF(B$2:B2401,B403)</f>
        <v>0.63947990543735223</v>
      </c>
    </row>
    <row r="404" spans="1:4" x14ac:dyDescent="0.2">
      <c r="A404" s="2">
        <v>0</v>
      </c>
      <c r="B404" s="1" t="s">
        <v>4</v>
      </c>
      <c r="C404">
        <f>COUNTIF(B$2:B2206,B404)</f>
        <v>846</v>
      </c>
      <c r="D404">
        <f>COUNTIFS(A$2:A2402,A404,B$2:B2402,B404)/COUNTIF(B$2:B2402,B404)</f>
        <v>0.63947990543735223</v>
      </c>
    </row>
    <row r="405" spans="1:4" x14ac:dyDescent="0.2">
      <c r="A405" s="2">
        <v>0</v>
      </c>
      <c r="B405" s="1" t="s">
        <v>4</v>
      </c>
      <c r="C405">
        <f>COUNTIF(B$2:B2207,B405)</f>
        <v>846</v>
      </c>
      <c r="D405">
        <f>COUNTIFS(A$2:A2403,A405,B$2:B2403,B405)/COUNTIF(B$2:B2403,B405)</f>
        <v>0.63947990543735223</v>
      </c>
    </row>
    <row r="406" spans="1:4" x14ac:dyDescent="0.2">
      <c r="A406" s="2">
        <v>0</v>
      </c>
      <c r="B406" s="1" t="s">
        <v>4</v>
      </c>
      <c r="C406">
        <f>COUNTIF(B$2:B2208,B406)</f>
        <v>846</v>
      </c>
      <c r="D406">
        <f>COUNTIFS(A$2:A2404,A406,B$2:B2404,B406)/COUNTIF(B$2:B2404,B406)</f>
        <v>0.63947990543735223</v>
      </c>
    </row>
    <row r="407" spans="1:4" x14ac:dyDescent="0.2">
      <c r="A407" s="2">
        <v>0</v>
      </c>
      <c r="B407" s="1" t="s">
        <v>4</v>
      </c>
      <c r="C407">
        <f>COUNTIF(B$2:B2209,B407)</f>
        <v>846</v>
      </c>
      <c r="D407">
        <f>COUNTIFS(A$2:A2405,A407,B$2:B2405,B407)/COUNTIF(B$2:B2405,B407)</f>
        <v>0.63947990543735223</v>
      </c>
    </row>
    <row r="408" spans="1:4" x14ac:dyDescent="0.2">
      <c r="A408" s="2">
        <v>0</v>
      </c>
      <c r="B408" s="1" t="s">
        <v>4</v>
      </c>
      <c r="C408">
        <f>COUNTIF(B$2:B2210,B408)</f>
        <v>846</v>
      </c>
      <c r="D408">
        <f>COUNTIFS(A$2:A2406,A408,B$2:B2406,B408)/COUNTIF(B$2:B2406,B408)</f>
        <v>0.63947990543735223</v>
      </c>
    </row>
    <row r="409" spans="1:4" x14ac:dyDescent="0.2">
      <c r="A409" s="2">
        <v>1</v>
      </c>
      <c r="B409" s="1" t="s">
        <v>4</v>
      </c>
      <c r="C409">
        <f>COUNTIF(B$2:B2211,B409)</f>
        <v>846</v>
      </c>
      <c r="D409">
        <f>COUNTIFS(A$2:A2407,A409,B$2:B2407,B409)/COUNTIF(B$2:B2407,B409)</f>
        <v>0.36052009456264777</v>
      </c>
    </row>
    <row r="410" spans="1:4" x14ac:dyDescent="0.2">
      <c r="A410" s="2">
        <v>1</v>
      </c>
      <c r="B410" s="1" t="s">
        <v>4</v>
      </c>
      <c r="C410">
        <f>COUNTIF(B$2:B2212,B410)</f>
        <v>846</v>
      </c>
      <c r="D410">
        <f>COUNTIFS(A$2:A2408,A410,B$2:B2408,B410)/COUNTIF(B$2:B2408,B410)</f>
        <v>0.36052009456264777</v>
      </c>
    </row>
    <row r="411" spans="1:4" x14ac:dyDescent="0.2">
      <c r="A411" s="2">
        <v>1</v>
      </c>
      <c r="B411" s="1" t="s">
        <v>4</v>
      </c>
      <c r="C411">
        <f>COUNTIF(B$2:B2213,B411)</f>
        <v>846</v>
      </c>
      <c r="D411">
        <f>COUNTIFS(A$2:A2409,A411,B$2:B2409,B411)/COUNTIF(B$2:B2409,B411)</f>
        <v>0.36052009456264777</v>
      </c>
    </row>
    <row r="412" spans="1:4" x14ac:dyDescent="0.2">
      <c r="A412" s="2">
        <v>1</v>
      </c>
      <c r="B412" s="1" t="s">
        <v>4</v>
      </c>
      <c r="C412">
        <f>COUNTIF(B$2:B2214,B412)</f>
        <v>846</v>
      </c>
      <c r="D412">
        <f>COUNTIFS(A$2:A2410,A412,B$2:B2410,B412)/COUNTIF(B$2:B2410,B412)</f>
        <v>0.36052009456264777</v>
      </c>
    </row>
    <row r="413" spans="1:4" x14ac:dyDescent="0.2">
      <c r="A413" s="2">
        <v>1</v>
      </c>
      <c r="B413" s="1" t="s">
        <v>4</v>
      </c>
      <c r="C413">
        <f>COUNTIF(B$2:B2215,B413)</f>
        <v>846</v>
      </c>
      <c r="D413">
        <f>COUNTIFS(A$2:A2411,A413,B$2:B2411,B413)/COUNTIF(B$2:B2411,B413)</f>
        <v>0.36052009456264777</v>
      </c>
    </row>
    <row r="414" spans="1:4" x14ac:dyDescent="0.2">
      <c r="A414" s="2">
        <v>1</v>
      </c>
      <c r="B414" s="1" t="s">
        <v>4</v>
      </c>
      <c r="C414">
        <f>COUNTIF(B$2:B2216,B414)</f>
        <v>846</v>
      </c>
      <c r="D414">
        <f>COUNTIFS(A$2:A2412,A414,B$2:B2412,B414)/COUNTIF(B$2:B2412,B414)</f>
        <v>0.36052009456264777</v>
      </c>
    </row>
    <row r="415" spans="1:4" x14ac:dyDescent="0.2">
      <c r="A415" s="2">
        <v>1</v>
      </c>
      <c r="B415" s="1" t="s">
        <v>4</v>
      </c>
      <c r="C415">
        <f>COUNTIF(B$2:B2217,B415)</f>
        <v>846</v>
      </c>
      <c r="D415">
        <f>COUNTIFS(A$2:A2413,A415,B$2:B2413,B415)/COUNTIF(B$2:B2413,B415)</f>
        <v>0.36052009456264777</v>
      </c>
    </row>
    <row r="416" spans="1:4" x14ac:dyDescent="0.2">
      <c r="A416" s="2">
        <v>0</v>
      </c>
      <c r="B416" s="1" t="s">
        <v>4</v>
      </c>
      <c r="C416">
        <f>COUNTIF(B$2:B2218,B416)</f>
        <v>846</v>
      </c>
      <c r="D416">
        <f>COUNTIFS(A$2:A2414,A416,B$2:B2414,B416)/COUNTIF(B$2:B2414,B416)</f>
        <v>0.63947990543735223</v>
      </c>
    </row>
    <row r="417" spans="1:4" x14ac:dyDescent="0.2">
      <c r="A417" s="2">
        <v>0</v>
      </c>
      <c r="B417" s="1" t="s">
        <v>4</v>
      </c>
      <c r="C417">
        <f>COUNTIF(B$2:B2219,B417)</f>
        <v>846</v>
      </c>
      <c r="D417">
        <f>COUNTIFS(A$2:A2415,A417,B$2:B2415,B417)/COUNTIF(B$2:B2415,B417)</f>
        <v>0.63947990543735223</v>
      </c>
    </row>
    <row r="418" spans="1:4" x14ac:dyDescent="0.2">
      <c r="A418" s="2">
        <v>0</v>
      </c>
      <c r="B418" s="1" t="s">
        <v>4</v>
      </c>
      <c r="C418">
        <f>COUNTIF(B$2:B2220,B418)</f>
        <v>846</v>
      </c>
      <c r="D418">
        <f>COUNTIFS(A$2:A2416,A418,B$2:B2416,B418)/COUNTIF(B$2:B2416,B418)</f>
        <v>0.63947990543735223</v>
      </c>
    </row>
    <row r="419" spans="1:4" x14ac:dyDescent="0.2">
      <c r="A419" s="2">
        <v>1</v>
      </c>
      <c r="B419" s="1" t="s">
        <v>4</v>
      </c>
      <c r="C419">
        <f>COUNTIF(B$2:B2221,B419)</f>
        <v>846</v>
      </c>
      <c r="D419">
        <f>COUNTIFS(A$2:A2417,A419,B$2:B2417,B419)/COUNTIF(B$2:B2417,B419)</f>
        <v>0.36052009456264777</v>
      </c>
    </row>
    <row r="420" spans="1:4" x14ac:dyDescent="0.2">
      <c r="A420" s="2">
        <v>1</v>
      </c>
      <c r="B420" s="1" t="s">
        <v>4</v>
      </c>
      <c r="C420">
        <f>COUNTIF(B$2:B2222,B420)</f>
        <v>846</v>
      </c>
      <c r="D420">
        <f>COUNTIFS(A$2:A2418,A420,B$2:B2418,B420)/COUNTIF(B$2:B2418,B420)</f>
        <v>0.36052009456264777</v>
      </c>
    </row>
    <row r="421" spans="1:4" x14ac:dyDescent="0.2">
      <c r="A421" s="2">
        <v>1</v>
      </c>
      <c r="B421" s="1" t="s">
        <v>4</v>
      </c>
      <c r="C421">
        <f>COUNTIF(B$2:B2223,B421)</f>
        <v>846</v>
      </c>
      <c r="D421">
        <f>COUNTIFS(A$2:A2419,A421,B$2:B2419,B421)/COUNTIF(B$2:B2419,B421)</f>
        <v>0.36052009456264777</v>
      </c>
    </row>
    <row r="422" spans="1:4" x14ac:dyDescent="0.2">
      <c r="A422" s="2">
        <v>1</v>
      </c>
      <c r="B422" s="1" t="s">
        <v>4</v>
      </c>
      <c r="C422">
        <f>COUNTIF(B$2:B2224,B422)</f>
        <v>846</v>
      </c>
      <c r="D422">
        <f>COUNTIFS(A$2:A2420,A422,B$2:B2420,B422)/COUNTIF(B$2:B2420,B422)</f>
        <v>0.36052009456264777</v>
      </c>
    </row>
    <row r="423" spans="1:4" x14ac:dyDescent="0.2">
      <c r="A423" s="2">
        <v>1</v>
      </c>
      <c r="B423" s="1" t="s">
        <v>4</v>
      </c>
      <c r="C423">
        <f>COUNTIF(B$2:B2225,B423)</f>
        <v>846</v>
      </c>
      <c r="D423">
        <f>COUNTIFS(A$2:A2421,A423,B$2:B2421,B423)/COUNTIF(B$2:B2421,B423)</f>
        <v>0.36052009456264777</v>
      </c>
    </row>
    <row r="424" spans="1:4" x14ac:dyDescent="0.2">
      <c r="A424" s="2">
        <v>1</v>
      </c>
      <c r="B424" s="1" t="s">
        <v>4</v>
      </c>
      <c r="C424">
        <f>COUNTIF(B$2:B2226,B424)</f>
        <v>846</v>
      </c>
      <c r="D424">
        <f>COUNTIFS(A$2:A2422,A424,B$2:B2422,B424)/COUNTIF(B$2:B2422,B424)</f>
        <v>0.36052009456264777</v>
      </c>
    </row>
    <row r="425" spans="1:4" x14ac:dyDescent="0.2">
      <c r="A425" s="2">
        <v>1</v>
      </c>
      <c r="B425" s="1" t="s">
        <v>4</v>
      </c>
      <c r="C425">
        <f>COUNTIF(B$2:B2227,B425)</f>
        <v>846</v>
      </c>
      <c r="D425">
        <f>COUNTIFS(A$2:A2423,A425,B$2:B2423,B425)/COUNTIF(B$2:B2423,B425)</f>
        <v>0.36052009456264777</v>
      </c>
    </row>
    <row r="426" spans="1:4" x14ac:dyDescent="0.2">
      <c r="A426" s="2">
        <v>1</v>
      </c>
      <c r="B426" s="1" t="s">
        <v>4</v>
      </c>
      <c r="C426">
        <f>COUNTIF(B$2:B2228,B426)</f>
        <v>846</v>
      </c>
      <c r="D426">
        <f>COUNTIFS(A$2:A2424,A426,B$2:B2424,B426)/COUNTIF(B$2:B2424,B426)</f>
        <v>0.36052009456264777</v>
      </c>
    </row>
    <row r="427" spans="1:4" x14ac:dyDescent="0.2">
      <c r="A427" s="2">
        <v>1</v>
      </c>
      <c r="B427" s="1" t="s">
        <v>4</v>
      </c>
      <c r="C427">
        <f>COUNTIF(B$2:B2229,B427)</f>
        <v>846</v>
      </c>
      <c r="D427">
        <f>COUNTIFS(A$2:A2425,A427,B$2:B2425,B427)/COUNTIF(B$2:B2425,B427)</f>
        <v>0.36052009456264777</v>
      </c>
    </row>
    <row r="428" spans="1:4" x14ac:dyDescent="0.2">
      <c r="A428" s="2">
        <v>1</v>
      </c>
      <c r="B428" s="1" t="s">
        <v>4</v>
      </c>
      <c r="C428">
        <f>COUNTIF(B$2:B2230,B428)</f>
        <v>846</v>
      </c>
      <c r="D428">
        <f>COUNTIFS(A$2:A2426,A428,B$2:B2426,B428)/COUNTIF(B$2:B2426,B428)</f>
        <v>0.36052009456264777</v>
      </c>
    </row>
    <row r="429" spans="1:4" x14ac:dyDescent="0.2">
      <c r="A429" s="2">
        <v>1</v>
      </c>
      <c r="B429" s="1" t="s">
        <v>4</v>
      </c>
      <c r="C429">
        <f>COUNTIF(B$2:B2231,B429)</f>
        <v>846</v>
      </c>
      <c r="D429">
        <f>COUNTIFS(A$2:A2427,A429,B$2:B2427,B429)/COUNTIF(B$2:B2427,B429)</f>
        <v>0.36052009456264777</v>
      </c>
    </row>
    <row r="430" spans="1:4" x14ac:dyDescent="0.2">
      <c r="A430" s="2">
        <v>0</v>
      </c>
      <c r="B430" s="1" t="s">
        <v>4</v>
      </c>
      <c r="C430">
        <f>COUNTIF(B$2:B2232,B430)</f>
        <v>846</v>
      </c>
      <c r="D430">
        <f>COUNTIFS(A$2:A2428,A430,B$2:B2428,B430)/COUNTIF(B$2:B2428,B430)</f>
        <v>0.63947990543735223</v>
      </c>
    </row>
    <row r="431" spans="1:4" x14ac:dyDescent="0.2">
      <c r="A431" s="2">
        <v>0</v>
      </c>
      <c r="B431" s="1" t="s">
        <v>4</v>
      </c>
      <c r="C431">
        <f>COUNTIF(B$2:B2233,B431)</f>
        <v>846</v>
      </c>
      <c r="D431">
        <f>COUNTIFS(A$2:A2429,A431,B$2:B2429,B431)/COUNTIF(B$2:B2429,B431)</f>
        <v>0.63947990543735223</v>
      </c>
    </row>
    <row r="432" spans="1:4" x14ac:dyDescent="0.2">
      <c r="A432" s="2">
        <v>0</v>
      </c>
      <c r="B432" s="1" t="s">
        <v>4</v>
      </c>
      <c r="C432">
        <f>COUNTIF(B$2:B2234,B432)</f>
        <v>846</v>
      </c>
      <c r="D432">
        <f>COUNTIFS(A$2:A2430,A432,B$2:B2430,B432)/COUNTIF(B$2:B2430,B432)</f>
        <v>0.63947990543735223</v>
      </c>
    </row>
    <row r="433" spans="1:4" x14ac:dyDescent="0.2">
      <c r="A433" s="2">
        <v>0</v>
      </c>
      <c r="B433" s="1" t="s">
        <v>4</v>
      </c>
      <c r="C433">
        <f>COUNTIF(B$2:B2235,B433)</f>
        <v>846</v>
      </c>
      <c r="D433">
        <f>COUNTIFS(A$2:A2431,A433,B$2:B2431,B433)/COUNTIF(B$2:B2431,B433)</f>
        <v>0.63947990543735223</v>
      </c>
    </row>
    <row r="434" spans="1:4" x14ac:dyDescent="0.2">
      <c r="A434" s="2">
        <v>0</v>
      </c>
      <c r="B434" s="1" t="s">
        <v>4</v>
      </c>
      <c r="C434">
        <f>COUNTIF(B$2:B2236,B434)</f>
        <v>846</v>
      </c>
      <c r="D434">
        <f>COUNTIFS(A$2:A2432,A434,B$2:B2432,B434)/COUNTIF(B$2:B2432,B434)</f>
        <v>0.63947990543735223</v>
      </c>
    </row>
    <row r="435" spans="1:4" x14ac:dyDescent="0.2">
      <c r="A435" s="2">
        <v>0</v>
      </c>
      <c r="B435" s="1" t="s">
        <v>4</v>
      </c>
      <c r="C435">
        <f>COUNTIF(B$2:B2237,B435)</f>
        <v>846</v>
      </c>
      <c r="D435">
        <f>COUNTIFS(A$2:A2433,A435,B$2:B2433,B435)/COUNTIF(B$2:B2433,B435)</f>
        <v>0.63947990543735223</v>
      </c>
    </row>
    <row r="436" spans="1:4" x14ac:dyDescent="0.2">
      <c r="A436" s="2">
        <v>0</v>
      </c>
      <c r="B436" s="1" t="s">
        <v>4</v>
      </c>
      <c r="C436">
        <f>COUNTIF(B$2:B2238,B436)</f>
        <v>846</v>
      </c>
      <c r="D436">
        <f>COUNTIFS(A$2:A2434,A436,B$2:B2434,B436)/COUNTIF(B$2:B2434,B436)</f>
        <v>0.63947990543735223</v>
      </c>
    </row>
    <row r="437" spans="1:4" x14ac:dyDescent="0.2">
      <c r="A437" s="2">
        <v>0</v>
      </c>
      <c r="B437" s="1" t="s">
        <v>4</v>
      </c>
      <c r="C437">
        <f>COUNTIF(B$2:B2239,B437)</f>
        <v>846</v>
      </c>
      <c r="D437">
        <f>COUNTIFS(A$2:A2435,A437,B$2:B2435,B437)/COUNTIF(B$2:B2435,B437)</f>
        <v>0.63947990543735223</v>
      </c>
    </row>
    <row r="438" spans="1:4" x14ac:dyDescent="0.2">
      <c r="A438" s="2">
        <v>0</v>
      </c>
      <c r="B438" s="1" t="s">
        <v>4</v>
      </c>
      <c r="C438">
        <f>COUNTIF(B$2:B2240,B438)</f>
        <v>846</v>
      </c>
      <c r="D438">
        <f>COUNTIFS(A$2:A2436,A438,B$2:B2436,B438)/COUNTIF(B$2:B2436,B438)</f>
        <v>0.63947990543735223</v>
      </c>
    </row>
    <row r="439" spans="1:4" x14ac:dyDescent="0.2">
      <c r="A439" s="2">
        <v>0</v>
      </c>
      <c r="B439" s="1" t="s">
        <v>4</v>
      </c>
      <c r="C439">
        <f>COUNTIF(B$2:B2241,B439)</f>
        <v>846</v>
      </c>
      <c r="D439">
        <f>COUNTIFS(A$2:A2437,A439,B$2:B2437,B439)/COUNTIF(B$2:B2437,B439)</f>
        <v>0.63947990543735223</v>
      </c>
    </row>
    <row r="440" spans="1:4" x14ac:dyDescent="0.2">
      <c r="A440" s="2">
        <v>0</v>
      </c>
      <c r="B440" s="1" t="s">
        <v>4</v>
      </c>
      <c r="C440">
        <f>COUNTIF(B$2:B2242,B440)</f>
        <v>846</v>
      </c>
      <c r="D440">
        <f>COUNTIFS(A$2:A2438,A440,B$2:B2438,B440)/COUNTIF(B$2:B2438,B440)</f>
        <v>0.63947990543735223</v>
      </c>
    </row>
    <row r="441" spans="1:4" x14ac:dyDescent="0.2">
      <c r="A441" s="2">
        <v>0</v>
      </c>
      <c r="B441" s="1" t="s">
        <v>4</v>
      </c>
      <c r="C441">
        <f>COUNTIF(B$2:B2243,B441)</f>
        <v>846</v>
      </c>
      <c r="D441">
        <f>COUNTIFS(A$2:A2439,A441,B$2:B2439,B441)/COUNTIF(B$2:B2439,B441)</f>
        <v>0.63947990543735223</v>
      </c>
    </row>
    <row r="442" spans="1:4" x14ac:dyDescent="0.2">
      <c r="A442" s="2">
        <v>0</v>
      </c>
      <c r="B442" s="1" t="s">
        <v>4</v>
      </c>
      <c r="C442">
        <f>COUNTIF(B$2:B2244,B442)</f>
        <v>846</v>
      </c>
      <c r="D442">
        <f>COUNTIFS(A$2:A2440,A442,B$2:B2440,B442)/COUNTIF(B$2:B2440,B442)</f>
        <v>0.63947990543735223</v>
      </c>
    </row>
    <row r="443" spans="1:4" x14ac:dyDescent="0.2">
      <c r="A443" s="2">
        <v>0</v>
      </c>
      <c r="B443" s="1" t="s">
        <v>4</v>
      </c>
      <c r="C443">
        <f>COUNTIF(B$2:B2245,B443)</f>
        <v>846</v>
      </c>
      <c r="D443">
        <f>COUNTIFS(A$2:A2441,A443,B$2:B2441,B443)/COUNTIF(B$2:B2441,B443)</f>
        <v>0.63947990543735223</v>
      </c>
    </row>
    <row r="444" spans="1:4" x14ac:dyDescent="0.2">
      <c r="A444" s="2">
        <v>0</v>
      </c>
      <c r="B444" s="1" t="s">
        <v>4</v>
      </c>
      <c r="C444">
        <f>COUNTIF(B$2:B2246,B444)</f>
        <v>846</v>
      </c>
      <c r="D444">
        <f>COUNTIFS(A$2:A2442,A444,B$2:B2442,B444)/COUNTIF(B$2:B2442,B444)</f>
        <v>0.63947990543735223</v>
      </c>
    </row>
    <row r="445" spans="1:4" x14ac:dyDescent="0.2">
      <c r="A445" s="2">
        <v>0</v>
      </c>
      <c r="B445" s="1" t="s">
        <v>4</v>
      </c>
      <c r="C445">
        <f>COUNTIF(B$2:B2247,B445)</f>
        <v>846</v>
      </c>
      <c r="D445">
        <f>COUNTIFS(A$2:A2443,A445,B$2:B2443,B445)/COUNTIF(B$2:B2443,B445)</f>
        <v>0.63947990543735223</v>
      </c>
    </row>
    <row r="446" spans="1:4" x14ac:dyDescent="0.2">
      <c r="A446" s="2">
        <v>0</v>
      </c>
      <c r="B446" s="1" t="s">
        <v>4</v>
      </c>
      <c r="C446">
        <f>COUNTIF(B$2:B2248,B446)</f>
        <v>846</v>
      </c>
      <c r="D446">
        <f>COUNTIFS(A$2:A2444,A446,B$2:B2444,B446)/COUNTIF(B$2:B2444,B446)</f>
        <v>0.63947990543735223</v>
      </c>
    </row>
    <row r="447" spans="1:4" x14ac:dyDescent="0.2">
      <c r="A447" s="2">
        <v>0</v>
      </c>
      <c r="B447" s="1" t="s">
        <v>4</v>
      </c>
      <c r="C447">
        <f>COUNTIF(B$2:B2249,B447)</f>
        <v>846</v>
      </c>
      <c r="D447">
        <f>COUNTIFS(A$2:A2445,A447,B$2:B2445,B447)/COUNTIF(B$2:B2445,B447)</f>
        <v>0.63947990543735223</v>
      </c>
    </row>
    <row r="448" spans="1:4" x14ac:dyDescent="0.2">
      <c r="A448" s="2">
        <v>0</v>
      </c>
      <c r="B448" s="1" t="s">
        <v>4</v>
      </c>
      <c r="C448">
        <f>COUNTIF(B$2:B2250,B448)</f>
        <v>846</v>
      </c>
      <c r="D448">
        <f>COUNTIFS(A$2:A2446,A448,B$2:B2446,B448)/COUNTIF(B$2:B2446,B448)</f>
        <v>0.63947990543735223</v>
      </c>
    </row>
    <row r="449" spans="1:4" x14ac:dyDescent="0.2">
      <c r="A449" s="2">
        <v>0</v>
      </c>
      <c r="B449" s="1" t="s">
        <v>4</v>
      </c>
      <c r="C449">
        <f>COUNTIF(B$2:B2251,B449)</f>
        <v>846</v>
      </c>
      <c r="D449">
        <f>COUNTIFS(A$2:A2447,A449,B$2:B2447,B449)/COUNTIF(B$2:B2447,B449)</f>
        <v>0.63947990543735223</v>
      </c>
    </row>
    <row r="450" spans="1:4" x14ac:dyDescent="0.2">
      <c r="A450" s="2">
        <v>0</v>
      </c>
      <c r="B450" s="1" t="s">
        <v>4</v>
      </c>
      <c r="C450">
        <f>COUNTIF(B$2:B2252,B450)</f>
        <v>846</v>
      </c>
      <c r="D450">
        <f>COUNTIFS(A$2:A2448,A450,B$2:B2448,B450)/COUNTIF(B$2:B2448,B450)</f>
        <v>0.63947990543735223</v>
      </c>
    </row>
    <row r="451" spans="1:4" x14ac:dyDescent="0.2">
      <c r="A451" s="2">
        <v>0</v>
      </c>
      <c r="B451" s="1" t="s">
        <v>4</v>
      </c>
      <c r="C451">
        <f>COUNTIF(B$2:B2253,B451)</f>
        <v>846</v>
      </c>
      <c r="D451">
        <f>COUNTIFS(A$2:A2449,A451,B$2:B2449,B451)/COUNTIF(B$2:B2449,B451)</f>
        <v>0.63947990543735223</v>
      </c>
    </row>
    <row r="452" spans="1:4" x14ac:dyDescent="0.2">
      <c r="A452" s="2">
        <v>0</v>
      </c>
      <c r="B452" s="1" t="s">
        <v>4</v>
      </c>
      <c r="C452">
        <f>COUNTIF(B$2:B2254,B452)</f>
        <v>846</v>
      </c>
      <c r="D452">
        <f>COUNTIFS(A$2:A2450,A452,B$2:B2450,B452)/COUNTIF(B$2:B2450,B452)</f>
        <v>0.63947990543735223</v>
      </c>
    </row>
    <row r="453" spans="1:4" x14ac:dyDescent="0.2">
      <c r="A453" s="2">
        <v>0</v>
      </c>
      <c r="B453" s="1" t="s">
        <v>4</v>
      </c>
      <c r="C453">
        <f>COUNTIF(B$2:B2255,B453)</f>
        <v>846</v>
      </c>
      <c r="D453">
        <f>COUNTIFS(A$2:A2451,A453,B$2:B2451,B453)/COUNTIF(B$2:B2451,B453)</f>
        <v>0.63947990543735223</v>
      </c>
    </row>
    <row r="454" spans="1:4" x14ac:dyDescent="0.2">
      <c r="A454" s="2">
        <v>0</v>
      </c>
      <c r="B454" s="1" t="s">
        <v>4</v>
      </c>
      <c r="C454">
        <f>COUNTIF(B$2:B2256,B454)</f>
        <v>846</v>
      </c>
      <c r="D454">
        <f>COUNTIFS(A$2:A2452,A454,B$2:B2452,B454)/COUNTIF(B$2:B2452,B454)</f>
        <v>0.63947990543735223</v>
      </c>
    </row>
    <row r="455" spans="1:4" x14ac:dyDescent="0.2">
      <c r="A455" s="2">
        <v>1</v>
      </c>
      <c r="B455" s="1" t="s">
        <v>4</v>
      </c>
      <c r="C455">
        <f>COUNTIF(B$2:B2257,B455)</f>
        <v>846</v>
      </c>
      <c r="D455">
        <f>COUNTIFS(A$2:A2453,A455,B$2:B2453,B455)/COUNTIF(B$2:B2453,B455)</f>
        <v>0.36052009456264777</v>
      </c>
    </row>
    <row r="456" spans="1:4" x14ac:dyDescent="0.2">
      <c r="A456" s="2">
        <v>1</v>
      </c>
      <c r="B456" s="1" t="s">
        <v>4</v>
      </c>
      <c r="C456">
        <f>COUNTIF(B$2:B2258,B456)</f>
        <v>846</v>
      </c>
      <c r="D456">
        <f>COUNTIFS(A$2:A2454,A456,B$2:B2454,B456)/COUNTIF(B$2:B2454,B456)</f>
        <v>0.36052009456264777</v>
      </c>
    </row>
    <row r="457" spans="1:4" x14ac:dyDescent="0.2">
      <c r="A457" s="2">
        <v>1</v>
      </c>
      <c r="B457" s="1" t="s">
        <v>4</v>
      </c>
      <c r="C457">
        <f>COUNTIF(B$2:B2259,B457)</f>
        <v>846</v>
      </c>
      <c r="D457">
        <f>COUNTIFS(A$2:A2455,A457,B$2:B2455,B457)/COUNTIF(B$2:B2455,B457)</f>
        <v>0.36052009456264777</v>
      </c>
    </row>
    <row r="458" spans="1:4" x14ac:dyDescent="0.2">
      <c r="A458" s="2">
        <v>0</v>
      </c>
      <c r="B458" s="1" t="s">
        <v>4</v>
      </c>
      <c r="C458">
        <f>COUNTIF(B$2:B2260,B458)</f>
        <v>846</v>
      </c>
      <c r="D458">
        <f>COUNTIFS(A$2:A2456,A458,B$2:B2456,B458)/COUNTIF(B$2:B2456,B458)</f>
        <v>0.63947990543735223</v>
      </c>
    </row>
    <row r="459" spans="1:4" x14ac:dyDescent="0.2">
      <c r="A459" s="2">
        <v>0</v>
      </c>
      <c r="B459" s="1" t="s">
        <v>4</v>
      </c>
      <c r="C459">
        <f>COUNTIF(B$2:B2261,B459)</f>
        <v>846</v>
      </c>
      <c r="D459">
        <f>COUNTIFS(A$2:A2457,A459,B$2:B2457,B459)/COUNTIF(B$2:B2457,B459)</f>
        <v>0.63947990543735223</v>
      </c>
    </row>
    <row r="460" spans="1:4" x14ac:dyDescent="0.2">
      <c r="A460" s="2">
        <v>0</v>
      </c>
      <c r="B460" s="1" t="s">
        <v>4</v>
      </c>
      <c r="C460">
        <f>COUNTIF(B$2:B2262,B460)</f>
        <v>846</v>
      </c>
      <c r="D460">
        <f>COUNTIFS(A$2:A2458,A460,B$2:B2458,B460)/COUNTIF(B$2:B2458,B460)</f>
        <v>0.63947990543735223</v>
      </c>
    </row>
    <row r="461" spans="1:4" x14ac:dyDescent="0.2">
      <c r="A461" s="2">
        <v>0</v>
      </c>
      <c r="B461" s="1" t="s">
        <v>4</v>
      </c>
      <c r="C461">
        <f>COUNTIF(B$2:B2263,B461)</f>
        <v>846</v>
      </c>
      <c r="D461">
        <f>COUNTIFS(A$2:A2459,A461,B$2:B2459,B461)/COUNTIF(B$2:B2459,B461)</f>
        <v>0.63947990543735223</v>
      </c>
    </row>
    <row r="462" spans="1:4" x14ac:dyDescent="0.2">
      <c r="A462" s="2">
        <v>1</v>
      </c>
      <c r="B462" s="1" t="s">
        <v>4</v>
      </c>
      <c r="C462">
        <f>COUNTIF(B$2:B2264,B462)</f>
        <v>846</v>
      </c>
      <c r="D462">
        <f>COUNTIFS(A$2:A2460,A462,B$2:B2460,B462)/COUNTIF(B$2:B2460,B462)</f>
        <v>0.36052009456264777</v>
      </c>
    </row>
    <row r="463" spans="1:4" x14ac:dyDescent="0.2">
      <c r="A463" s="2">
        <v>1</v>
      </c>
      <c r="B463" s="1" t="s">
        <v>4</v>
      </c>
      <c r="C463">
        <f>COUNTIF(B$2:B2265,B463)</f>
        <v>846</v>
      </c>
      <c r="D463">
        <f>COUNTIFS(A$2:A2461,A463,B$2:B2461,B463)/COUNTIF(B$2:B2461,B463)</f>
        <v>0.36052009456264777</v>
      </c>
    </row>
    <row r="464" spans="1:4" x14ac:dyDescent="0.2">
      <c r="A464" s="2">
        <v>0</v>
      </c>
      <c r="B464" s="1" t="s">
        <v>4</v>
      </c>
      <c r="C464">
        <f>COUNTIF(B$2:B2266,B464)</f>
        <v>846</v>
      </c>
      <c r="D464">
        <f>COUNTIFS(A$2:A2462,A464,B$2:B2462,B464)/COUNTIF(B$2:B2462,B464)</f>
        <v>0.63947990543735223</v>
      </c>
    </row>
    <row r="465" spans="1:4" x14ac:dyDescent="0.2">
      <c r="A465" s="2">
        <v>0</v>
      </c>
      <c r="B465" s="1" t="s">
        <v>4</v>
      </c>
      <c r="C465">
        <f>COUNTIF(B$2:B2267,B465)</f>
        <v>846</v>
      </c>
      <c r="D465">
        <f>COUNTIFS(A$2:A2463,A465,B$2:B2463,B465)/COUNTIF(B$2:B2463,B465)</f>
        <v>0.63947990543735223</v>
      </c>
    </row>
    <row r="466" spans="1:4" x14ac:dyDescent="0.2">
      <c r="A466" s="2">
        <v>0</v>
      </c>
      <c r="B466" s="1" t="s">
        <v>4</v>
      </c>
      <c r="C466">
        <f>COUNTIF(B$2:B2268,B466)</f>
        <v>846</v>
      </c>
      <c r="D466">
        <f>COUNTIFS(A$2:A2464,A466,B$2:B2464,B466)/COUNTIF(B$2:B2464,B466)</f>
        <v>0.63947990543735223</v>
      </c>
    </row>
    <row r="467" spans="1:4" x14ac:dyDescent="0.2">
      <c r="A467" s="2">
        <v>0</v>
      </c>
      <c r="B467" s="1" t="s">
        <v>4</v>
      </c>
      <c r="C467">
        <f>COUNTIF(B$2:B2269,B467)</f>
        <v>846</v>
      </c>
      <c r="D467">
        <f>COUNTIFS(A$2:A2465,A467,B$2:B2465,B467)/COUNTIF(B$2:B2465,B467)</f>
        <v>0.63947990543735223</v>
      </c>
    </row>
    <row r="468" spans="1:4" x14ac:dyDescent="0.2">
      <c r="A468" s="2">
        <v>1</v>
      </c>
      <c r="B468" s="1" t="s">
        <v>4</v>
      </c>
      <c r="C468">
        <f>COUNTIF(B$2:B2270,B468)</f>
        <v>846</v>
      </c>
      <c r="D468">
        <f>COUNTIFS(A$2:A2466,A468,B$2:B2466,B468)/COUNTIF(B$2:B2466,B468)</f>
        <v>0.36052009456264777</v>
      </c>
    </row>
    <row r="469" spans="1:4" x14ac:dyDescent="0.2">
      <c r="A469" s="2">
        <v>1</v>
      </c>
      <c r="B469" s="1" t="s">
        <v>4</v>
      </c>
      <c r="C469">
        <f>COUNTIF(B$2:B2271,B469)</f>
        <v>846</v>
      </c>
      <c r="D469">
        <f>COUNTIFS(A$2:A2467,A469,B$2:B2467,B469)/COUNTIF(B$2:B2467,B469)</f>
        <v>0.36052009456264777</v>
      </c>
    </row>
    <row r="470" spans="1:4" x14ac:dyDescent="0.2">
      <c r="A470" s="2">
        <v>1</v>
      </c>
      <c r="B470" s="1" t="s">
        <v>4</v>
      </c>
      <c r="C470">
        <f>COUNTIF(B$2:B2272,B470)</f>
        <v>846</v>
      </c>
      <c r="D470">
        <f>COUNTIFS(A$2:A2468,A470,B$2:B2468,B470)/COUNTIF(B$2:B2468,B470)</f>
        <v>0.36052009456264777</v>
      </c>
    </row>
    <row r="471" spans="1:4" x14ac:dyDescent="0.2">
      <c r="A471" s="2">
        <v>1</v>
      </c>
      <c r="B471" s="1" t="s">
        <v>4</v>
      </c>
      <c r="C471">
        <f>COUNTIF(B$2:B2273,B471)</f>
        <v>846</v>
      </c>
      <c r="D471">
        <f>COUNTIFS(A$2:A2469,A471,B$2:B2469,B471)/COUNTIF(B$2:B2469,B471)</f>
        <v>0.36052009456264777</v>
      </c>
    </row>
    <row r="472" spans="1:4" x14ac:dyDescent="0.2">
      <c r="A472" s="2">
        <v>1</v>
      </c>
      <c r="B472" s="1" t="s">
        <v>4</v>
      </c>
      <c r="C472">
        <f>COUNTIF(B$2:B2274,B472)</f>
        <v>846</v>
      </c>
      <c r="D472">
        <f>COUNTIFS(A$2:A2470,A472,B$2:B2470,B472)/COUNTIF(B$2:B2470,B472)</f>
        <v>0.36052009456264777</v>
      </c>
    </row>
    <row r="473" spans="1:4" x14ac:dyDescent="0.2">
      <c r="A473" s="2">
        <v>1</v>
      </c>
      <c r="B473" s="1" t="s">
        <v>4</v>
      </c>
      <c r="C473">
        <f>COUNTIF(B$2:B2275,B473)</f>
        <v>846</v>
      </c>
      <c r="D473">
        <f>COUNTIFS(A$2:A2471,A473,B$2:B2471,B473)/COUNTIF(B$2:B2471,B473)</f>
        <v>0.36052009456264777</v>
      </c>
    </row>
    <row r="474" spans="1:4" x14ac:dyDescent="0.2">
      <c r="A474" s="2">
        <v>1</v>
      </c>
      <c r="B474" s="1" t="s">
        <v>4</v>
      </c>
      <c r="C474">
        <f>COUNTIF(B$2:B2276,B474)</f>
        <v>846</v>
      </c>
      <c r="D474">
        <f>COUNTIFS(A$2:A2472,A474,B$2:B2472,B474)/COUNTIF(B$2:B2472,B474)</f>
        <v>0.36052009456264777</v>
      </c>
    </row>
    <row r="475" spans="1:4" x14ac:dyDescent="0.2">
      <c r="A475" s="2">
        <v>1</v>
      </c>
      <c r="B475" s="1" t="s">
        <v>4</v>
      </c>
      <c r="C475">
        <f>COUNTIF(B$2:B2277,B475)</f>
        <v>846</v>
      </c>
      <c r="D475">
        <f>COUNTIFS(A$2:A2473,A475,B$2:B2473,B475)/COUNTIF(B$2:B2473,B475)</f>
        <v>0.36052009456264777</v>
      </c>
    </row>
    <row r="476" spans="1:4" x14ac:dyDescent="0.2">
      <c r="A476" s="2">
        <v>1</v>
      </c>
      <c r="B476" s="1" t="s">
        <v>4</v>
      </c>
      <c r="C476">
        <f>COUNTIF(B$2:B2278,B476)</f>
        <v>846</v>
      </c>
      <c r="D476">
        <f>COUNTIFS(A$2:A2474,A476,B$2:B2474,B476)/COUNTIF(B$2:B2474,B476)</f>
        <v>0.36052009456264777</v>
      </c>
    </row>
    <row r="477" spans="1:4" x14ac:dyDescent="0.2">
      <c r="A477" s="2">
        <v>1</v>
      </c>
      <c r="B477" s="1" t="s">
        <v>4</v>
      </c>
      <c r="C477">
        <f>COUNTIF(B$2:B2279,B477)</f>
        <v>846</v>
      </c>
      <c r="D477">
        <f>COUNTIFS(A$2:A2475,A477,B$2:B2475,B477)/COUNTIF(B$2:B2475,B477)</f>
        <v>0.36052009456264777</v>
      </c>
    </row>
    <row r="478" spans="1:4" x14ac:dyDescent="0.2">
      <c r="A478" s="2">
        <v>0</v>
      </c>
      <c r="B478" s="1" t="s">
        <v>4</v>
      </c>
      <c r="C478">
        <f>COUNTIF(B$2:B2280,B478)</f>
        <v>846</v>
      </c>
      <c r="D478">
        <f>COUNTIFS(A$2:A2476,A478,B$2:B2476,B478)/COUNTIF(B$2:B2476,B478)</f>
        <v>0.63947990543735223</v>
      </c>
    </row>
    <row r="479" spans="1:4" x14ac:dyDescent="0.2">
      <c r="A479" s="2">
        <v>0</v>
      </c>
      <c r="B479" s="1" t="s">
        <v>4</v>
      </c>
      <c r="C479">
        <f>COUNTIF(B$2:B2281,B479)</f>
        <v>846</v>
      </c>
      <c r="D479">
        <f>COUNTIFS(A$2:A2477,A479,B$2:B2477,B479)/COUNTIF(B$2:B2477,B479)</f>
        <v>0.63947990543735223</v>
      </c>
    </row>
    <row r="480" spans="1:4" x14ac:dyDescent="0.2">
      <c r="A480" s="2">
        <v>0</v>
      </c>
      <c r="B480" s="1" t="s">
        <v>4</v>
      </c>
      <c r="C480">
        <f>COUNTIF(B$2:B2282,B480)</f>
        <v>846</v>
      </c>
      <c r="D480">
        <f>COUNTIFS(A$2:A2478,A480,B$2:B2478,B480)/COUNTIF(B$2:B2478,B480)</f>
        <v>0.63947990543735223</v>
      </c>
    </row>
    <row r="481" spans="1:4" x14ac:dyDescent="0.2">
      <c r="A481" s="2">
        <v>0</v>
      </c>
      <c r="B481" s="1" t="s">
        <v>4</v>
      </c>
      <c r="C481">
        <f>COUNTIF(B$2:B2283,B481)</f>
        <v>846</v>
      </c>
      <c r="D481">
        <f>COUNTIFS(A$2:A2479,A481,B$2:B2479,B481)/COUNTIF(B$2:B2479,B481)</f>
        <v>0.63947990543735223</v>
      </c>
    </row>
    <row r="482" spans="1:4" x14ac:dyDescent="0.2">
      <c r="A482" s="2">
        <v>0</v>
      </c>
      <c r="B482" s="1" t="s">
        <v>4</v>
      </c>
      <c r="C482">
        <f>COUNTIF(B$2:B2284,B482)</f>
        <v>846</v>
      </c>
      <c r="D482">
        <f>COUNTIFS(A$2:A2480,A482,B$2:B2480,B482)/COUNTIF(B$2:B2480,B482)</f>
        <v>0.63947990543735223</v>
      </c>
    </row>
    <row r="483" spans="1:4" x14ac:dyDescent="0.2">
      <c r="A483" s="2">
        <v>0</v>
      </c>
      <c r="B483" s="1" t="s">
        <v>4</v>
      </c>
      <c r="C483">
        <f>COUNTIF(B$2:B2285,B483)</f>
        <v>846</v>
      </c>
      <c r="D483">
        <f>COUNTIFS(A$2:A2481,A483,B$2:B2481,B483)/COUNTIF(B$2:B2481,B483)</f>
        <v>0.63947990543735223</v>
      </c>
    </row>
    <row r="484" spans="1:4" x14ac:dyDescent="0.2">
      <c r="A484" s="2">
        <v>0</v>
      </c>
      <c r="B484" s="1" t="s">
        <v>4</v>
      </c>
      <c r="C484">
        <f>COUNTIF(B$2:B2286,B484)</f>
        <v>846</v>
      </c>
      <c r="D484">
        <f>COUNTIFS(A$2:A2482,A484,B$2:B2482,B484)/COUNTIF(B$2:B2482,B484)</f>
        <v>0.63947990543735223</v>
      </c>
    </row>
    <row r="485" spans="1:4" x14ac:dyDescent="0.2">
      <c r="A485" s="2">
        <v>0</v>
      </c>
      <c r="B485" s="1" t="s">
        <v>4</v>
      </c>
      <c r="C485">
        <f>COUNTIF(B$2:B2287,B485)</f>
        <v>846</v>
      </c>
      <c r="D485">
        <f>COUNTIFS(A$2:A2483,A485,B$2:B2483,B485)/COUNTIF(B$2:B2483,B485)</f>
        <v>0.63947990543735223</v>
      </c>
    </row>
    <row r="486" spans="1:4" x14ac:dyDescent="0.2">
      <c r="A486" s="2">
        <v>0</v>
      </c>
      <c r="B486" s="1" t="s">
        <v>4</v>
      </c>
      <c r="C486">
        <f>COUNTIF(B$2:B2288,B486)</f>
        <v>846</v>
      </c>
      <c r="D486">
        <f>COUNTIFS(A$2:A2484,A486,B$2:B2484,B486)/COUNTIF(B$2:B2484,B486)</f>
        <v>0.63947990543735223</v>
      </c>
    </row>
    <row r="487" spans="1:4" x14ac:dyDescent="0.2">
      <c r="A487" s="2">
        <v>0</v>
      </c>
      <c r="B487" s="1" t="s">
        <v>4</v>
      </c>
      <c r="C487">
        <f>COUNTIF(B$2:B2289,B487)</f>
        <v>846</v>
      </c>
      <c r="D487">
        <f>COUNTIFS(A$2:A2485,A487,B$2:B2485,B487)/COUNTIF(B$2:B2485,B487)</f>
        <v>0.63947990543735223</v>
      </c>
    </row>
    <row r="488" spans="1:4" x14ac:dyDescent="0.2">
      <c r="A488" s="2">
        <v>0</v>
      </c>
      <c r="B488" s="1" t="s">
        <v>4</v>
      </c>
      <c r="C488">
        <f>COUNTIF(B$2:B2290,B488)</f>
        <v>846</v>
      </c>
      <c r="D488">
        <f>COUNTIFS(A$2:A2486,A488,B$2:B2486,B488)/COUNTIF(B$2:B2486,B488)</f>
        <v>0.63947990543735223</v>
      </c>
    </row>
    <row r="489" spans="1:4" x14ac:dyDescent="0.2">
      <c r="A489" s="2">
        <v>0</v>
      </c>
      <c r="B489" s="1" t="s">
        <v>4</v>
      </c>
      <c r="C489">
        <f>COUNTIF(B$2:B2291,B489)</f>
        <v>846</v>
      </c>
      <c r="D489">
        <f>COUNTIFS(A$2:A2487,A489,B$2:B2487,B489)/COUNTIF(B$2:B2487,B489)</f>
        <v>0.63947990543735223</v>
      </c>
    </row>
    <row r="490" spans="1:4" x14ac:dyDescent="0.2">
      <c r="A490" s="2">
        <v>1</v>
      </c>
      <c r="B490" s="1" t="s">
        <v>4</v>
      </c>
      <c r="C490">
        <f>COUNTIF(B$2:B2292,B490)</f>
        <v>846</v>
      </c>
      <c r="D490">
        <f>COUNTIFS(A$2:A2488,A490,B$2:B2488,B490)/COUNTIF(B$2:B2488,B490)</f>
        <v>0.36052009456264777</v>
      </c>
    </row>
    <row r="491" spans="1:4" x14ac:dyDescent="0.2">
      <c r="A491" s="2">
        <v>1</v>
      </c>
      <c r="B491" s="1" t="s">
        <v>4</v>
      </c>
      <c r="C491">
        <f>COUNTIF(B$2:B2293,B491)</f>
        <v>846</v>
      </c>
      <c r="D491">
        <f>COUNTIFS(A$2:A2489,A491,B$2:B2489,B491)/COUNTIF(B$2:B2489,B491)</f>
        <v>0.36052009456264777</v>
      </c>
    </row>
    <row r="492" spans="1:4" x14ac:dyDescent="0.2">
      <c r="A492" s="2">
        <v>1</v>
      </c>
      <c r="B492" s="1" t="s">
        <v>4</v>
      </c>
      <c r="C492">
        <f>COUNTIF(B$2:B2294,B492)</f>
        <v>846</v>
      </c>
      <c r="D492">
        <f>COUNTIFS(A$2:A2490,A492,B$2:B2490,B492)/COUNTIF(B$2:B2490,B492)</f>
        <v>0.36052009456264777</v>
      </c>
    </row>
    <row r="493" spans="1:4" x14ac:dyDescent="0.2">
      <c r="A493" s="2">
        <v>1</v>
      </c>
      <c r="B493" s="1" t="s">
        <v>4</v>
      </c>
      <c r="C493">
        <f>COUNTIF(B$2:B2295,B493)</f>
        <v>846</v>
      </c>
      <c r="D493">
        <f>COUNTIFS(A$2:A2491,A493,B$2:B2491,B493)/COUNTIF(B$2:B2491,B493)</f>
        <v>0.36052009456264777</v>
      </c>
    </row>
    <row r="494" spans="1:4" x14ac:dyDescent="0.2">
      <c r="A494" s="2">
        <v>1</v>
      </c>
      <c r="B494" s="1" t="s">
        <v>4</v>
      </c>
      <c r="C494">
        <f>COUNTIF(B$2:B2296,B494)</f>
        <v>846</v>
      </c>
      <c r="D494">
        <f>COUNTIFS(A$2:A2492,A494,B$2:B2492,B494)/COUNTIF(B$2:B2492,B494)</f>
        <v>0.36052009456264777</v>
      </c>
    </row>
    <row r="495" spans="1:4" x14ac:dyDescent="0.2">
      <c r="A495" s="2">
        <v>1</v>
      </c>
      <c r="B495" s="1" t="s">
        <v>4</v>
      </c>
      <c r="C495">
        <f>COUNTIF(B$2:B2297,B495)</f>
        <v>846</v>
      </c>
      <c r="D495">
        <f>COUNTIFS(A$2:A2493,A495,B$2:B2493,B495)/COUNTIF(B$2:B2493,B495)</f>
        <v>0.36052009456264777</v>
      </c>
    </row>
    <row r="496" spans="1:4" x14ac:dyDescent="0.2">
      <c r="A496" s="2">
        <v>1</v>
      </c>
      <c r="B496" s="1" t="s">
        <v>4</v>
      </c>
      <c r="C496">
        <f>COUNTIF(B$2:B2298,B496)</f>
        <v>846</v>
      </c>
      <c r="D496">
        <f>COUNTIFS(A$2:A2494,A496,B$2:B2494,B496)/COUNTIF(B$2:B2494,B496)</f>
        <v>0.36052009456264777</v>
      </c>
    </row>
    <row r="497" spans="1:4" x14ac:dyDescent="0.2">
      <c r="A497" s="2">
        <v>1</v>
      </c>
      <c r="B497" s="1" t="s">
        <v>4</v>
      </c>
      <c r="C497">
        <f>COUNTIF(B$2:B2299,B497)</f>
        <v>846</v>
      </c>
      <c r="D497">
        <f>COUNTIFS(A$2:A2495,A497,B$2:B2495,B497)/COUNTIF(B$2:B2495,B497)</f>
        <v>0.36052009456264777</v>
      </c>
    </row>
    <row r="498" spans="1:4" x14ac:dyDescent="0.2">
      <c r="A498" s="2">
        <v>1</v>
      </c>
      <c r="B498" s="1" t="s">
        <v>4</v>
      </c>
      <c r="C498">
        <f>COUNTIF(B$2:B2300,B498)</f>
        <v>846</v>
      </c>
      <c r="D498">
        <f>COUNTIFS(A$2:A2496,A498,B$2:B2496,B498)/COUNTIF(B$2:B2496,B498)</f>
        <v>0.36052009456264777</v>
      </c>
    </row>
    <row r="499" spans="1:4" x14ac:dyDescent="0.2">
      <c r="A499" s="2">
        <v>0</v>
      </c>
      <c r="B499" s="1" t="s">
        <v>4</v>
      </c>
      <c r="C499">
        <f>COUNTIF(B$2:B2301,B499)</f>
        <v>846</v>
      </c>
      <c r="D499">
        <f>COUNTIFS(A$2:A2497,A499,B$2:B2497,B499)/COUNTIF(B$2:B2497,B499)</f>
        <v>0.63947990543735223</v>
      </c>
    </row>
    <row r="500" spans="1:4" x14ac:dyDescent="0.2">
      <c r="A500" s="2">
        <v>0</v>
      </c>
      <c r="B500" s="1" t="s">
        <v>4</v>
      </c>
      <c r="C500">
        <f>COUNTIF(B$2:B2302,B500)</f>
        <v>846</v>
      </c>
      <c r="D500">
        <f>COUNTIFS(A$2:A2498,A500,B$2:B2498,B500)/COUNTIF(B$2:B2498,B500)</f>
        <v>0.63947990543735223</v>
      </c>
    </row>
    <row r="501" spans="1:4" x14ac:dyDescent="0.2">
      <c r="A501" s="2">
        <v>0</v>
      </c>
      <c r="B501" s="1" t="s">
        <v>4</v>
      </c>
      <c r="C501">
        <f>COUNTIF(B$2:B2303,B501)</f>
        <v>846</v>
      </c>
      <c r="D501">
        <f>COUNTIFS(A$2:A2499,A501,B$2:B2499,B501)/COUNTIF(B$2:B2499,B501)</f>
        <v>0.63947990543735223</v>
      </c>
    </row>
    <row r="502" spans="1:4" x14ac:dyDescent="0.2">
      <c r="A502" s="2">
        <v>0</v>
      </c>
      <c r="B502" s="1" t="s">
        <v>4</v>
      </c>
      <c r="C502">
        <f>COUNTIF(B$2:B2304,B502)</f>
        <v>846</v>
      </c>
      <c r="D502">
        <f>COUNTIFS(A$2:A2500,A502,B$2:B2500,B502)/COUNTIF(B$2:B2500,B502)</f>
        <v>0.63947990543735223</v>
      </c>
    </row>
    <row r="503" spans="1:4" x14ac:dyDescent="0.2">
      <c r="A503" s="2">
        <v>0</v>
      </c>
      <c r="B503" s="1" t="s">
        <v>4</v>
      </c>
      <c r="C503">
        <f>COUNTIF(B$2:B2305,B503)</f>
        <v>846</v>
      </c>
      <c r="D503">
        <f>COUNTIFS(A$2:A2501,A503,B$2:B2501,B503)/COUNTIF(B$2:B2501,B503)</f>
        <v>0.63947990543735223</v>
      </c>
    </row>
    <row r="504" spans="1:4" x14ac:dyDescent="0.2">
      <c r="A504" s="2">
        <v>0</v>
      </c>
      <c r="B504" s="1" t="s">
        <v>4</v>
      </c>
      <c r="C504">
        <f>COUNTIF(B$2:B2306,B504)</f>
        <v>846</v>
      </c>
      <c r="D504">
        <f>COUNTIFS(A$2:A2502,A504,B$2:B2502,B504)/COUNTIF(B$2:B2502,B504)</f>
        <v>0.63947990543735223</v>
      </c>
    </row>
    <row r="505" spans="1:4" x14ac:dyDescent="0.2">
      <c r="A505" s="2">
        <v>0</v>
      </c>
      <c r="B505" s="1" t="s">
        <v>4</v>
      </c>
      <c r="C505">
        <f>COUNTIF(B$2:B2307,B505)</f>
        <v>846</v>
      </c>
      <c r="D505">
        <f>COUNTIFS(A$2:A2503,A505,B$2:B2503,B505)/COUNTIF(B$2:B2503,B505)</f>
        <v>0.63947990543735223</v>
      </c>
    </row>
    <row r="506" spans="1:4" x14ac:dyDescent="0.2">
      <c r="A506" s="2">
        <v>0</v>
      </c>
      <c r="B506" s="1" t="s">
        <v>4</v>
      </c>
      <c r="C506">
        <f>COUNTIF(B$2:B2308,B506)</f>
        <v>846</v>
      </c>
      <c r="D506">
        <f>COUNTIFS(A$2:A2504,A506,B$2:B2504,B506)/COUNTIF(B$2:B2504,B506)</f>
        <v>0.63947990543735223</v>
      </c>
    </row>
    <row r="507" spans="1:4" x14ac:dyDescent="0.2">
      <c r="A507" s="2">
        <v>0</v>
      </c>
      <c r="B507" s="1" t="s">
        <v>4</v>
      </c>
      <c r="C507">
        <f>COUNTIF(B$2:B2309,B507)</f>
        <v>846</v>
      </c>
      <c r="D507">
        <f>COUNTIFS(A$2:A2505,A507,B$2:B2505,B507)/COUNTIF(B$2:B2505,B507)</f>
        <v>0.63947990543735223</v>
      </c>
    </row>
    <row r="508" spans="1:4" x14ac:dyDescent="0.2">
      <c r="A508" s="2">
        <v>0</v>
      </c>
      <c r="B508" s="1" t="s">
        <v>4</v>
      </c>
      <c r="C508">
        <f>COUNTIF(B$2:B2310,B508)</f>
        <v>846</v>
      </c>
      <c r="D508">
        <f>COUNTIFS(A$2:A2506,A508,B$2:B2506,B508)/COUNTIF(B$2:B2506,B508)</f>
        <v>0.63947990543735223</v>
      </c>
    </row>
    <row r="509" spans="1:4" x14ac:dyDescent="0.2">
      <c r="A509" s="2">
        <v>0</v>
      </c>
      <c r="B509" s="1" t="s">
        <v>4</v>
      </c>
      <c r="C509">
        <f>COUNTIF(B$2:B2311,B509)</f>
        <v>846</v>
      </c>
      <c r="D509">
        <f>COUNTIFS(A$2:A2507,A509,B$2:B2507,B509)/COUNTIF(B$2:B2507,B509)</f>
        <v>0.63947990543735223</v>
      </c>
    </row>
    <row r="510" spans="1:4" x14ac:dyDescent="0.2">
      <c r="A510" s="2">
        <v>0</v>
      </c>
      <c r="B510" s="1" t="s">
        <v>4</v>
      </c>
      <c r="C510">
        <f>COUNTIF(B$2:B2312,B510)</f>
        <v>846</v>
      </c>
      <c r="D510">
        <f>COUNTIFS(A$2:A2508,A510,B$2:B2508,B510)/COUNTIF(B$2:B2508,B510)</f>
        <v>0.63947990543735223</v>
      </c>
    </row>
    <row r="511" spans="1:4" x14ac:dyDescent="0.2">
      <c r="A511" s="2">
        <v>0</v>
      </c>
      <c r="B511" s="1" t="s">
        <v>4</v>
      </c>
      <c r="C511">
        <f>COUNTIF(B$2:B2313,B511)</f>
        <v>846</v>
      </c>
      <c r="D511">
        <f>COUNTIFS(A$2:A2509,A511,B$2:B2509,B511)/COUNTIF(B$2:B2509,B511)</f>
        <v>0.63947990543735223</v>
      </c>
    </row>
    <row r="512" spans="1:4" x14ac:dyDescent="0.2">
      <c r="A512" s="2">
        <v>0</v>
      </c>
      <c r="B512" s="1" t="s">
        <v>4</v>
      </c>
      <c r="C512">
        <f>COUNTIF(B$2:B2314,B512)</f>
        <v>846</v>
      </c>
      <c r="D512">
        <f>COUNTIFS(A$2:A2510,A512,B$2:B2510,B512)/COUNTIF(B$2:B2510,B512)</f>
        <v>0.63947990543735223</v>
      </c>
    </row>
    <row r="513" spans="1:4" x14ac:dyDescent="0.2">
      <c r="A513" s="2">
        <v>0</v>
      </c>
      <c r="B513" s="1" t="s">
        <v>4</v>
      </c>
      <c r="C513">
        <f>COUNTIF(B$2:B2315,B513)</f>
        <v>846</v>
      </c>
      <c r="D513">
        <f>COUNTIFS(A$2:A2511,A513,B$2:B2511,B513)/COUNTIF(B$2:B2511,B513)</f>
        <v>0.63947990543735223</v>
      </c>
    </row>
    <row r="514" spans="1:4" x14ac:dyDescent="0.2">
      <c r="A514" s="2">
        <v>0</v>
      </c>
      <c r="B514" s="1" t="s">
        <v>4</v>
      </c>
      <c r="C514">
        <f>COUNTIF(B$2:B2316,B514)</f>
        <v>846</v>
      </c>
      <c r="D514">
        <f>COUNTIFS(A$2:A2512,A514,B$2:B2512,B514)/COUNTIF(B$2:B2512,B514)</f>
        <v>0.63947990543735223</v>
      </c>
    </row>
    <row r="515" spans="1:4" x14ac:dyDescent="0.2">
      <c r="A515" s="2">
        <v>0</v>
      </c>
      <c r="B515" s="1" t="s">
        <v>4</v>
      </c>
      <c r="C515">
        <f>COUNTIF(B$2:B2317,B515)</f>
        <v>846</v>
      </c>
      <c r="D515">
        <f>COUNTIFS(A$2:A2513,A515,B$2:B2513,B515)/COUNTIF(B$2:B2513,B515)</f>
        <v>0.63947990543735223</v>
      </c>
    </row>
    <row r="516" spans="1:4" x14ac:dyDescent="0.2">
      <c r="A516" s="2">
        <v>1</v>
      </c>
      <c r="B516" s="1" t="s">
        <v>4</v>
      </c>
      <c r="C516">
        <f>COUNTIF(B$2:B2318,B516)</f>
        <v>846</v>
      </c>
      <c r="D516">
        <f>COUNTIFS(A$2:A2514,A516,B$2:B2514,B516)/COUNTIF(B$2:B2514,B516)</f>
        <v>0.36052009456264777</v>
      </c>
    </row>
    <row r="517" spans="1:4" x14ac:dyDescent="0.2">
      <c r="A517" s="2">
        <v>1</v>
      </c>
      <c r="B517" s="1" t="s">
        <v>4</v>
      </c>
      <c r="C517">
        <f>COUNTIF(B$2:B2319,B517)</f>
        <v>846</v>
      </c>
      <c r="D517">
        <f>COUNTIFS(A$2:A2515,A517,B$2:B2515,B517)/COUNTIF(B$2:B2515,B517)</f>
        <v>0.36052009456264777</v>
      </c>
    </row>
    <row r="518" spans="1:4" x14ac:dyDescent="0.2">
      <c r="A518" s="2">
        <v>1</v>
      </c>
      <c r="B518" s="1" t="s">
        <v>4</v>
      </c>
      <c r="C518">
        <f>COUNTIF(B$2:B2320,B518)</f>
        <v>846</v>
      </c>
      <c r="D518">
        <f>COUNTIFS(A$2:A2516,A518,B$2:B2516,B518)/COUNTIF(B$2:B2516,B518)</f>
        <v>0.36052009456264777</v>
      </c>
    </row>
    <row r="519" spans="1:4" x14ac:dyDescent="0.2">
      <c r="A519" s="2">
        <v>1</v>
      </c>
      <c r="B519" s="1" t="s">
        <v>4</v>
      </c>
      <c r="C519">
        <f>COUNTIF(B$2:B2321,B519)</f>
        <v>846</v>
      </c>
      <c r="D519">
        <f>COUNTIFS(A$2:A2517,A519,B$2:B2517,B519)/COUNTIF(B$2:B2517,B519)</f>
        <v>0.36052009456264777</v>
      </c>
    </row>
    <row r="520" spans="1:4" x14ac:dyDescent="0.2">
      <c r="A520" s="2">
        <v>1</v>
      </c>
      <c r="B520" s="1" t="s">
        <v>4</v>
      </c>
      <c r="C520">
        <f>COUNTIF(B$2:B2322,B520)</f>
        <v>846</v>
      </c>
      <c r="D520">
        <f>COUNTIFS(A$2:A2518,A520,B$2:B2518,B520)/COUNTIF(B$2:B2518,B520)</f>
        <v>0.36052009456264777</v>
      </c>
    </row>
    <row r="521" spans="1:4" x14ac:dyDescent="0.2">
      <c r="A521" s="2">
        <v>1</v>
      </c>
      <c r="B521" s="1" t="s">
        <v>4</v>
      </c>
      <c r="C521">
        <f>COUNTIF(B$2:B2323,B521)</f>
        <v>846</v>
      </c>
      <c r="D521">
        <f>COUNTIFS(A$2:A2519,A521,B$2:B2519,B521)/COUNTIF(B$2:B2519,B521)</f>
        <v>0.36052009456264777</v>
      </c>
    </row>
    <row r="522" spans="1:4" x14ac:dyDescent="0.2">
      <c r="A522" s="2">
        <v>1</v>
      </c>
      <c r="B522" s="1" t="s">
        <v>4</v>
      </c>
      <c r="C522">
        <f>COUNTIF(B$2:B2324,B522)</f>
        <v>846</v>
      </c>
      <c r="D522">
        <f>COUNTIFS(A$2:A2520,A522,B$2:B2520,B522)/COUNTIF(B$2:B2520,B522)</f>
        <v>0.36052009456264777</v>
      </c>
    </row>
    <row r="523" spans="1:4" x14ac:dyDescent="0.2">
      <c r="A523" s="2">
        <v>1</v>
      </c>
      <c r="B523" s="1" t="s">
        <v>4</v>
      </c>
      <c r="C523">
        <f>COUNTIF(B$2:B2325,B523)</f>
        <v>846</v>
      </c>
      <c r="D523">
        <f>COUNTIFS(A$2:A2521,A523,B$2:B2521,B523)/COUNTIF(B$2:B2521,B523)</f>
        <v>0.36052009456264777</v>
      </c>
    </row>
    <row r="524" spans="1:4" x14ac:dyDescent="0.2">
      <c r="A524" s="2">
        <v>0</v>
      </c>
      <c r="B524" s="1" t="s">
        <v>4</v>
      </c>
      <c r="C524">
        <f>COUNTIF(B$2:B2326,B524)</f>
        <v>846</v>
      </c>
      <c r="D524">
        <f>COUNTIFS(A$2:A2522,A524,B$2:B2522,B524)/COUNTIF(B$2:B2522,B524)</f>
        <v>0.63947990543735223</v>
      </c>
    </row>
    <row r="525" spans="1:4" x14ac:dyDescent="0.2">
      <c r="A525" s="2">
        <v>0</v>
      </c>
      <c r="B525" s="1" t="s">
        <v>4</v>
      </c>
      <c r="C525">
        <f>COUNTIF(B$2:B2327,B525)</f>
        <v>846</v>
      </c>
      <c r="D525">
        <f>COUNTIFS(A$2:A2523,A525,B$2:B2523,B525)/COUNTIF(B$2:B2523,B525)</f>
        <v>0.63947990543735223</v>
      </c>
    </row>
    <row r="526" spans="1:4" x14ac:dyDescent="0.2">
      <c r="A526" s="2">
        <v>0</v>
      </c>
      <c r="B526" s="1" t="s">
        <v>4</v>
      </c>
      <c r="C526">
        <f>COUNTIF(B$2:B2328,B526)</f>
        <v>846</v>
      </c>
      <c r="D526">
        <f>COUNTIFS(A$2:A2524,A526,B$2:B2524,B526)/COUNTIF(B$2:B2524,B526)</f>
        <v>0.63947990543735223</v>
      </c>
    </row>
    <row r="527" spans="1:4" x14ac:dyDescent="0.2">
      <c r="A527" s="2">
        <v>0</v>
      </c>
      <c r="B527" s="1" t="s">
        <v>4</v>
      </c>
      <c r="C527">
        <f>COUNTIF(B$2:B2329,B527)</f>
        <v>846</v>
      </c>
      <c r="D527">
        <f>COUNTIFS(A$2:A2525,A527,B$2:B2525,B527)/COUNTIF(B$2:B2525,B527)</f>
        <v>0.63947990543735223</v>
      </c>
    </row>
    <row r="528" spans="1:4" x14ac:dyDescent="0.2">
      <c r="A528" s="2">
        <v>0</v>
      </c>
      <c r="B528" s="1" t="s">
        <v>4</v>
      </c>
      <c r="C528">
        <f>COUNTIF(B$2:B2330,B528)</f>
        <v>846</v>
      </c>
      <c r="D528">
        <f>COUNTIFS(A$2:A2526,A528,B$2:B2526,B528)/COUNTIF(B$2:B2526,B528)</f>
        <v>0.63947990543735223</v>
      </c>
    </row>
    <row r="529" spans="1:4" x14ac:dyDescent="0.2">
      <c r="A529" s="2">
        <v>0</v>
      </c>
      <c r="B529" s="1" t="s">
        <v>4</v>
      </c>
      <c r="C529">
        <f>COUNTIF(B$2:B2331,B529)</f>
        <v>846</v>
      </c>
      <c r="D529">
        <f>COUNTIFS(A$2:A2527,A529,B$2:B2527,B529)/COUNTIF(B$2:B2527,B529)</f>
        <v>0.63947990543735223</v>
      </c>
    </row>
    <row r="530" spans="1:4" x14ac:dyDescent="0.2">
      <c r="A530" s="2">
        <v>0</v>
      </c>
      <c r="B530" s="1" t="s">
        <v>4</v>
      </c>
      <c r="C530">
        <f>COUNTIF(B$2:B2332,B530)</f>
        <v>846</v>
      </c>
      <c r="D530">
        <f>COUNTIFS(A$2:A2528,A530,B$2:B2528,B530)/COUNTIF(B$2:B2528,B530)</f>
        <v>0.63947990543735223</v>
      </c>
    </row>
    <row r="531" spans="1:4" x14ac:dyDescent="0.2">
      <c r="A531" s="2">
        <v>0</v>
      </c>
      <c r="B531" s="1" t="s">
        <v>4</v>
      </c>
      <c r="C531">
        <f>COUNTIF(B$2:B2333,B531)</f>
        <v>846</v>
      </c>
      <c r="D531">
        <f>COUNTIFS(A$2:A2529,A531,B$2:B2529,B531)/COUNTIF(B$2:B2529,B531)</f>
        <v>0.63947990543735223</v>
      </c>
    </row>
    <row r="532" spans="1:4" x14ac:dyDescent="0.2">
      <c r="A532" s="2">
        <v>0</v>
      </c>
      <c r="B532" s="1" t="s">
        <v>4</v>
      </c>
      <c r="C532">
        <f>COUNTIF(B$2:B2334,B532)</f>
        <v>846</v>
      </c>
      <c r="D532">
        <f>COUNTIFS(A$2:A2530,A532,B$2:B2530,B532)/COUNTIF(B$2:B2530,B532)</f>
        <v>0.63947990543735223</v>
      </c>
    </row>
    <row r="533" spans="1:4" x14ac:dyDescent="0.2">
      <c r="A533" s="2">
        <v>0</v>
      </c>
      <c r="B533" s="1" t="s">
        <v>4</v>
      </c>
      <c r="C533">
        <f>COUNTIF(B$2:B2335,B533)</f>
        <v>846</v>
      </c>
      <c r="D533">
        <f>COUNTIFS(A$2:A2531,A533,B$2:B2531,B533)/COUNTIF(B$2:B2531,B533)</f>
        <v>0.63947990543735223</v>
      </c>
    </row>
    <row r="534" spans="1:4" x14ac:dyDescent="0.2">
      <c r="A534" s="2">
        <v>0</v>
      </c>
      <c r="B534" s="1" t="s">
        <v>4</v>
      </c>
      <c r="C534">
        <f>COUNTIF(B$2:B2336,B534)</f>
        <v>846</v>
      </c>
      <c r="D534">
        <f>COUNTIFS(A$2:A2532,A534,B$2:B2532,B534)/COUNTIF(B$2:B2532,B534)</f>
        <v>0.63947990543735223</v>
      </c>
    </row>
    <row r="535" spans="1:4" x14ac:dyDescent="0.2">
      <c r="A535" s="2">
        <v>0</v>
      </c>
      <c r="B535" s="1" t="s">
        <v>4</v>
      </c>
      <c r="C535">
        <f>COUNTIF(B$2:B2337,B535)</f>
        <v>846</v>
      </c>
      <c r="D535">
        <f>COUNTIFS(A$2:A2533,A535,B$2:B2533,B535)/COUNTIF(B$2:B2533,B535)</f>
        <v>0.63947990543735223</v>
      </c>
    </row>
    <row r="536" spans="1:4" x14ac:dyDescent="0.2">
      <c r="A536" s="2">
        <v>0</v>
      </c>
      <c r="B536" s="1" t="s">
        <v>4</v>
      </c>
      <c r="C536">
        <f>COUNTIF(B$2:B2338,B536)</f>
        <v>846</v>
      </c>
      <c r="D536">
        <f>COUNTIFS(A$2:A2534,A536,B$2:B2534,B536)/COUNTIF(B$2:B2534,B536)</f>
        <v>0.63947990543735223</v>
      </c>
    </row>
    <row r="537" spans="1:4" x14ac:dyDescent="0.2">
      <c r="A537" s="2">
        <v>0</v>
      </c>
      <c r="B537" s="1" t="s">
        <v>4</v>
      </c>
      <c r="C537">
        <f>COUNTIF(B$2:B2339,B537)</f>
        <v>846</v>
      </c>
      <c r="D537">
        <f>COUNTIFS(A$2:A2535,A537,B$2:B2535,B537)/COUNTIF(B$2:B2535,B537)</f>
        <v>0.63947990543735223</v>
      </c>
    </row>
    <row r="538" spans="1:4" x14ac:dyDescent="0.2">
      <c r="A538" s="2">
        <v>0</v>
      </c>
      <c r="B538" s="1" t="s">
        <v>4</v>
      </c>
      <c r="C538">
        <f>COUNTIF(B$2:B2340,B538)</f>
        <v>846</v>
      </c>
      <c r="D538">
        <f>COUNTIFS(A$2:A2536,A538,B$2:B2536,B538)/COUNTIF(B$2:B2536,B538)</f>
        <v>0.63947990543735223</v>
      </c>
    </row>
    <row r="539" spans="1:4" x14ac:dyDescent="0.2">
      <c r="A539" s="2">
        <v>1</v>
      </c>
      <c r="B539" s="1" t="s">
        <v>4</v>
      </c>
      <c r="C539">
        <f>COUNTIF(B$2:B2341,B539)</f>
        <v>846</v>
      </c>
      <c r="D539">
        <f>COUNTIFS(A$2:A2537,A539,B$2:B2537,B539)/COUNTIF(B$2:B2537,B539)</f>
        <v>0.36052009456264777</v>
      </c>
    </row>
    <row r="540" spans="1:4" x14ac:dyDescent="0.2">
      <c r="A540" s="2">
        <v>1</v>
      </c>
      <c r="B540" s="1" t="s">
        <v>4</v>
      </c>
      <c r="C540">
        <f>COUNTIF(B$2:B2342,B540)</f>
        <v>846</v>
      </c>
      <c r="D540">
        <f>COUNTIFS(A$2:A2538,A540,B$2:B2538,B540)/COUNTIF(B$2:B2538,B540)</f>
        <v>0.36052009456264777</v>
      </c>
    </row>
    <row r="541" spans="1:4" x14ac:dyDescent="0.2">
      <c r="A541" s="2">
        <v>1</v>
      </c>
      <c r="B541" s="1" t="s">
        <v>4</v>
      </c>
      <c r="C541">
        <f>COUNTIF(B$2:B2343,B541)</f>
        <v>846</v>
      </c>
      <c r="D541">
        <f>COUNTIFS(A$2:A2539,A541,B$2:B2539,B541)/COUNTIF(B$2:B2539,B541)</f>
        <v>0.36052009456264777</v>
      </c>
    </row>
    <row r="542" spans="1:4" x14ac:dyDescent="0.2">
      <c r="A542" s="2">
        <v>1</v>
      </c>
      <c r="B542" s="1" t="s">
        <v>4</v>
      </c>
      <c r="C542">
        <f>COUNTIF(B$2:B2344,B542)</f>
        <v>846</v>
      </c>
      <c r="D542">
        <f>COUNTIFS(A$2:A2540,A542,B$2:B2540,B542)/COUNTIF(B$2:B2540,B542)</f>
        <v>0.36052009456264777</v>
      </c>
    </row>
    <row r="543" spans="1:4" x14ac:dyDescent="0.2">
      <c r="A543" s="2">
        <v>1</v>
      </c>
      <c r="B543" s="1" t="s">
        <v>4</v>
      </c>
      <c r="C543">
        <f>COUNTIF(B$2:B2345,B543)</f>
        <v>846</v>
      </c>
      <c r="D543">
        <f>COUNTIFS(A$2:A2541,A543,B$2:B2541,B543)/COUNTIF(B$2:B2541,B543)</f>
        <v>0.36052009456264777</v>
      </c>
    </row>
    <row r="544" spans="1:4" x14ac:dyDescent="0.2">
      <c r="A544" s="2">
        <v>1</v>
      </c>
      <c r="B544" s="1" t="s">
        <v>4</v>
      </c>
      <c r="C544">
        <f>COUNTIF(B$2:B2346,B544)</f>
        <v>846</v>
      </c>
      <c r="D544">
        <f>COUNTIFS(A$2:A2542,A544,B$2:B2542,B544)/COUNTIF(B$2:B2542,B544)</f>
        <v>0.36052009456264777</v>
      </c>
    </row>
    <row r="545" spans="1:4" x14ac:dyDescent="0.2">
      <c r="A545" s="2">
        <v>1</v>
      </c>
      <c r="B545" s="1" t="s">
        <v>4</v>
      </c>
      <c r="C545">
        <f>COUNTIF(B$2:B2347,B545)</f>
        <v>846</v>
      </c>
      <c r="D545">
        <f>COUNTIFS(A$2:A2543,A545,B$2:B2543,B545)/COUNTIF(B$2:B2543,B545)</f>
        <v>0.36052009456264777</v>
      </c>
    </row>
    <row r="546" spans="1:4" x14ac:dyDescent="0.2">
      <c r="A546" s="2">
        <v>1</v>
      </c>
      <c r="B546" s="1" t="s">
        <v>4</v>
      </c>
      <c r="C546">
        <f>COUNTIF(B$2:B2348,B546)</f>
        <v>846</v>
      </c>
      <c r="D546">
        <f>COUNTIFS(A$2:A2544,A546,B$2:B2544,B546)/COUNTIF(B$2:B2544,B546)</f>
        <v>0.36052009456264777</v>
      </c>
    </row>
    <row r="547" spans="1:4" x14ac:dyDescent="0.2">
      <c r="A547" s="2">
        <v>1</v>
      </c>
      <c r="B547" s="1" t="s">
        <v>4</v>
      </c>
      <c r="C547">
        <f>COUNTIF(B$2:B2349,B547)</f>
        <v>846</v>
      </c>
      <c r="D547">
        <f>COUNTIFS(A$2:A2545,A547,B$2:B2545,B547)/COUNTIF(B$2:B2545,B547)</f>
        <v>0.36052009456264777</v>
      </c>
    </row>
    <row r="548" spans="1:4" x14ac:dyDescent="0.2">
      <c r="A548" s="2">
        <v>1</v>
      </c>
      <c r="B548" s="1" t="s">
        <v>4</v>
      </c>
      <c r="C548">
        <f>COUNTIF(B$2:B2350,B548)</f>
        <v>846</v>
      </c>
      <c r="D548">
        <f>COUNTIFS(A$2:A2546,A548,B$2:B2546,B548)/COUNTIF(B$2:B2546,B548)</f>
        <v>0.36052009456264777</v>
      </c>
    </row>
    <row r="549" spans="1:4" x14ac:dyDescent="0.2">
      <c r="A549" s="2">
        <v>1</v>
      </c>
      <c r="B549" s="1" t="s">
        <v>4</v>
      </c>
      <c r="C549">
        <f>COUNTIF(B$2:B2351,B549)</f>
        <v>846</v>
      </c>
      <c r="D549">
        <f>COUNTIFS(A$2:A2547,A549,B$2:B2547,B549)/COUNTIF(B$2:B2547,B549)</f>
        <v>0.36052009456264777</v>
      </c>
    </row>
    <row r="550" spans="1:4" x14ac:dyDescent="0.2">
      <c r="A550" s="2">
        <v>1</v>
      </c>
      <c r="B550" s="1" t="s">
        <v>4</v>
      </c>
      <c r="C550">
        <f>COUNTIF(B$2:B2352,B550)</f>
        <v>846</v>
      </c>
      <c r="D550">
        <f>COUNTIFS(A$2:A2548,A550,B$2:B2548,B550)/COUNTIF(B$2:B2548,B550)</f>
        <v>0.36052009456264777</v>
      </c>
    </row>
    <row r="551" spans="1:4" x14ac:dyDescent="0.2">
      <c r="A551" s="2">
        <v>1</v>
      </c>
      <c r="B551" s="1" t="s">
        <v>4</v>
      </c>
      <c r="C551">
        <f>COUNTIF(B$2:B2353,B551)</f>
        <v>846</v>
      </c>
      <c r="D551">
        <f>COUNTIFS(A$2:A2549,A551,B$2:B2549,B551)/COUNTIF(B$2:B2549,B551)</f>
        <v>0.36052009456264777</v>
      </c>
    </row>
    <row r="552" spans="1:4" x14ac:dyDescent="0.2">
      <c r="A552" s="2">
        <v>1</v>
      </c>
      <c r="B552" s="1" t="s">
        <v>4</v>
      </c>
      <c r="C552">
        <f>COUNTIF(B$2:B2354,B552)</f>
        <v>846</v>
      </c>
      <c r="D552">
        <f>COUNTIFS(A$2:A2550,A552,B$2:B2550,B552)/COUNTIF(B$2:B2550,B552)</f>
        <v>0.36052009456264777</v>
      </c>
    </row>
    <row r="553" spans="1:4" x14ac:dyDescent="0.2">
      <c r="A553" s="2">
        <v>0</v>
      </c>
      <c r="B553" s="1" t="s">
        <v>4</v>
      </c>
      <c r="C553">
        <f>COUNTIF(B$2:B2355,B553)</f>
        <v>846</v>
      </c>
      <c r="D553">
        <f>COUNTIFS(A$2:A2551,A553,B$2:B2551,B553)/COUNTIF(B$2:B2551,B553)</f>
        <v>0.63947990543735223</v>
      </c>
    </row>
    <row r="554" spans="1:4" x14ac:dyDescent="0.2">
      <c r="A554" s="2">
        <v>0</v>
      </c>
      <c r="B554" s="1" t="s">
        <v>4</v>
      </c>
      <c r="C554">
        <f>COUNTIF(B$2:B2356,B554)</f>
        <v>846</v>
      </c>
      <c r="D554">
        <f>COUNTIFS(A$2:A2552,A554,B$2:B2552,B554)/COUNTIF(B$2:B2552,B554)</f>
        <v>0.63947990543735223</v>
      </c>
    </row>
    <row r="555" spans="1:4" x14ac:dyDescent="0.2">
      <c r="A555" s="2">
        <v>0</v>
      </c>
      <c r="B555" s="1" t="s">
        <v>4</v>
      </c>
      <c r="C555">
        <f>COUNTIF(B$2:B2357,B555)</f>
        <v>846</v>
      </c>
      <c r="D555">
        <f>COUNTIFS(A$2:A2553,A555,B$2:B2553,B555)/COUNTIF(B$2:B2553,B555)</f>
        <v>0.63947990543735223</v>
      </c>
    </row>
    <row r="556" spans="1:4" x14ac:dyDescent="0.2">
      <c r="A556" s="2">
        <v>0</v>
      </c>
      <c r="B556" s="1" t="s">
        <v>4</v>
      </c>
      <c r="C556">
        <f>COUNTIF(B$2:B2358,B556)</f>
        <v>846</v>
      </c>
      <c r="D556">
        <f>COUNTIFS(A$2:A2554,A556,B$2:B2554,B556)/COUNTIF(B$2:B2554,B556)</f>
        <v>0.63947990543735223</v>
      </c>
    </row>
    <row r="557" spans="1:4" x14ac:dyDescent="0.2">
      <c r="A557" s="2">
        <v>0</v>
      </c>
      <c r="B557" s="1" t="s">
        <v>4</v>
      </c>
      <c r="C557">
        <f>COUNTIF(B$2:B2359,B557)</f>
        <v>846</v>
      </c>
      <c r="D557">
        <f>COUNTIFS(A$2:A2555,A557,B$2:B2555,B557)/COUNTIF(B$2:B2555,B557)</f>
        <v>0.63947990543735223</v>
      </c>
    </row>
    <row r="558" spans="1:4" x14ac:dyDescent="0.2">
      <c r="A558" s="2">
        <v>0</v>
      </c>
      <c r="B558" s="1" t="s">
        <v>4</v>
      </c>
      <c r="C558">
        <f>COUNTIF(B$2:B2360,B558)</f>
        <v>846</v>
      </c>
      <c r="D558">
        <f>COUNTIFS(A$2:A2556,A558,B$2:B2556,B558)/COUNTIF(B$2:B2556,B558)</f>
        <v>0.63947990543735223</v>
      </c>
    </row>
    <row r="559" spans="1:4" x14ac:dyDescent="0.2">
      <c r="A559" s="2">
        <v>0</v>
      </c>
      <c r="B559" s="1" t="s">
        <v>4</v>
      </c>
      <c r="C559">
        <f>COUNTIF(B$2:B2361,B559)</f>
        <v>846</v>
      </c>
      <c r="D559">
        <f>COUNTIFS(A$2:A2557,A559,B$2:B2557,B559)/COUNTIF(B$2:B2557,B559)</f>
        <v>0.63947990543735223</v>
      </c>
    </row>
    <row r="560" spans="1:4" x14ac:dyDescent="0.2">
      <c r="A560" s="2">
        <v>0</v>
      </c>
      <c r="B560" s="1" t="s">
        <v>4</v>
      </c>
      <c r="C560">
        <f>COUNTIF(B$2:B2362,B560)</f>
        <v>846</v>
      </c>
      <c r="D560">
        <f>COUNTIFS(A$2:A2558,A560,B$2:B2558,B560)/COUNTIF(B$2:B2558,B560)</f>
        <v>0.63947990543735223</v>
      </c>
    </row>
    <row r="561" spans="1:4" x14ac:dyDescent="0.2">
      <c r="A561" s="2">
        <v>0</v>
      </c>
      <c r="B561" s="1" t="s">
        <v>4</v>
      </c>
      <c r="C561">
        <f>COUNTIF(B$2:B2363,B561)</f>
        <v>846</v>
      </c>
      <c r="D561">
        <f>COUNTIFS(A$2:A2559,A561,B$2:B2559,B561)/COUNTIF(B$2:B2559,B561)</f>
        <v>0.63947990543735223</v>
      </c>
    </row>
    <row r="562" spans="1:4" x14ac:dyDescent="0.2">
      <c r="A562" s="2">
        <v>0</v>
      </c>
      <c r="B562" s="1" t="s">
        <v>4</v>
      </c>
      <c r="C562">
        <f>COUNTIF(B$2:B2364,B562)</f>
        <v>846</v>
      </c>
      <c r="D562">
        <f>COUNTIFS(A$2:A2560,A562,B$2:B2560,B562)/COUNTIF(B$2:B2560,B562)</f>
        <v>0.63947990543735223</v>
      </c>
    </row>
    <row r="563" spans="1:4" x14ac:dyDescent="0.2">
      <c r="A563" s="2">
        <v>0</v>
      </c>
      <c r="B563" s="1" t="s">
        <v>4</v>
      </c>
      <c r="C563">
        <f>COUNTIF(B$2:B2365,B563)</f>
        <v>846</v>
      </c>
      <c r="D563">
        <f>COUNTIFS(A$2:A2561,A563,B$2:B2561,B563)/COUNTIF(B$2:B2561,B563)</f>
        <v>0.63947990543735223</v>
      </c>
    </row>
    <row r="564" spans="1:4" x14ac:dyDescent="0.2">
      <c r="A564" s="2">
        <v>0</v>
      </c>
      <c r="B564" s="1" t="s">
        <v>4</v>
      </c>
      <c r="C564">
        <f>COUNTIF(B$2:B2366,B564)</f>
        <v>846</v>
      </c>
      <c r="D564">
        <f>COUNTIFS(A$2:A2562,A564,B$2:B2562,B564)/COUNTIF(B$2:B2562,B564)</f>
        <v>0.63947990543735223</v>
      </c>
    </row>
    <row r="565" spans="1:4" x14ac:dyDescent="0.2">
      <c r="A565" s="2">
        <v>0</v>
      </c>
      <c r="B565" s="1" t="s">
        <v>4</v>
      </c>
      <c r="C565">
        <f>COUNTIF(B$2:B2367,B565)</f>
        <v>846</v>
      </c>
      <c r="D565">
        <f>COUNTIFS(A$2:A2563,A565,B$2:B2563,B565)/COUNTIF(B$2:B2563,B565)</f>
        <v>0.63947990543735223</v>
      </c>
    </row>
    <row r="566" spans="1:4" x14ac:dyDescent="0.2">
      <c r="A566" s="2">
        <v>0</v>
      </c>
      <c r="B566" s="1" t="s">
        <v>4</v>
      </c>
      <c r="C566">
        <f>COUNTIF(B$2:B2368,B566)</f>
        <v>846</v>
      </c>
      <c r="D566">
        <f>COUNTIFS(A$2:A2564,A566,B$2:B2564,B566)/COUNTIF(B$2:B2564,B566)</f>
        <v>0.63947990543735223</v>
      </c>
    </row>
    <row r="567" spans="1:4" x14ac:dyDescent="0.2">
      <c r="A567" s="2">
        <v>0</v>
      </c>
      <c r="B567" s="1" t="s">
        <v>4</v>
      </c>
      <c r="C567">
        <f>COUNTIF(B$2:B2369,B567)</f>
        <v>846</v>
      </c>
      <c r="D567">
        <f>COUNTIFS(A$2:A2565,A567,B$2:B2565,B567)/COUNTIF(B$2:B2565,B567)</f>
        <v>0.63947990543735223</v>
      </c>
    </row>
    <row r="568" spans="1:4" x14ac:dyDescent="0.2">
      <c r="A568" s="2">
        <v>0</v>
      </c>
      <c r="B568" s="1" t="s">
        <v>4</v>
      </c>
      <c r="C568">
        <f>COUNTIF(B$2:B2370,B568)</f>
        <v>846</v>
      </c>
      <c r="D568">
        <f>COUNTIFS(A$2:A2566,A568,B$2:B2566,B568)/COUNTIF(B$2:B2566,B568)</f>
        <v>0.63947990543735223</v>
      </c>
    </row>
    <row r="569" spans="1:4" x14ac:dyDescent="0.2">
      <c r="A569" s="2">
        <v>0</v>
      </c>
      <c r="B569" s="1" t="s">
        <v>4</v>
      </c>
      <c r="C569">
        <f>COUNTIF(B$2:B2371,B569)</f>
        <v>846</v>
      </c>
      <c r="D569">
        <f>COUNTIFS(A$2:A2567,A569,B$2:B2567,B569)/COUNTIF(B$2:B2567,B569)</f>
        <v>0.63947990543735223</v>
      </c>
    </row>
    <row r="570" spans="1:4" x14ac:dyDescent="0.2">
      <c r="A570" s="2">
        <v>1</v>
      </c>
      <c r="B570" s="1" t="s">
        <v>4</v>
      </c>
      <c r="C570">
        <f>COUNTIF(B$2:B2372,B570)</f>
        <v>846</v>
      </c>
      <c r="D570">
        <f>COUNTIFS(A$2:A2568,A570,B$2:B2568,B570)/COUNTIF(B$2:B2568,B570)</f>
        <v>0.36052009456264777</v>
      </c>
    </row>
    <row r="571" spans="1:4" x14ac:dyDescent="0.2">
      <c r="A571" s="2">
        <v>1</v>
      </c>
      <c r="B571" s="1" t="s">
        <v>4</v>
      </c>
      <c r="C571">
        <f>COUNTIF(B$2:B2373,B571)</f>
        <v>846</v>
      </c>
      <c r="D571">
        <f>COUNTIFS(A$2:A2569,A571,B$2:B2569,B571)/COUNTIF(B$2:B2569,B571)</f>
        <v>0.36052009456264777</v>
      </c>
    </row>
    <row r="572" spans="1:4" x14ac:dyDescent="0.2">
      <c r="A572" s="2">
        <v>1</v>
      </c>
      <c r="B572" s="1" t="s">
        <v>4</v>
      </c>
      <c r="C572">
        <f>COUNTIF(B$2:B2374,B572)</f>
        <v>846</v>
      </c>
      <c r="D572">
        <f>COUNTIFS(A$2:A2570,A572,B$2:B2570,B572)/COUNTIF(B$2:B2570,B572)</f>
        <v>0.36052009456264777</v>
      </c>
    </row>
    <row r="573" spans="1:4" x14ac:dyDescent="0.2">
      <c r="A573" s="2">
        <v>1</v>
      </c>
      <c r="B573" s="1" t="s">
        <v>4</v>
      </c>
      <c r="C573">
        <f>COUNTIF(B$2:B2375,B573)</f>
        <v>846</v>
      </c>
      <c r="D573">
        <f>COUNTIFS(A$2:A2571,A573,B$2:B2571,B573)/COUNTIF(B$2:B2571,B573)</f>
        <v>0.36052009456264777</v>
      </c>
    </row>
    <row r="574" spans="1:4" x14ac:dyDescent="0.2">
      <c r="A574" s="2">
        <v>1</v>
      </c>
      <c r="B574" s="1" t="s">
        <v>4</v>
      </c>
      <c r="C574">
        <f>COUNTIF(B$2:B2376,B574)</f>
        <v>846</v>
      </c>
      <c r="D574">
        <f>COUNTIFS(A$2:A2572,A574,B$2:B2572,B574)/COUNTIF(B$2:B2572,B574)</f>
        <v>0.36052009456264777</v>
      </c>
    </row>
    <row r="575" spans="1:4" x14ac:dyDescent="0.2">
      <c r="A575" s="2">
        <v>1</v>
      </c>
      <c r="B575" s="1" t="s">
        <v>4</v>
      </c>
      <c r="C575">
        <f>COUNTIF(B$2:B2377,B575)</f>
        <v>846</v>
      </c>
      <c r="D575">
        <f>COUNTIFS(A$2:A2573,A575,B$2:B2573,B575)/COUNTIF(B$2:B2573,B575)</f>
        <v>0.36052009456264777</v>
      </c>
    </row>
    <row r="576" spans="1:4" x14ac:dyDescent="0.2">
      <c r="A576" s="2">
        <v>1</v>
      </c>
      <c r="B576" s="1" t="s">
        <v>4</v>
      </c>
      <c r="C576">
        <f>COUNTIF(B$2:B2378,B576)</f>
        <v>846</v>
      </c>
      <c r="D576">
        <f>COUNTIFS(A$2:A2574,A576,B$2:B2574,B576)/COUNTIF(B$2:B2574,B576)</f>
        <v>0.36052009456264777</v>
      </c>
    </row>
    <row r="577" spans="1:4" x14ac:dyDescent="0.2">
      <c r="A577" s="2">
        <v>1</v>
      </c>
      <c r="B577" s="1" t="s">
        <v>4</v>
      </c>
      <c r="C577">
        <f>COUNTIF(B$2:B2379,B577)</f>
        <v>846</v>
      </c>
      <c r="D577">
        <f>COUNTIFS(A$2:A2575,A577,B$2:B2575,B577)/COUNTIF(B$2:B2575,B577)</f>
        <v>0.36052009456264777</v>
      </c>
    </row>
    <row r="578" spans="1:4" x14ac:dyDescent="0.2">
      <c r="A578" s="2">
        <v>1</v>
      </c>
      <c r="B578" s="1" t="s">
        <v>4</v>
      </c>
      <c r="C578">
        <f>COUNTIF(B$2:B2380,B578)</f>
        <v>846</v>
      </c>
      <c r="D578">
        <f>COUNTIFS(A$2:A2576,A578,B$2:B2576,B578)/COUNTIF(B$2:B2576,B578)</f>
        <v>0.36052009456264777</v>
      </c>
    </row>
    <row r="579" spans="1:4" x14ac:dyDescent="0.2">
      <c r="A579" s="2">
        <v>1</v>
      </c>
      <c r="B579" s="1" t="s">
        <v>4</v>
      </c>
      <c r="C579">
        <f>COUNTIF(B$2:B2381,B579)</f>
        <v>846</v>
      </c>
      <c r="D579">
        <f>COUNTIFS(A$2:A2577,A579,B$2:B2577,B579)/COUNTIF(B$2:B2577,B579)</f>
        <v>0.36052009456264777</v>
      </c>
    </row>
    <row r="580" spans="1:4" x14ac:dyDescent="0.2">
      <c r="A580" s="2">
        <v>1</v>
      </c>
      <c r="B580" s="1" t="s">
        <v>4</v>
      </c>
      <c r="C580">
        <f>COUNTIF(B$2:B2382,B580)</f>
        <v>846</v>
      </c>
      <c r="D580">
        <f>COUNTIFS(A$2:A2578,A580,B$2:B2578,B580)/COUNTIF(B$2:B2578,B580)</f>
        <v>0.36052009456264777</v>
      </c>
    </row>
    <row r="581" spans="1:4" x14ac:dyDescent="0.2">
      <c r="A581" s="2">
        <v>1</v>
      </c>
      <c r="B581" s="1" t="s">
        <v>4</v>
      </c>
      <c r="C581">
        <f>COUNTIF(B$2:B2383,B581)</f>
        <v>846</v>
      </c>
      <c r="D581">
        <f>COUNTIFS(A$2:A2579,A581,B$2:B2579,B581)/COUNTIF(B$2:B2579,B581)</f>
        <v>0.36052009456264777</v>
      </c>
    </row>
    <row r="582" spans="1:4" x14ac:dyDescent="0.2">
      <c r="A582" s="2">
        <v>0</v>
      </c>
      <c r="B582" s="1" t="s">
        <v>4</v>
      </c>
      <c r="C582">
        <f>COUNTIF(B$2:B2384,B582)</f>
        <v>846</v>
      </c>
      <c r="D582">
        <f>COUNTIFS(A$2:A2580,A582,B$2:B2580,B582)/COUNTIF(B$2:B2580,B582)</f>
        <v>0.63947990543735223</v>
      </c>
    </row>
    <row r="583" spans="1:4" x14ac:dyDescent="0.2">
      <c r="A583" s="2">
        <v>0</v>
      </c>
      <c r="B583" s="1" t="s">
        <v>4</v>
      </c>
      <c r="C583">
        <f>COUNTIF(B$2:B2385,B583)</f>
        <v>846</v>
      </c>
      <c r="D583">
        <f>COUNTIFS(A$2:A2581,A583,B$2:B2581,B583)/COUNTIF(B$2:B2581,B583)</f>
        <v>0.63947990543735223</v>
      </c>
    </row>
    <row r="584" spans="1:4" x14ac:dyDescent="0.2">
      <c r="A584" s="2">
        <v>0</v>
      </c>
      <c r="B584" s="1" t="s">
        <v>4</v>
      </c>
      <c r="C584">
        <f>COUNTIF(B$2:B2386,B584)</f>
        <v>846</v>
      </c>
      <c r="D584">
        <f>COUNTIFS(A$2:A2582,A584,B$2:B2582,B584)/COUNTIF(B$2:B2582,B584)</f>
        <v>0.63947990543735223</v>
      </c>
    </row>
    <row r="585" spans="1:4" x14ac:dyDescent="0.2">
      <c r="A585" s="2">
        <v>0</v>
      </c>
      <c r="B585" s="1" t="s">
        <v>4</v>
      </c>
      <c r="C585">
        <f>COUNTIF(B$2:B2387,B585)</f>
        <v>846</v>
      </c>
      <c r="D585">
        <f>COUNTIFS(A$2:A2583,A585,B$2:B2583,B585)/COUNTIF(B$2:B2583,B585)</f>
        <v>0.63947990543735223</v>
      </c>
    </row>
    <row r="586" spans="1:4" x14ac:dyDescent="0.2">
      <c r="A586" s="2">
        <v>0</v>
      </c>
      <c r="B586" s="1" t="s">
        <v>4</v>
      </c>
      <c r="C586">
        <f>COUNTIF(B$2:B2388,B586)</f>
        <v>846</v>
      </c>
      <c r="D586">
        <f>COUNTIFS(A$2:A2584,A586,B$2:B2584,B586)/COUNTIF(B$2:B2584,B586)</f>
        <v>0.63947990543735223</v>
      </c>
    </row>
    <row r="587" spans="1:4" x14ac:dyDescent="0.2">
      <c r="A587" s="2">
        <v>0</v>
      </c>
      <c r="B587" s="1" t="s">
        <v>4</v>
      </c>
      <c r="C587">
        <f>COUNTIF(B$2:B2389,B587)</f>
        <v>846</v>
      </c>
      <c r="D587">
        <f>COUNTIFS(A$2:A2585,A587,B$2:B2585,B587)/COUNTIF(B$2:B2585,B587)</f>
        <v>0.63947990543735223</v>
      </c>
    </row>
    <row r="588" spans="1:4" x14ac:dyDescent="0.2">
      <c r="A588" s="2">
        <v>0</v>
      </c>
      <c r="B588" s="1" t="s">
        <v>4</v>
      </c>
      <c r="C588">
        <f>COUNTIF(B$2:B2390,B588)</f>
        <v>846</v>
      </c>
      <c r="D588">
        <f>COUNTIFS(A$2:A2586,A588,B$2:B2586,B588)/COUNTIF(B$2:B2586,B588)</f>
        <v>0.63947990543735223</v>
      </c>
    </row>
    <row r="589" spans="1:4" x14ac:dyDescent="0.2">
      <c r="A589" s="2">
        <v>0</v>
      </c>
      <c r="B589" s="1" t="s">
        <v>4</v>
      </c>
      <c r="C589">
        <f>COUNTIF(B$2:B2391,B589)</f>
        <v>846</v>
      </c>
      <c r="D589">
        <f>COUNTIFS(A$2:A2587,A589,B$2:B2587,B589)/COUNTIF(B$2:B2587,B589)</f>
        <v>0.63947990543735223</v>
      </c>
    </row>
    <row r="590" spans="1:4" x14ac:dyDescent="0.2">
      <c r="A590" s="2">
        <v>0</v>
      </c>
      <c r="B590" s="1" t="s">
        <v>4</v>
      </c>
      <c r="C590">
        <f>COUNTIF(B$2:B2392,B590)</f>
        <v>846</v>
      </c>
      <c r="D590">
        <f>COUNTIFS(A$2:A2588,A590,B$2:B2588,B590)/COUNTIF(B$2:B2588,B590)</f>
        <v>0.63947990543735223</v>
      </c>
    </row>
    <row r="591" spans="1:4" x14ac:dyDescent="0.2">
      <c r="A591" s="2">
        <v>0</v>
      </c>
      <c r="B591" s="1" t="s">
        <v>4</v>
      </c>
      <c r="C591">
        <f>COUNTIF(B$2:B2393,B591)</f>
        <v>846</v>
      </c>
      <c r="D591">
        <f>COUNTIFS(A$2:A2589,A591,B$2:B2589,B591)/COUNTIF(B$2:B2589,B591)</f>
        <v>0.63947990543735223</v>
      </c>
    </row>
    <row r="592" spans="1:4" x14ac:dyDescent="0.2">
      <c r="A592" s="2">
        <v>0</v>
      </c>
      <c r="B592" s="1" t="s">
        <v>4</v>
      </c>
      <c r="C592">
        <f>COUNTIF(B$2:B2394,B592)</f>
        <v>846</v>
      </c>
      <c r="D592">
        <f>COUNTIFS(A$2:A2590,A592,B$2:B2590,B592)/COUNTIF(B$2:B2590,B592)</f>
        <v>0.63947990543735223</v>
      </c>
    </row>
    <row r="593" spans="1:4" x14ac:dyDescent="0.2">
      <c r="A593" s="2">
        <v>0</v>
      </c>
      <c r="B593" s="1" t="s">
        <v>4</v>
      </c>
      <c r="C593">
        <f>COUNTIF(B$2:B2395,B593)</f>
        <v>846</v>
      </c>
      <c r="D593">
        <f>COUNTIFS(A$2:A2591,A593,B$2:B2591,B593)/COUNTIF(B$2:B2591,B593)</f>
        <v>0.63947990543735223</v>
      </c>
    </row>
    <row r="594" spans="1:4" x14ac:dyDescent="0.2">
      <c r="A594" s="2">
        <v>0</v>
      </c>
      <c r="B594" s="1" t="s">
        <v>4</v>
      </c>
      <c r="C594">
        <f>COUNTIF(B$2:B2396,B594)</f>
        <v>846</v>
      </c>
      <c r="D594">
        <f>COUNTIFS(A$2:A2592,A594,B$2:B2592,B594)/COUNTIF(B$2:B2592,B594)</f>
        <v>0.63947990543735223</v>
      </c>
    </row>
    <row r="595" spans="1:4" x14ac:dyDescent="0.2">
      <c r="A595" s="2">
        <v>0</v>
      </c>
      <c r="B595" s="1" t="s">
        <v>4</v>
      </c>
      <c r="C595">
        <f>COUNTIF(B$2:B2397,B595)</f>
        <v>846</v>
      </c>
      <c r="D595">
        <f>COUNTIFS(A$2:A2593,A595,B$2:B2593,B595)/COUNTIF(B$2:B2593,B595)</f>
        <v>0.63947990543735223</v>
      </c>
    </row>
    <row r="596" spans="1:4" x14ac:dyDescent="0.2">
      <c r="A596" s="2">
        <v>0</v>
      </c>
      <c r="B596" s="1" t="s">
        <v>4</v>
      </c>
      <c r="C596">
        <f>COUNTIF(B$2:B2398,B596)</f>
        <v>846</v>
      </c>
      <c r="D596">
        <f>COUNTIFS(A$2:A2594,A596,B$2:B2594,B596)/COUNTIF(B$2:B2594,B596)</f>
        <v>0.63947990543735223</v>
      </c>
    </row>
    <row r="597" spans="1:4" x14ac:dyDescent="0.2">
      <c r="A597" s="2">
        <v>0</v>
      </c>
      <c r="B597" s="1" t="s">
        <v>4</v>
      </c>
      <c r="C597">
        <f>COUNTIF(B$2:B2399,B597)</f>
        <v>846</v>
      </c>
      <c r="D597">
        <f>COUNTIFS(A$2:A2595,A597,B$2:B2595,B597)/COUNTIF(B$2:B2595,B597)</f>
        <v>0.63947990543735223</v>
      </c>
    </row>
    <row r="598" spans="1:4" x14ac:dyDescent="0.2">
      <c r="A598" s="2">
        <v>0</v>
      </c>
      <c r="B598" s="1" t="s">
        <v>4</v>
      </c>
      <c r="C598">
        <f>COUNTIF(B$2:B2400,B598)</f>
        <v>846</v>
      </c>
      <c r="D598">
        <f>COUNTIFS(A$2:A2596,A598,B$2:B2596,B598)/COUNTIF(B$2:B2596,B598)</f>
        <v>0.63947990543735223</v>
      </c>
    </row>
    <row r="599" spans="1:4" x14ac:dyDescent="0.2">
      <c r="A599" s="2">
        <v>0</v>
      </c>
      <c r="B599" s="1" t="s">
        <v>4</v>
      </c>
      <c r="C599">
        <f>COUNTIF(B$2:B2401,B599)</f>
        <v>846</v>
      </c>
      <c r="D599">
        <f>COUNTIFS(A$2:A2597,A599,B$2:B2597,B599)/COUNTIF(B$2:B2597,B599)</f>
        <v>0.63947990543735223</v>
      </c>
    </row>
    <row r="600" spans="1:4" x14ac:dyDescent="0.2">
      <c r="A600" s="2">
        <v>0</v>
      </c>
      <c r="B600" s="1" t="s">
        <v>4</v>
      </c>
      <c r="C600">
        <f>COUNTIF(B$2:B2402,B600)</f>
        <v>846</v>
      </c>
      <c r="D600">
        <f>COUNTIFS(A$2:A2598,A600,B$2:B2598,B600)/COUNTIF(B$2:B2598,B600)</f>
        <v>0.63947990543735223</v>
      </c>
    </row>
    <row r="601" spans="1:4" x14ac:dyDescent="0.2">
      <c r="A601" s="2">
        <v>0</v>
      </c>
      <c r="B601" s="1" t="s">
        <v>4</v>
      </c>
      <c r="C601">
        <f>COUNTIF(B$2:B2403,B601)</f>
        <v>846</v>
      </c>
      <c r="D601">
        <f>COUNTIFS(A$2:A2599,A601,B$2:B2599,B601)/COUNTIF(B$2:B2599,B601)</f>
        <v>0.63947990543735223</v>
      </c>
    </row>
    <row r="602" spans="1:4" x14ac:dyDescent="0.2">
      <c r="A602" s="2">
        <v>0</v>
      </c>
      <c r="B602" s="1" t="s">
        <v>4</v>
      </c>
      <c r="C602">
        <f>COUNTIF(B$2:B2404,B602)</f>
        <v>846</v>
      </c>
      <c r="D602">
        <f>COUNTIFS(A$2:A2600,A602,B$2:B2600,B602)/COUNTIF(B$2:B2600,B602)</f>
        <v>0.63947990543735223</v>
      </c>
    </row>
    <row r="603" spans="1:4" x14ac:dyDescent="0.2">
      <c r="A603" s="2">
        <v>0</v>
      </c>
      <c r="B603" s="1" t="s">
        <v>4</v>
      </c>
      <c r="C603">
        <f>COUNTIF(B$2:B2405,B603)</f>
        <v>846</v>
      </c>
      <c r="D603">
        <f>COUNTIFS(A$2:A2601,A603,B$2:B2601,B603)/COUNTIF(B$2:B2601,B603)</f>
        <v>0.63947990543735223</v>
      </c>
    </row>
    <row r="604" spans="1:4" x14ac:dyDescent="0.2">
      <c r="A604" s="2">
        <v>0</v>
      </c>
      <c r="B604" s="1" t="s">
        <v>4</v>
      </c>
      <c r="C604">
        <f>COUNTIF(B$2:B2406,B604)</f>
        <v>846</v>
      </c>
      <c r="D604">
        <f>COUNTIFS(A$2:A2602,A604,B$2:B2602,B604)/COUNTIF(B$2:B2602,B604)</f>
        <v>0.63947990543735223</v>
      </c>
    </row>
    <row r="605" spans="1:4" x14ac:dyDescent="0.2">
      <c r="A605" s="2">
        <v>1</v>
      </c>
      <c r="B605" s="1" t="s">
        <v>4</v>
      </c>
      <c r="C605">
        <f>COUNTIF(B$2:B2407,B605)</f>
        <v>846</v>
      </c>
      <c r="D605">
        <f>COUNTIFS(A$2:A2603,A605,B$2:B2603,B605)/COUNTIF(B$2:B2603,B605)</f>
        <v>0.36052009456264777</v>
      </c>
    </row>
    <row r="606" spans="1:4" x14ac:dyDescent="0.2">
      <c r="A606" s="2">
        <v>1</v>
      </c>
      <c r="B606" s="1" t="s">
        <v>4</v>
      </c>
      <c r="C606">
        <f>COUNTIF(B$2:B2408,B606)</f>
        <v>846</v>
      </c>
      <c r="D606">
        <f>COUNTIFS(A$2:A2604,A606,B$2:B2604,B606)/COUNTIF(B$2:B2604,B606)</f>
        <v>0.36052009456264777</v>
      </c>
    </row>
    <row r="607" spans="1:4" x14ac:dyDescent="0.2">
      <c r="A607" s="2">
        <v>1</v>
      </c>
      <c r="B607" s="1" t="s">
        <v>4</v>
      </c>
      <c r="C607">
        <f>COUNTIF(B$2:B2409,B607)</f>
        <v>846</v>
      </c>
      <c r="D607">
        <f>COUNTIFS(A$2:A2605,A607,B$2:B2605,B607)/COUNTIF(B$2:B2605,B607)</f>
        <v>0.36052009456264777</v>
      </c>
    </row>
    <row r="608" spans="1:4" x14ac:dyDescent="0.2">
      <c r="A608" s="2">
        <v>1</v>
      </c>
      <c r="B608" s="1" t="s">
        <v>4</v>
      </c>
      <c r="C608">
        <f>COUNTIF(B$2:B2410,B608)</f>
        <v>846</v>
      </c>
      <c r="D608">
        <f>COUNTIFS(A$2:A2606,A608,B$2:B2606,B608)/COUNTIF(B$2:B2606,B608)</f>
        <v>0.36052009456264777</v>
      </c>
    </row>
    <row r="609" spans="1:4" x14ac:dyDescent="0.2">
      <c r="A609" s="2">
        <v>1</v>
      </c>
      <c r="B609" s="1" t="s">
        <v>4</v>
      </c>
      <c r="C609">
        <f>COUNTIF(B$2:B2411,B609)</f>
        <v>846</v>
      </c>
      <c r="D609">
        <f>COUNTIFS(A$2:A2607,A609,B$2:B2607,B609)/COUNTIF(B$2:B2607,B609)</f>
        <v>0.36052009456264777</v>
      </c>
    </row>
    <row r="610" spans="1:4" x14ac:dyDescent="0.2">
      <c r="A610" s="2">
        <v>1</v>
      </c>
      <c r="B610" s="1" t="s">
        <v>4</v>
      </c>
      <c r="C610">
        <f>COUNTIF(B$2:B2412,B610)</f>
        <v>846</v>
      </c>
      <c r="D610">
        <f>COUNTIFS(A$2:A2608,A610,B$2:B2608,B610)/COUNTIF(B$2:B2608,B610)</f>
        <v>0.36052009456264777</v>
      </c>
    </row>
    <row r="611" spans="1:4" x14ac:dyDescent="0.2">
      <c r="A611" s="2">
        <v>1</v>
      </c>
      <c r="B611" s="1" t="s">
        <v>4</v>
      </c>
      <c r="C611">
        <f>COUNTIF(B$2:B2413,B611)</f>
        <v>846</v>
      </c>
      <c r="D611">
        <f>COUNTIFS(A$2:A2609,A611,B$2:B2609,B611)/COUNTIF(B$2:B2609,B611)</f>
        <v>0.36052009456264777</v>
      </c>
    </row>
    <row r="612" spans="1:4" x14ac:dyDescent="0.2">
      <c r="A612" s="2">
        <v>0</v>
      </c>
      <c r="B612" s="1" t="s">
        <v>4</v>
      </c>
      <c r="C612">
        <f>COUNTIF(B$2:B2414,B612)</f>
        <v>846</v>
      </c>
      <c r="D612">
        <f>COUNTIFS(A$2:A2610,A612,B$2:B2610,B612)/COUNTIF(B$2:B2610,B612)</f>
        <v>0.63947990543735223</v>
      </c>
    </row>
    <row r="613" spans="1:4" x14ac:dyDescent="0.2">
      <c r="A613" s="2">
        <v>0</v>
      </c>
      <c r="B613" s="1" t="s">
        <v>4</v>
      </c>
      <c r="C613">
        <f>COUNTIF(B$2:B2415,B613)</f>
        <v>846</v>
      </c>
      <c r="D613">
        <f>COUNTIFS(A$2:A2611,A613,B$2:B2611,B613)/COUNTIF(B$2:B2611,B613)</f>
        <v>0.63947990543735223</v>
      </c>
    </row>
    <row r="614" spans="1:4" x14ac:dyDescent="0.2">
      <c r="A614" s="2">
        <v>0</v>
      </c>
      <c r="B614" s="1" t="s">
        <v>4</v>
      </c>
      <c r="C614">
        <f>COUNTIF(B$2:B2416,B614)</f>
        <v>846</v>
      </c>
      <c r="D614">
        <f>COUNTIFS(A$2:A2612,A614,B$2:B2612,B614)/COUNTIF(B$2:B2612,B614)</f>
        <v>0.63947990543735223</v>
      </c>
    </row>
    <row r="615" spans="1:4" x14ac:dyDescent="0.2">
      <c r="A615" s="2">
        <v>0</v>
      </c>
      <c r="B615" s="1" t="s">
        <v>4</v>
      </c>
      <c r="C615">
        <f>COUNTIF(B$2:B2417,B615)</f>
        <v>846</v>
      </c>
      <c r="D615">
        <f>COUNTIFS(A$2:A2613,A615,B$2:B2613,B615)/COUNTIF(B$2:B2613,B615)</f>
        <v>0.63947990543735223</v>
      </c>
    </row>
    <row r="616" spans="1:4" x14ac:dyDescent="0.2">
      <c r="A616" s="2">
        <v>0</v>
      </c>
      <c r="B616" s="1" t="s">
        <v>4</v>
      </c>
      <c r="C616">
        <f>COUNTIF(B$2:B2418,B616)</f>
        <v>846</v>
      </c>
      <c r="D616">
        <f>COUNTIFS(A$2:A2614,A616,B$2:B2614,B616)/COUNTIF(B$2:B2614,B616)</f>
        <v>0.63947990543735223</v>
      </c>
    </row>
    <row r="617" spans="1:4" x14ac:dyDescent="0.2">
      <c r="A617" s="2">
        <v>0</v>
      </c>
      <c r="B617" s="1" t="s">
        <v>4</v>
      </c>
      <c r="C617">
        <f>COUNTIF(B$2:B2419,B617)</f>
        <v>846</v>
      </c>
      <c r="D617">
        <f>COUNTIFS(A$2:A2615,A617,B$2:B2615,B617)/COUNTIF(B$2:B2615,B617)</f>
        <v>0.63947990543735223</v>
      </c>
    </row>
    <row r="618" spans="1:4" x14ac:dyDescent="0.2">
      <c r="A618" s="2">
        <v>0</v>
      </c>
      <c r="B618" s="1" t="s">
        <v>4</v>
      </c>
      <c r="C618">
        <f>COUNTIF(B$2:B2420,B618)</f>
        <v>846</v>
      </c>
      <c r="D618">
        <f>COUNTIFS(A$2:A2616,A618,B$2:B2616,B618)/COUNTIF(B$2:B2616,B618)</f>
        <v>0.63947990543735223</v>
      </c>
    </row>
    <row r="619" spans="1:4" x14ac:dyDescent="0.2">
      <c r="A619" s="2">
        <v>0</v>
      </c>
      <c r="B619" s="1" t="s">
        <v>4</v>
      </c>
      <c r="C619">
        <f>COUNTIF(B$2:B2421,B619)</f>
        <v>846</v>
      </c>
      <c r="D619">
        <f>COUNTIFS(A$2:A2617,A619,B$2:B2617,B619)/COUNTIF(B$2:B2617,B619)</f>
        <v>0.63947990543735223</v>
      </c>
    </row>
    <row r="620" spans="1:4" x14ac:dyDescent="0.2">
      <c r="A620" s="2">
        <v>0</v>
      </c>
      <c r="B620" s="1" t="s">
        <v>4</v>
      </c>
      <c r="C620">
        <f>COUNTIF(B$2:B2422,B620)</f>
        <v>846</v>
      </c>
      <c r="D620">
        <f>COUNTIFS(A$2:A2618,A620,B$2:B2618,B620)/COUNTIF(B$2:B2618,B620)</f>
        <v>0.63947990543735223</v>
      </c>
    </row>
    <row r="621" spans="1:4" x14ac:dyDescent="0.2">
      <c r="A621" s="2">
        <v>0</v>
      </c>
      <c r="B621" s="1" t="s">
        <v>4</v>
      </c>
      <c r="C621">
        <f>COUNTIF(B$2:B2423,B621)</f>
        <v>846</v>
      </c>
      <c r="D621">
        <f>COUNTIFS(A$2:A2619,A621,B$2:B2619,B621)/COUNTIF(B$2:B2619,B621)</f>
        <v>0.63947990543735223</v>
      </c>
    </row>
    <row r="622" spans="1:4" x14ac:dyDescent="0.2">
      <c r="A622" s="2">
        <v>0</v>
      </c>
      <c r="B622" s="1" t="s">
        <v>4</v>
      </c>
      <c r="C622">
        <f>COUNTIF(B$2:B2424,B622)</f>
        <v>846</v>
      </c>
      <c r="D622">
        <f>COUNTIFS(A$2:A2620,A622,B$2:B2620,B622)/COUNTIF(B$2:B2620,B622)</f>
        <v>0.63947990543735223</v>
      </c>
    </row>
    <row r="623" spans="1:4" x14ac:dyDescent="0.2">
      <c r="A623" s="2">
        <v>0</v>
      </c>
      <c r="B623" s="1" t="s">
        <v>4</v>
      </c>
      <c r="C623">
        <f>COUNTIF(B$2:B2425,B623)</f>
        <v>846</v>
      </c>
      <c r="D623">
        <f>COUNTIFS(A$2:A2621,A623,B$2:B2621,B623)/COUNTIF(B$2:B2621,B623)</f>
        <v>0.63947990543735223</v>
      </c>
    </row>
    <row r="624" spans="1:4" x14ac:dyDescent="0.2">
      <c r="A624" s="2">
        <v>0</v>
      </c>
      <c r="B624" s="1" t="s">
        <v>4</v>
      </c>
      <c r="C624">
        <f>COUNTIF(B$2:B2426,B624)</f>
        <v>846</v>
      </c>
      <c r="D624">
        <f>COUNTIFS(A$2:A2622,A624,B$2:B2622,B624)/COUNTIF(B$2:B2622,B624)</f>
        <v>0.63947990543735223</v>
      </c>
    </row>
    <row r="625" spans="1:4" x14ac:dyDescent="0.2">
      <c r="A625" s="2">
        <v>0</v>
      </c>
      <c r="B625" s="1" t="s">
        <v>4</v>
      </c>
      <c r="C625">
        <f>COUNTIF(B$2:B2427,B625)</f>
        <v>846</v>
      </c>
      <c r="D625">
        <f>COUNTIFS(A$2:A2623,A625,B$2:B2623,B625)/COUNTIF(B$2:B2623,B625)</f>
        <v>0.63947990543735223</v>
      </c>
    </row>
    <row r="626" spans="1:4" x14ac:dyDescent="0.2">
      <c r="A626" s="2">
        <v>0</v>
      </c>
      <c r="B626" s="1" t="s">
        <v>4</v>
      </c>
      <c r="C626">
        <f>COUNTIF(B$2:B2428,B626)</f>
        <v>846</v>
      </c>
      <c r="D626">
        <f>COUNTIFS(A$2:A2624,A626,B$2:B2624,B626)/COUNTIF(B$2:B2624,B626)</f>
        <v>0.63947990543735223</v>
      </c>
    </row>
    <row r="627" spans="1:4" x14ac:dyDescent="0.2">
      <c r="A627" s="2">
        <v>0</v>
      </c>
      <c r="B627" s="1" t="s">
        <v>4</v>
      </c>
      <c r="C627">
        <f>COUNTIF(B$2:B2429,B627)</f>
        <v>846</v>
      </c>
      <c r="D627">
        <f>COUNTIFS(A$2:A2625,A627,B$2:B2625,B627)/COUNTIF(B$2:B2625,B627)</f>
        <v>0.63947990543735223</v>
      </c>
    </row>
    <row r="628" spans="1:4" x14ac:dyDescent="0.2">
      <c r="A628" s="2">
        <v>0</v>
      </c>
      <c r="B628" s="1" t="s">
        <v>4</v>
      </c>
      <c r="C628">
        <f>COUNTIF(B$2:B2430,B628)</f>
        <v>846</v>
      </c>
      <c r="D628">
        <f>COUNTIFS(A$2:A2626,A628,B$2:B2626,B628)/COUNTIF(B$2:B2626,B628)</f>
        <v>0.63947990543735223</v>
      </c>
    </row>
    <row r="629" spans="1:4" x14ac:dyDescent="0.2">
      <c r="A629" s="2">
        <v>0</v>
      </c>
      <c r="B629" s="1" t="s">
        <v>4</v>
      </c>
      <c r="C629">
        <f>COUNTIF(B$2:B2431,B629)</f>
        <v>846</v>
      </c>
      <c r="D629">
        <f>COUNTIFS(A$2:A2627,A629,B$2:B2627,B629)/COUNTIF(B$2:B2627,B629)</f>
        <v>0.63947990543735223</v>
      </c>
    </row>
    <row r="630" spans="1:4" x14ac:dyDescent="0.2">
      <c r="A630" s="2">
        <v>0</v>
      </c>
      <c r="B630" s="1" t="s">
        <v>4</v>
      </c>
      <c r="C630">
        <f>COUNTIF(B$2:B2432,B630)</f>
        <v>846</v>
      </c>
      <c r="D630">
        <f>COUNTIFS(A$2:A2628,A630,B$2:B2628,B630)/COUNTIF(B$2:B2628,B630)</f>
        <v>0.63947990543735223</v>
      </c>
    </row>
    <row r="631" spans="1:4" x14ac:dyDescent="0.2">
      <c r="A631" s="2">
        <v>0</v>
      </c>
      <c r="B631" s="1" t="s">
        <v>4</v>
      </c>
      <c r="C631">
        <f>COUNTIF(B$2:B2433,B631)</f>
        <v>846</v>
      </c>
      <c r="D631">
        <f>COUNTIFS(A$2:A2629,A631,B$2:B2629,B631)/COUNTIF(B$2:B2629,B631)</f>
        <v>0.63947990543735223</v>
      </c>
    </row>
    <row r="632" spans="1:4" x14ac:dyDescent="0.2">
      <c r="A632" s="2">
        <v>0</v>
      </c>
      <c r="B632" s="1" t="s">
        <v>4</v>
      </c>
      <c r="C632">
        <f>COUNTIF(B$2:B2434,B632)</f>
        <v>846</v>
      </c>
      <c r="D632">
        <f>COUNTIFS(A$2:A2630,A632,B$2:B2630,B632)/COUNTIF(B$2:B2630,B632)</f>
        <v>0.63947990543735223</v>
      </c>
    </row>
    <row r="633" spans="1:4" x14ac:dyDescent="0.2">
      <c r="A633" s="2">
        <v>0</v>
      </c>
      <c r="B633" s="1" t="s">
        <v>4</v>
      </c>
      <c r="C633">
        <f>COUNTIF(B$2:B2435,B633)</f>
        <v>846</v>
      </c>
      <c r="D633">
        <f>COUNTIFS(A$2:A2631,A633,B$2:B2631,B633)/COUNTIF(B$2:B2631,B633)</f>
        <v>0.63947990543735223</v>
      </c>
    </row>
    <row r="634" spans="1:4" x14ac:dyDescent="0.2">
      <c r="A634" s="2">
        <v>0</v>
      </c>
      <c r="B634" s="1" t="s">
        <v>4</v>
      </c>
      <c r="C634">
        <f>COUNTIF(B$2:B2436,B634)</f>
        <v>846</v>
      </c>
      <c r="D634">
        <f>COUNTIFS(A$2:A2632,A634,B$2:B2632,B634)/COUNTIF(B$2:B2632,B634)</f>
        <v>0.63947990543735223</v>
      </c>
    </row>
    <row r="635" spans="1:4" x14ac:dyDescent="0.2">
      <c r="A635" s="2">
        <v>0</v>
      </c>
      <c r="B635" s="1" t="s">
        <v>4</v>
      </c>
      <c r="C635">
        <f>COUNTIF(B$2:B2437,B635)</f>
        <v>846</v>
      </c>
      <c r="D635">
        <f>COUNTIFS(A$2:A2633,A635,B$2:B2633,B635)/COUNTIF(B$2:B2633,B635)</f>
        <v>0.63947990543735223</v>
      </c>
    </row>
    <row r="636" spans="1:4" x14ac:dyDescent="0.2">
      <c r="A636" s="2">
        <v>0</v>
      </c>
      <c r="B636" s="1" t="s">
        <v>4</v>
      </c>
      <c r="C636">
        <f>COUNTIF(B$2:B2438,B636)</f>
        <v>846</v>
      </c>
      <c r="D636">
        <f>COUNTIFS(A$2:A2634,A636,B$2:B2634,B636)/COUNTIF(B$2:B2634,B636)</f>
        <v>0.63947990543735223</v>
      </c>
    </row>
    <row r="637" spans="1:4" x14ac:dyDescent="0.2">
      <c r="A637" s="2">
        <v>1</v>
      </c>
      <c r="B637" s="1" t="s">
        <v>4</v>
      </c>
      <c r="C637">
        <f>COUNTIF(B$2:B2439,B637)</f>
        <v>846</v>
      </c>
      <c r="D637">
        <f>COUNTIFS(A$2:A2635,A637,B$2:B2635,B637)/COUNTIF(B$2:B2635,B637)</f>
        <v>0.36052009456264777</v>
      </c>
    </row>
    <row r="638" spans="1:4" x14ac:dyDescent="0.2">
      <c r="A638" s="2">
        <v>1</v>
      </c>
      <c r="B638" s="1" t="s">
        <v>4</v>
      </c>
      <c r="C638">
        <f>COUNTIF(B$2:B2440,B638)</f>
        <v>846</v>
      </c>
      <c r="D638">
        <f>COUNTIFS(A$2:A2636,A638,B$2:B2636,B638)/COUNTIF(B$2:B2636,B638)</f>
        <v>0.36052009456264777</v>
      </c>
    </row>
    <row r="639" spans="1:4" x14ac:dyDescent="0.2">
      <c r="A639" s="2">
        <v>1</v>
      </c>
      <c r="B639" s="1" t="s">
        <v>4</v>
      </c>
      <c r="C639">
        <f>COUNTIF(B$2:B2441,B639)</f>
        <v>846</v>
      </c>
      <c r="D639">
        <f>COUNTIFS(A$2:A2637,A639,B$2:B2637,B639)/COUNTIF(B$2:B2637,B639)</f>
        <v>0.36052009456264777</v>
      </c>
    </row>
    <row r="640" spans="1:4" x14ac:dyDescent="0.2">
      <c r="A640" s="2">
        <v>1</v>
      </c>
      <c r="B640" s="1" t="s">
        <v>4</v>
      </c>
      <c r="C640">
        <f>COUNTIF(B$2:B2442,B640)</f>
        <v>846</v>
      </c>
      <c r="D640">
        <f>COUNTIFS(A$2:A2638,A640,B$2:B2638,B640)/COUNTIF(B$2:B2638,B640)</f>
        <v>0.36052009456264777</v>
      </c>
    </row>
    <row r="641" spans="1:4" x14ac:dyDescent="0.2">
      <c r="A641" s="2">
        <v>1</v>
      </c>
      <c r="B641" s="1" t="s">
        <v>4</v>
      </c>
      <c r="C641">
        <f>COUNTIF(B$2:B2443,B641)</f>
        <v>846</v>
      </c>
      <c r="D641">
        <f>COUNTIFS(A$2:A2639,A641,B$2:B2639,B641)/COUNTIF(B$2:B2639,B641)</f>
        <v>0.36052009456264777</v>
      </c>
    </row>
    <row r="642" spans="1:4" x14ac:dyDescent="0.2">
      <c r="A642" s="2">
        <v>1</v>
      </c>
      <c r="B642" s="1" t="s">
        <v>4</v>
      </c>
      <c r="C642">
        <f>COUNTIF(B$2:B2444,B642)</f>
        <v>846</v>
      </c>
      <c r="D642">
        <f>COUNTIFS(A$2:A2640,A642,B$2:B2640,B642)/COUNTIF(B$2:B2640,B642)</f>
        <v>0.36052009456264777</v>
      </c>
    </row>
    <row r="643" spans="1:4" x14ac:dyDescent="0.2">
      <c r="A643" s="2">
        <v>1</v>
      </c>
      <c r="B643" s="1" t="s">
        <v>4</v>
      </c>
      <c r="C643">
        <f>COUNTIF(B$2:B2445,B643)</f>
        <v>846</v>
      </c>
      <c r="D643">
        <f>COUNTIFS(A$2:A2641,A643,B$2:B2641,B643)/COUNTIF(B$2:B2641,B643)</f>
        <v>0.36052009456264777</v>
      </c>
    </row>
    <row r="644" spans="1:4" x14ac:dyDescent="0.2">
      <c r="A644" s="2">
        <v>1</v>
      </c>
      <c r="B644" s="1" t="s">
        <v>4</v>
      </c>
      <c r="C644">
        <f>COUNTIF(B$2:B2446,B644)</f>
        <v>846</v>
      </c>
      <c r="D644">
        <f>COUNTIFS(A$2:A2642,A644,B$2:B2642,B644)/COUNTIF(B$2:B2642,B644)</f>
        <v>0.36052009456264777</v>
      </c>
    </row>
    <row r="645" spans="1:4" x14ac:dyDescent="0.2">
      <c r="A645" s="2">
        <v>1</v>
      </c>
      <c r="B645" s="1" t="s">
        <v>4</v>
      </c>
      <c r="C645">
        <f>COUNTIF(B$2:B2447,B645)</f>
        <v>846</v>
      </c>
      <c r="D645">
        <f>COUNTIFS(A$2:A2643,A645,B$2:B2643,B645)/COUNTIF(B$2:B2643,B645)</f>
        <v>0.36052009456264777</v>
      </c>
    </row>
    <row r="646" spans="1:4" x14ac:dyDescent="0.2">
      <c r="A646" s="2">
        <v>1</v>
      </c>
      <c r="B646" s="1" t="s">
        <v>4</v>
      </c>
      <c r="C646">
        <f>COUNTIF(B$2:B2448,B646)</f>
        <v>846</v>
      </c>
      <c r="D646">
        <f>COUNTIFS(A$2:A2644,A646,B$2:B2644,B646)/COUNTIF(B$2:B2644,B646)</f>
        <v>0.36052009456264777</v>
      </c>
    </row>
    <row r="647" spans="1:4" x14ac:dyDescent="0.2">
      <c r="A647" s="2">
        <v>1</v>
      </c>
      <c r="B647" s="1" t="s">
        <v>4</v>
      </c>
      <c r="C647">
        <f>COUNTIF(B$2:B2449,B647)</f>
        <v>846</v>
      </c>
      <c r="D647">
        <f>COUNTIFS(A$2:A2645,A647,B$2:B2645,B647)/COUNTIF(B$2:B2645,B647)</f>
        <v>0.36052009456264777</v>
      </c>
    </row>
    <row r="648" spans="1:4" x14ac:dyDescent="0.2">
      <c r="A648" s="2">
        <v>1</v>
      </c>
      <c r="B648" s="1" t="s">
        <v>4</v>
      </c>
      <c r="C648">
        <f>COUNTIF(B$2:B2450,B648)</f>
        <v>846</v>
      </c>
      <c r="D648">
        <f>COUNTIFS(A$2:A2646,A648,B$2:B2646,B648)/COUNTIF(B$2:B2646,B648)</f>
        <v>0.36052009456264777</v>
      </c>
    </row>
    <row r="649" spans="1:4" x14ac:dyDescent="0.2">
      <c r="A649" s="2">
        <v>1</v>
      </c>
      <c r="B649" s="1" t="s">
        <v>4</v>
      </c>
      <c r="C649">
        <f>COUNTIF(B$2:B2451,B649)</f>
        <v>846</v>
      </c>
      <c r="D649">
        <f>COUNTIFS(A$2:A2647,A649,B$2:B2647,B649)/COUNTIF(B$2:B2647,B649)</f>
        <v>0.36052009456264777</v>
      </c>
    </row>
    <row r="650" spans="1:4" x14ac:dyDescent="0.2">
      <c r="A650" s="2">
        <v>1</v>
      </c>
      <c r="B650" s="1" t="s">
        <v>4</v>
      </c>
      <c r="C650">
        <f>COUNTIF(B$2:B2452,B650)</f>
        <v>846</v>
      </c>
      <c r="D650">
        <f>COUNTIFS(A$2:A2648,A650,B$2:B2648,B650)/COUNTIF(B$2:B2648,B650)</f>
        <v>0.36052009456264777</v>
      </c>
    </row>
    <row r="651" spans="1:4" x14ac:dyDescent="0.2">
      <c r="A651" s="2">
        <v>1</v>
      </c>
      <c r="B651" s="1" t="s">
        <v>4</v>
      </c>
      <c r="C651">
        <f>COUNTIF(B$2:B2453,B651)</f>
        <v>846</v>
      </c>
      <c r="D651">
        <f>COUNTIFS(A$2:A2649,A651,B$2:B2649,B651)/COUNTIF(B$2:B2649,B651)</f>
        <v>0.36052009456264777</v>
      </c>
    </row>
    <row r="652" spans="1:4" x14ac:dyDescent="0.2">
      <c r="A652" s="2">
        <v>1</v>
      </c>
      <c r="B652" s="1" t="s">
        <v>4</v>
      </c>
      <c r="C652">
        <f>COUNTIF(B$2:B2454,B652)</f>
        <v>846</v>
      </c>
      <c r="D652">
        <f>COUNTIFS(A$2:A2650,A652,B$2:B2650,B652)/COUNTIF(B$2:B2650,B652)</f>
        <v>0.36052009456264777</v>
      </c>
    </row>
    <row r="653" spans="1:4" x14ac:dyDescent="0.2">
      <c r="A653" s="2">
        <v>1</v>
      </c>
      <c r="B653" s="1" t="s">
        <v>4</v>
      </c>
      <c r="C653">
        <f>COUNTIF(B$2:B2455,B653)</f>
        <v>846</v>
      </c>
      <c r="D653">
        <f>COUNTIFS(A$2:A2651,A653,B$2:B2651,B653)/COUNTIF(B$2:B2651,B653)</f>
        <v>0.36052009456264777</v>
      </c>
    </row>
    <row r="654" spans="1:4" x14ac:dyDescent="0.2">
      <c r="A654" s="2">
        <v>1</v>
      </c>
      <c r="B654" s="1" t="s">
        <v>4</v>
      </c>
      <c r="C654">
        <f>COUNTIF(B$2:B2456,B654)</f>
        <v>846</v>
      </c>
      <c r="D654">
        <f>COUNTIFS(A$2:A2652,A654,B$2:B2652,B654)/COUNTIF(B$2:B2652,B654)</f>
        <v>0.36052009456264777</v>
      </c>
    </row>
    <row r="655" spans="1:4" x14ac:dyDescent="0.2">
      <c r="A655" s="2">
        <v>0</v>
      </c>
      <c r="B655" s="1" t="s">
        <v>4</v>
      </c>
      <c r="C655">
        <f>COUNTIF(B$2:B2457,B655)</f>
        <v>846</v>
      </c>
      <c r="D655">
        <f>COUNTIFS(A$2:A2653,A655,B$2:B2653,B655)/COUNTIF(B$2:B2653,B655)</f>
        <v>0.63947990543735223</v>
      </c>
    </row>
    <row r="656" spans="1:4" x14ac:dyDescent="0.2">
      <c r="A656" s="2">
        <v>0</v>
      </c>
      <c r="B656" s="1" t="s">
        <v>4</v>
      </c>
      <c r="C656">
        <f>COUNTIF(B$2:B2458,B656)</f>
        <v>846</v>
      </c>
      <c r="D656">
        <f>COUNTIFS(A$2:A2654,A656,B$2:B2654,B656)/COUNTIF(B$2:B2654,B656)</f>
        <v>0.63947990543735223</v>
      </c>
    </row>
    <row r="657" spans="1:4" x14ac:dyDescent="0.2">
      <c r="A657" s="2">
        <v>0</v>
      </c>
      <c r="B657" s="1" t="s">
        <v>4</v>
      </c>
      <c r="C657">
        <f>COUNTIF(B$2:B2459,B657)</f>
        <v>846</v>
      </c>
      <c r="D657">
        <f>COUNTIFS(A$2:A2655,A657,B$2:B2655,B657)/COUNTIF(B$2:B2655,B657)</f>
        <v>0.63947990543735223</v>
      </c>
    </row>
    <row r="658" spans="1:4" x14ac:dyDescent="0.2">
      <c r="A658" s="2">
        <v>0</v>
      </c>
      <c r="B658" s="1" t="s">
        <v>4</v>
      </c>
      <c r="C658">
        <f>COUNTIF(B$2:B2460,B658)</f>
        <v>846</v>
      </c>
      <c r="D658">
        <f>COUNTIFS(A$2:A2656,A658,B$2:B2656,B658)/COUNTIF(B$2:B2656,B658)</f>
        <v>0.63947990543735223</v>
      </c>
    </row>
    <row r="659" spans="1:4" x14ac:dyDescent="0.2">
      <c r="A659" s="2">
        <v>0</v>
      </c>
      <c r="B659" s="1" t="s">
        <v>4</v>
      </c>
      <c r="C659">
        <f>COUNTIF(B$2:B2461,B659)</f>
        <v>846</v>
      </c>
      <c r="D659">
        <f>COUNTIFS(A$2:A2657,A659,B$2:B2657,B659)/COUNTIF(B$2:B2657,B659)</f>
        <v>0.63947990543735223</v>
      </c>
    </row>
    <row r="660" spans="1:4" x14ac:dyDescent="0.2">
      <c r="A660" s="2">
        <v>0</v>
      </c>
      <c r="B660" s="1" t="s">
        <v>4</v>
      </c>
      <c r="C660">
        <f>COUNTIF(B$2:B2462,B660)</f>
        <v>846</v>
      </c>
      <c r="D660">
        <f>COUNTIFS(A$2:A2658,A660,B$2:B2658,B660)/COUNTIF(B$2:B2658,B660)</f>
        <v>0.63947990543735223</v>
      </c>
    </row>
    <row r="661" spans="1:4" x14ac:dyDescent="0.2">
      <c r="A661" s="2">
        <v>0</v>
      </c>
      <c r="B661" s="1" t="s">
        <v>4</v>
      </c>
      <c r="C661">
        <f>COUNTIF(B$2:B2463,B661)</f>
        <v>846</v>
      </c>
      <c r="D661">
        <f>COUNTIFS(A$2:A2659,A661,B$2:B2659,B661)/COUNTIF(B$2:B2659,B661)</f>
        <v>0.63947990543735223</v>
      </c>
    </row>
    <row r="662" spans="1:4" x14ac:dyDescent="0.2">
      <c r="A662" s="2">
        <v>0</v>
      </c>
      <c r="B662" s="1" t="s">
        <v>4</v>
      </c>
      <c r="C662">
        <f>COUNTIF(B$2:B2464,B662)</f>
        <v>846</v>
      </c>
      <c r="D662">
        <f>COUNTIFS(A$2:A2660,A662,B$2:B2660,B662)/COUNTIF(B$2:B2660,B662)</f>
        <v>0.63947990543735223</v>
      </c>
    </row>
    <row r="663" spans="1:4" x14ac:dyDescent="0.2">
      <c r="A663" s="2">
        <v>0</v>
      </c>
      <c r="B663" s="1" t="s">
        <v>4</v>
      </c>
      <c r="C663">
        <f>COUNTIF(B$2:B2465,B663)</f>
        <v>846</v>
      </c>
      <c r="D663">
        <f>COUNTIFS(A$2:A2661,A663,B$2:B2661,B663)/COUNTIF(B$2:B2661,B663)</f>
        <v>0.63947990543735223</v>
      </c>
    </row>
    <row r="664" spans="1:4" x14ac:dyDescent="0.2">
      <c r="A664" s="2">
        <v>0</v>
      </c>
      <c r="B664" s="1" t="s">
        <v>4</v>
      </c>
      <c r="C664">
        <f>COUNTIF(B$2:B2466,B664)</f>
        <v>846</v>
      </c>
      <c r="D664">
        <f>COUNTIFS(A$2:A2662,A664,B$2:B2662,B664)/COUNTIF(B$2:B2662,B664)</f>
        <v>0.63947990543735223</v>
      </c>
    </row>
    <row r="665" spans="1:4" x14ac:dyDescent="0.2">
      <c r="A665" s="2">
        <v>0</v>
      </c>
      <c r="B665" s="1" t="s">
        <v>4</v>
      </c>
      <c r="C665">
        <f>COUNTIF(B$2:B2467,B665)</f>
        <v>846</v>
      </c>
      <c r="D665">
        <f>COUNTIFS(A$2:A2663,A665,B$2:B2663,B665)/COUNTIF(B$2:B2663,B665)</f>
        <v>0.63947990543735223</v>
      </c>
    </row>
    <row r="666" spans="1:4" x14ac:dyDescent="0.2">
      <c r="A666" s="2">
        <v>0</v>
      </c>
      <c r="B666" s="1" t="s">
        <v>4</v>
      </c>
      <c r="C666">
        <f>COUNTIF(B$2:B2468,B666)</f>
        <v>846</v>
      </c>
      <c r="D666">
        <f>COUNTIFS(A$2:A2664,A666,B$2:B2664,B666)/COUNTIF(B$2:B2664,B666)</f>
        <v>0.63947990543735223</v>
      </c>
    </row>
    <row r="667" spans="1:4" x14ac:dyDescent="0.2">
      <c r="A667" s="2">
        <v>0</v>
      </c>
      <c r="B667" s="1" t="s">
        <v>4</v>
      </c>
      <c r="C667">
        <f>COUNTIF(B$2:B2469,B667)</f>
        <v>846</v>
      </c>
      <c r="D667">
        <f>COUNTIFS(A$2:A2665,A667,B$2:B2665,B667)/COUNTIF(B$2:B2665,B667)</f>
        <v>0.63947990543735223</v>
      </c>
    </row>
    <row r="668" spans="1:4" x14ac:dyDescent="0.2">
      <c r="A668" s="2">
        <v>0</v>
      </c>
      <c r="B668" s="1" t="s">
        <v>4</v>
      </c>
      <c r="C668">
        <f>COUNTIF(B$2:B2470,B668)</f>
        <v>846</v>
      </c>
      <c r="D668">
        <f>COUNTIFS(A$2:A2666,A668,B$2:B2666,B668)/COUNTIF(B$2:B2666,B668)</f>
        <v>0.63947990543735223</v>
      </c>
    </row>
    <row r="669" spans="1:4" x14ac:dyDescent="0.2">
      <c r="A669" s="2">
        <v>0</v>
      </c>
      <c r="B669" s="1" t="s">
        <v>4</v>
      </c>
      <c r="C669">
        <f>COUNTIF(B$2:B2471,B669)</f>
        <v>846</v>
      </c>
      <c r="D669">
        <f>COUNTIFS(A$2:A2667,A669,B$2:B2667,B669)/COUNTIF(B$2:B2667,B669)</f>
        <v>0.63947990543735223</v>
      </c>
    </row>
    <row r="670" spans="1:4" x14ac:dyDescent="0.2">
      <c r="A670" s="2">
        <v>0</v>
      </c>
      <c r="B670" s="1" t="s">
        <v>4</v>
      </c>
      <c r="C670">
        <f>COUNTIF(B$2:B2472,B670)</f>
        <v>846</v>
      </c>
      <c r="D670">
        <f>COUNTIFS(A$2:A2668,A670,B$2:B2668,B670)/COUNTIF(B$2:B2668,B670)</f>
        <v>0.63947990543735223</v>
      </c>
    </row>
    <row r="671" spans="1:4" x14ac:dyDescent="0.2">
      <c r="A671" s="2">
        <v>0</v>
      </c>
      <c r="B671" s="1" t="s">
        <v>4</v>
      </c>
      <c r="C671">
        <f>COUNTIF(B$2:B2473,B671)</f>
        <v>846</v>
      </c>
      <c r="D671">
        <f>COUNTIFS(A$2:A2669,A671,B$2:B2669,B671)/COUNTIF(B$2:B2669,B671)</f>
        <v>0.63947990543735223</v>
      </c>
    </row>
    <row r="672" spans="1:4" x14ac:dyDescent="0.2">
      <c r="A672" s="2">
        <v>0</v>
      </c>
      <c r="B672" s="1" t="s">
        <v>4</v>
      </c>
      <c r="C672">
        <f>COUNTIF(B$2:B2474,B672)</f>
        <v>846</v>
      </c>
      <c r="D672">
        <f>COUNTIFS(A$2:A2670,A672,B$2:B2670,B672)/COUNTIF(B$2:B2670,B672)</f>
        <v>0.63947990543735223</v>
      </c>
    </row>
    <row r="673" spans="1:4" x14ac:dyDescent="0.2">
      <c r="A673" s="2">
        <v>0</v>
      </c>
      <c r="B673" s="1" t="s">
        <v>4</v>
      </c>
      <c r="C673">
        <f>COUNTIF(B$2:B2475,B673)</f>
        <v>846</v>
      </c>
      <c r="D673">
        <f>COUNTIFS(A$2:A2671,A673,B$2:B2671,B673)/COUNTIF(B$2:B2671,B673)</f>
        <v>0.63947990543735223</v>
      </c>
    </row>
    <row r="674" spans="1:4" x14ac:dyDescent="0.2">
      <c r="A674" s="2">
        <v>0</v>
      </c>
      <c r="B674" s="1" t="s">
        <v>4</v>
      </c>
      <c r="C674">
        <f>COUNTIF(B$2:B2476,B674)</f>
        <v>846</v>
      </c>
      <c r="D674">
        <f>COUNTIFS(A$2:A2672,A674,B$2:B2672,B674)/COUNTIF(B$2:B2672,B674)</f>
        <v>0.63947990543735223</v>
      </c>
    </row>
    <row r="675" spans="1:4" x14ac:dyDescent="0.2">
      <c r="A675" s="2">
        <v>0</v>
      </c>
      <c r="B675" s="1" t="s">
        <v>4</v>
      </c>
      <c r="C675">
        <f>COUNTIF(B$2:B2477,B675)</f>
        <v>846</v>
      </c>
      <c r="D675">
        <f>COUNTIFS(A$2:A2673,A675,B$2:B2673,B675)/COUNTIF(B$2:B2673,B675)</f>
        <v>0.63947990543735223</v>
      </c>
    </row>
    <row r="676" spans="1:4" x14ac:dyDescent="0.2">
      <c r="A676" s="2">
        <v>0</v>
      </c>
      <c r="B676" s="1" t="s">
        <v>4</v>
      </c>
      <c r="C676">
        <f>COUNTIF(B$2:B2478,B676)</f>
        <v>846</v>
      </c>
      <c r="D676">
        <f>COUNTIFS(A$2:A2674,A676,B$2:B2674,B676)/COUNTIF(B$2:B2674,B676)</f>
        <v>0.63947990543735223</v>
      </c>
    </row>
    <row r="677" spans="1:4" x14ac:dyDescent="0.2">
      <c r="A677" s="2">
        <v>0</v>
      </c>
      <c r="B677" s="1" t="s">
        <v>4</v>
      </c>
      <c r="C677">
        <f>COUNTIF(B$2:B2479,B677)</f>
        <v>846</v>
      </c>
      <c r="D677">
        <f>COUNTIFS(A$2:A2675,A677,B$2:B2675,B677)/COUNTIF(B$2:B2675,B677)</f>
        <v>0.63947990543735223</v>
      </c>
    </row>
    <row r="678" spans="1:4" x14ac:dyDescent="0.2">
      <c r="A678" s="2">
        <v>0</v>
      </c>
      <c r="B678" s="1" t="s">
        <v>4</v>
      </c>
      <c r="C678">
        <f>COUNTIF(B$2:B2480,B678)</f>
        <v>846</v>
      </c>
      <c r="D678">
        <f>COUNTIFS(A$2:A2676,A678,B$2:B2676,B678)/COUNTIF(B$2:B2676,B678)</f>
        <v>0.63947990543735223</v>
      </c>
    </row>
    <row r="679" spans="1:4" x14ac:dyDescent="0.2">
      <c r="A679" s="2">
        <v>0</v>
      </c>
      <c r="B679" s="1" t="s">
        <v>4</v>
      </c>
      <c r="C679">
        <f>COUNTIF(B$2:B2481,B679)</f>
        <v>846</v>
      </c>
      <c r="D679">
        <f>COUNTIFS(A$2:A2677,A679,B$2:B2677,B679)/COUNTIF(B$2:B2677,B679)</f>
        <v>0.63947990543735223</v>
      </c>
    </row>
    <row r="680" spans="1:4" x14ac:dyDescent="0.2">
      <c r="A680" s="2">
        <v>0</v>
      </c>
      <c r="B680" s="1" t="s">
        <v>4</v>
      </c>
      <c r="C680">
        <f>COUNTIF(B$2:B2482,B680)</f>
        <v>846</v>
      </c>
      <c r="D680">
        <f>COUNTIFS(A$2:A2678,A680,B$2:B2678,B680)/COUNTIF(B$2:B2678,B680)</f>
        <v>0.63947990543735223</v>
      </c>
    </row>
    <row r="681" spans="1:4" x14ac:dyDescent="0.2">
      <c r="A681" s="2">
        <v>0</v>
      </c>
      <c r="B681" s="1" t="s">
        <v>4</v>
      </c>
      <c r="C681">
        <f>COUNTIF(B$2:B2483,B681)</f>
        <v>846</v>
      </c>
      <c r="D681">
        <f>COUNTIFS(A$2:A2679,A681,B$2:B2679,B681)/COUNTIF(B$2:B2679,B681)</f>
        <v>0.63947990543735223</v>
      </c>
    </row>
    <row r="682" spans="1:4" x14ac:dyDescent="0.2">
      <c r="A682" s="2">
        <v>0</v>
      </c>
      <c r="B682" s="1" t="s">
        <v>4</v>
      </c>
      <c r="C682">
        <f>COUNTIF(B$2:B2484,B682)</f>
        <v>846</v>
      </c>
      <c r="D682">
        <f>COUNTIFS(A$2:A2680,A682,B$2:B2680,B682)/COUNTIF(B$2:B2680,B682)</f>
        <v>0.63947990543735223</v>
      </c>
    </row>
    <row r="683" spans="1:4" x14ac:dyDescent="0.2">
      <c r="A683" s="2">
        <v>0</v>
      </c>
      <c r="B683" s="1" t="s">
        <v>4</v>
      </c>
      <c r="C683">
        <f>COUNTIF(B$2:B2485,B683)</f>
        <v>846</v>
      </c>
      <c r="D683">
        <f>COUNTIFS(A$2:A2681,A683,B$2:B2681,B683)/COUNTIF(B$2:B2681,B683)</f>
        <v>0.63947990543735223</v>
      </c>
    </row>
    <row r="684" spans="1:4" x14ac:dyDescent="0.2">
      <c r="A684" s="2">
        <v>0</v>
      </c>
      <c r="B684" s="1" t="s">
        <v>4</v>
      </c>
      <c r="C684">
        <f>COUNTIF(B$2:B2486,B684)</f>
        <v>846</v>
      </c>
      <c r="D684">
        <f>COUNTIFS(A$2:A2682,A684,B$2:B2682,B684)/COUNTIF(B$2:B2682,B684)</f>
        <v>0.63947990543735223</v>
      </c>
    </row>
    <row r="685" spans="1:4" x14ac:dyDescent="0.2">
      <c r="A685" s="2">
        <v>0</v>
      </c>
      <c r="B685" s="1" t="s">
        <v>4</v>
      </c>
      <c r="C685">
        <f>COUNTIF(B$2:B2487,B685)</f>
        <v>846</v>
      </c>
      <c r="D685">
        <f>COUNTIFS(A$2:A2683,A685,B$2:B2683,B685)/COUNTIF(B$2:B2683,B685)</f>
        <v>0.63947990543735223</v>
      </c>
    </row>
    <row r="686" spans="1:4" x14ac:dyDescent="0.2">
      <c r="A686" s="2">
        <v>0</v>
      </c>
      <c r="B686" s="1" t="s">
        <v>4</v>
      </c>
      <c r="C686">
        <f>COUNTIF(B$2:B2488,B686)</f>
        <v>846</v>
      </c>
      <c r="D686">
        <f>COUNTIFS(A$2:A2684,A686,B$2:B2684,B686)/COUNTIF(B$2:B2684,B686)</f>
        <v>0.63947990543735223</v>
      </c>
    </row>
    <row r="687" spans="1:4" x14ac:dyDescent="0.2">
      <c r="A687" s="2">
        <v>0</v>
      </c>
      <c r="B687" s="1" t="s">
        <v>4</v>
      </c>
      <c r="C687">
        <f>COUNTIF(B$2:B2489,B687)</f>
        <v>846</v>
      </c>
      <c r="D687">
        <f>COUNTIFS(A$2:A2685,A687,B$2:B2685,B687)/COUNTIF(B$2:B2685,B687)</f>
        <v>0.63947990543735223</v>
      </c>
    </row>
    <row r="688" spans="1:4" x14ac:dyDescent="0.2">
      <c r="A688" s="2">
        <v>0</v>
      </c>
      <c r="B688" s="1" t="s">
        <v>4</v>
      </c>
      <c r="C688">
        <f>COUNTIF(B$2:B2490,B688)</f>
        <v>846</v>
      </c>
      <c r="D688">
        <f>COUNTIFS(A$2:A2686,A688,B$2:B2686,B688)/COUNTIF(B$2:B2686,B688)</f>
        <v>0.63947990543735223</v>
      </c>
    </row>
    <row r="689" spans="1:4" x14ac:dyDescent="0.2">
      <c r="A689" s="2">
        <v>0</v>
      </c>
      <c r="B689" s="1" t="s">
        <v>4</v>
      </c>
      <c r="C689">
        <f>COUNTIF(B$2:B2491,B689)</f>
        <v>846</v>
      </c>
      <c r="D689">
        <f>COUNTIFS(A$2:A2687,A689,B$2:B2687,B689)/COUNTIF(B$2:B2687,B689)</f>
        <v>0.63947990543735223</v>
      </c>
    </row>
    <row r="690" spans="1:4" x14ac:dyDescent="0.2">
      <c r="A690" s="2">
        <v>0</v>
      </c>
      <c r="B690" s="1" t="s">
        <v>4</v>
      </c>
      <c r="C690">
        <f>COUNTIF(B$2:B2492,B690)</f>
        <v>846</v>
      </c>
      <c r="D690">
        <f>COUNTIFS(A$2:A2688,A690,B$2:B2688,B690)/COUNTIF(B$2:B2688,B690)</f>
        <v>0.63947990543735223</v>
      </c>
    </row>
    <row r="691" spans="1:4" x14ac:dyDescent="0.2">
      <c r="A691" s="2">
        <v>1</v>
      </c>
      <c r="B691" s="1" t="s">
        <v>4</v>
      </c>
      <c r="C691">
        <f>COUNTIF(B$2:B2493,B691)</f>
        <v>846</v>
      </c>
      <c r="D691">
        <f>COUNTIFS(A$2:A2689,A691,B$2:B2689,B691)/COUNTIF(B$2:B2689,B691)</f>
        <v>0.36052009456264777</v>
      </c>
    </row>
    <row r="692" spans="1:4" x14ac:dyDescent="0.2">
      <c r="A692" s="2">
        <v>1</v>
      </c>
      <c r="B692" s="1" t="s">
        <v>4</v>
      </c>
      <c r="C692">
        <f>COUNTIF(B$2:B2494,B692)</f>
        <v>846</v>
      </c>
      <c r="D692">
        <f>COUNTIFS(A$2:A2690,A692,B$2:B2690,B692)/COUNTIF(B$2:B2690,B692)</f>
        <v>0.36052009456264777</v>
      </c>
    </row>
    <row r="693" spans="1:4" x14ac:dyDescent="0.2">
      <c r="A693" s="2">
        <v>1</v>
      </c>
      <c r="B693" s="1" t="s">
        <v>4</v>
      </c>
      <c r="C693">
        <f>COUNTIF(B$2:B2495,B693)</f>
        <v>846</v>
      </c>
      <c r="D693">
        <f>COUNTIFS(A$2:A2691,A693,B$2:B2691,B693)/COUNTIF(B$2:B2691,B693)</f>
        <v>0.36052009456264777</v>
      </c>
    </row>
    <row r="694" spans="1:4" x14ac:dyDescent="0.2">
      <c r="A694" s="2">
        <v>1</v>
      </c>
      <c r="B694" s="1" t="s">
        <v>4</v>
      </c>
      <c r="C694">
        <f>COUNTIF(B$2:B2496,B694)</f>
        <v>846</v>
      </c>
      <c r="D694">
        <f>COUNTIFS(A$2:A2692,A694,B$2:B2692,B694)/COUNTIF(B$2:B2692,B694)</f>
        <v>0.36052009456264777</v>
      </c>
    </row>
    <row r="695" spans="1:4" x14ac:dyDescent="0.2">
      <c r="A695" s="2">
        <v>1</v>
      </c>
      <c r="B695" s="1" t="s">
        <v>4</v>
      </c>
      <c r="C695">
        <f>COUNTIF(B$2:B2497,B695)</f>
        <v>846</v>
      </c>
      <c r="D695">
        <f>COUNTIFS(A$2:A2693,A695,B$2:B2693,B695)/COUNTIF(B$2:B2693,B695)</f>
        <v>0.36052009456264777</v>
      </c>
    </row>
    <row r="696" spans="1:4" x14ac:dyDescent="0.2">
      <c r="A696" s="2">
        <v>1</v>
      </c>
      <c r="B696" s="1" t="s">
        <v>4</v>
      </c>
      <c r="C696">
        <f>COUNTIF(B$2:B2498,B696)</f>
        <v>846</v>
      </c>
      <c r="D696">
        <f>COUNTIFS(A$2:A2694,A696,B$2:B2694,B696)/COUNTIF(B$2:B2694,B696)</f>
        <v>0.36052009456264777</v>
      </c>
    </row>
    <row r="697" spans="1:4" x14ac:dyDescent="0.2">
      <c r="A697" s="2">
        <v>1</v>
      </c>
      <c r="B697" s="1" t="s">
        <v>4</v>
      </c>
      <c r="C697">
        <f>COUNTIF(B$2:B2499,B697)</f>
        <v>846</v>
      </c>
      <c r="D697">
        <f>COUNTIFS(A$2:A2695,A697,B$2:B2695,B697)/COUNTIF(B$2:B2695,B697)</f>
        <v>0.36052009456264777</v>
      </c>
    </row>
    <row r="698" spans="1:4" x14ac:dyDescent="0.2">
      <c r="A698" s="2">
        <v>1</v>
      </c>
      <c r="B698" s="1" t="s">
        <v>4</v>
      </c>
      <c r="C698">
        <f>COUNTIF(B$2:B2500,B698)</f>
        <v>846</v>
      </c>
      <c r="D698">
        <f>COUNTIFS(A$2:A2696,A698,B$2:B2696,B698)/COUNTIF(B$2:B2696,B698)</f>
        <v>0.36052009456264777</v>
      </c>
    </row>
    <row r="699" spans="1:4" x14ac:dyDescent="0.2">
      <c r="A699" s="2">
        <v>1</v>
      </c>
      <c r="B699" s="1" t="s">
        <v>4</v>
      </c>
      <c r="C699">
        <f>COUNTIF(B$2:B2501,B699)</f>
        <v>846</v>
      </c>
      <c r="D699">
        <f>COUNTIFS(A$2:A2697,A699,B$2:B2697,B699)/COUNTIF(B$2:B2697,B699)</f>
        <v>0.36052009456264777</v>
      </c>
    </row>
    <row r="700" spans="1:4" x14ac:dyDescent="0.2">
      <c r="A700" s="2">
        <v>1</v>
      </c>
      <c r="B700" s="1" t="s">
        <v>4</v>
      </c>
      <c r="C700">
        <f>COUNTIF(B$2:B2502,B700)</f>
        <v>846</v>
      </c>
      <c r="D700">
        <f>COUNTIFS(A$2:A2698,A700,B$2:B2698,B700)/COUNTIF(B$2:B2698,B700)</f>
        <v>0.36052009456264777</v>
      </c>
    </row>
    <row r="701" spans="1:4" x14ac:dyDescent="0.2">
      <c r="A701" s="2">
        <v>1</v>
      </c>
      <c r="B701" s="1" t="s">
        <v>4</v>
      </c>
      <c r="C701">
        <f>COUNTIF(B$2:B2503,B701)</f>
        <v>846</v>
      </c>
      <c r="D701">
        <f>COUNTIFS(A$2:A2699,A701,B$2:B2699,B701)/COUNTIF(B$2:B2699,B701)</f>
        <v>0.36052009456264777</v>
      </c>
    </row>
    <row r="702" spans="1:4" x14ac:dyDescent="0.2">
      <c r="A702" s="2">
        <v>1</v>
      </c>
      <c r="B702" s="1" t="s">
        <v>4</v>
      </c>
      <c r="C702">
        <f>COUNTIF(B$2:B2504,B702)</f>
        <v>846</v>
      </c>
      <c r="D702">
        <f>COUNTIFS(A$2:A2700,A702,B$2:B2700,B702)/COUNTIF(B$2:B2700,B702)</f>
        <v>0.36052009456264777</v>
      </c>
    </row>
    <row r="703" spans="1:4" x14ac:dyDescent="0.2">
      <c r="A703" s="2">
        <v>1</v>
      </c>
      <c r="B703" s="1" t="s">
        <v>4</v>
      </c>
      <c r="C703">
        <f>COUNTIF(B$2:B2505,B703)</f>
        <v>846</v>
      </c>
      <c r="D703">
        <f>COUNTIFS(A$2:A2701,A703,B$2:B2701,B703)/COUNTIF(B$2:B2701,B703)</f>
        <v>0.36052009456264777</v>
      </c>
    </row>
    <row r="704" spans="1:4" x14ac:dyDescent="0.2">
      <c r="A704" s="2">
        <v>1</v>
      </c>
      <c r="B704" s="1" t="s">
        <v>4</v>
      </c>
      <c r="C704">
        <f>COUNTIF(B$2:B2506,B704)</f>
        <v>846</v>
      </c>
      <c r="D704">
        <f>COUNTIFS(A$2:A2702,A704,B$2:B2702,B704)/COUNTIF(B$2:B2702,B704)</f>
        <v>0.36052009456264777</v>
      </c>
    </row>
    <row r="705" spans="1:4" x14ac:dyDescent="0.2">
      <c r="A705" s="2">
        <v>1</v>
      </c>
      <c r="B705" s="1" t="s">
        <v>4</v>
      </c>
      <c r="C705">
        <f>COUNTIF(B$2:B2507,B705)</f>
        <v>846</v>
      </c>
      <c r="D705">
        <f>COUNTIFS(A$2:A2703,A705,B$2:B2703,B705)/COUNTIF(B$2:B2703,B705)</f>
        <v>0.36052009456264777</v>
      </c>
    </row>
    <row r="706" spans="1:4" x14ac:dyDescent="0.2">
      <c r="A706" s="2">
        <v>1</v>
      </c>
      <c r="B706" s="1" t="s">
        <v>4</v>
      </c>
      <c r="C706">
        <f>COUNTIF(B$2:B2508,B706)</f>
        <v>846</v>
      </c>
      <c r="D706">
        <f>COUNTIFS(A$2:A2704,A706,B$2:B2704,B706)/COUNTIF(B$2:B2704,B706)</f>
        <v>0.36052009456264777</v>
      </c>
    </row>
    <row r="707" spans="1:4" x14ac:dyDescent="0.2">
      <c r="A707" s="2">
        <v>1</v>
      </c>
      <c r="B707" s="1" t="s">
        <v>4</v>
      </c>
      <c r="C707">
        <f>COUNTIF(B$2:B2509,B707)</f>
        <v>846</v>
      </c>
      <c r="D707">
        <f>COUNTIFS(A$2:A2705,A707,B$2:B2705,B707)/COUNTIF(B$2:B2705,B707)</f>
        <v>0.36052009456264777</v>
      </c>
    </row>
    <row r="708" spans="1:4" x14ac:dyDescent="0.2">
      <c r="A708" s="2">
        <v>1</v>
      </c>
      <c r="B708" s="1" t="s">
        <v>4</v>
      </c>
      <c r="C708">
        <f>COUNTIF(B$2:B2510,B708)</f>
        <v>846</v>
      </c>
      <c r="D708">
        <f>COUNTIFS(A$2:A2706,A708,B$2:B2706,B708)/COUNTIF(B$2:B2706,B708)</f>
        <v>0.36052009456264777</v>
      </c>
    </row>
    <row r="709" spans="1:4" x14ac:dyDescent="0.2">
      <c r="A709" s="2">
        <v>1</v>
      </c>
      <c r="B709" s="1" t="s">
        <v>4</v>
      </c>
      <c r="C709">
        <f>COUNTIF(B$2:B2511,B709)</f>
        <v>846</v>
      </c>
      <c r="D709">
        <f>COUNTIFS(A$2:A2707,A709,B$2:B2707,B709)/COUNTIF(B$2:B2707,B709)</f>
        <v>0.36052009456264777</v>
      </c>
    </row>
    <row r="710" spans="1:4" x14ac:dyDescent="0.2">
      <c r="A710" s="2">
        <v>1</v>
      </c>
      <c r="B710" s="1" t="s">
        <v>4</v>
      </c>
      <c r="C710">
        <f>COUNTIF(B$2:B2512,B710)</f>
        <v>846</v>
      </c>
      <c r="D710">
        <f>COUNTIFS(A$2:A2708,A710,B$2:B2708,B710)/COUNTIF(B$2:B2708,B710)</f>
        <v>0.36052009456264777</v>
      </c>
    </row>
    <row r="711" spans="1:4" x14ac:dyDescent="0.2">
      <c r="A711" s="2">
        <v>0</v>
      </c>
      <c r="B711" s="1" t="s">
        <v>4</v>
      </c>
      <c r="C711">
        <f>COUNTIF(B$2:B2513,B711)</f>
        <v>846</v>
      </c>
      <c r="D711">
        <f>COUNTIFS(A$2:A2709,A711,B$2:B2709,B711)/COUNTIF(B$2:B2709,B711)</f>
        <v>0.63947990543735223</v>
      </c>
    </row>
    <row r="712" spans="1:4" x14ac:dyDescent="0.2">
      <c r="A712" s="2">
        <v>0</v>
      </c>
      <c r="B712" s="1" t="s">
        <v>4</v>
      </c>
      <c r="C712">
        <f>COUNTIF(B$2:B2514,B712)</f>
        <v>846</v>
      </c>
      <c r="D712">
        <f>COUNTIFS(A$2:A2710,A712,B$2:B2710,B712)/COUNTIF(B$2:B2710,B712)</f>
        <v>0.63947990543735223</v>
      </c>
    </row>
    <row r="713" spans="1:4" x14ac:dyDescent="0.2">
      <c r="A713" s="2">
        <v>0</v>
      </c>
      <c r="B713" s="1" t="s">
        <v>4</v>
      </c>
      <c r="C713">
        <f>COUNTIF(B$2:B2515,B713)</f>
        <v>846</v>
      </c>
      <c r="D713">
        <f>COUNTIFS(A$2:A2711,A713,B$2:B2711,B713)/COUNTIF(B$2:B2711,B713)</f>
        <v>0.63947990543735223</v>
      </c>
    </row>
    <row r="714" spans="1:4" x14ac:dyDescent="0.2">
      <c r="A714" s="2">
        <v>0</v>
      </c>
      <c r="B714" s="1" t="s">
        <v>4</v>
      </c>
      <c r="C714">
        <f>COUNTIF(B$2:B2516,B714)</f>
        <v>846</v>
      </c>
      <c r="D714">
        <f>COUNTIFS(A$2:A2712,A714,B$2:B2712,B714)/COUNTIF(B$2:B2712,B714)</f>
        <v>0.63947990543735223</v>
      </c>
    </row>
    <row r="715" spans="1:4" x14ac:dyDescent="0.2">
      <c r="A715" s="2">
        <v>0</v>
      </c>
      <c r="B715" s="1" t="s">
        <v>4</v>
      </c>
      <c r="C715">
        <f>COUNTIF(B$2:B2517,B715)</f>
        <v>846</v>
      </c>
      <c r="D715">
        <f>COUNTIFS(A$2:A2713,A715,B$2:B2713,B715)/COUNTIF(B$2:B2713,B715)</f>
        <v>0.63947990543735223</v>
      </c>
    </row>
    <row r="716" spans="1:4" x14ac:dyDescent="0.2">
      <c r="A716" s="2">
        <v>0</v>
      </c>
      <c r="B716" s="1" t="s">
        <v>4</v>
      </c>
      <c r="C716">
        <f>COUNTIF(B$2:B2518,B716)</f>
        <v>846</v>
      </c>
      <c r="D716">
        <f>COUNTIFS(A$2:A2714,A716,B$2:B2714,B716)/COUNTIF(B$2:B2714,B716)</f>
        <v>0.63947990543735223</v>
      </c>
    </row>
    <row r="717" spans="1:4" x14ac:dyDescent="0.2">
      <c r="A717" s="2">
        <v>0</v>
      </c>
      <c r="B717" s="1" t="s">
        <v>4</v>
      </c>
      <c r="C717">
        <f>COUNTIF(B$2:B2519,B717)</f>
        <v>846</v>
      </c>
      <c r="D717">
        <f>COUNTIFS(A$2:A2715,A717,B$2:B2715,B717)/COUNTIF(B$2:B2715,B717)</f>
        <v>0.63947990543735223</v>
      </c>
    </row>
    <row r="718" spans="1:4" x14ac:dyDescent="0.2">
      <c r="A718" s="2">
        <v>0</v>
      </c>
      <c r="B718" s="1" t="s">
        <v>4</v>
      </c>
      <c r="C718">
        <f>COUNTIF(B$2:B2520,B718)</f>
        <v>846</v>
      </c>
      <c r="D718">
        <f>COUNTIFS(A$2:A2716,A718,B$2:B2716,B718)/COUNTIF(B$2:B2716,B718)</f>
        <v>0.63947990543735223</v>
      </c>
    </row>
    <row r="719" spans="1:4" x14ac:dyDescent="0.2">
      <c r="A719" s="2">
        <v>0</v>
      </c>
      <c r="B719" s="1" t="s">
        <v>4</v>
      </c>
      <c r="C719">
        <f>COUNTIF(B$2:B2521,B719)</f>
        <v>846</v>
      </c>
      <c r="D719">
        <f>COUNTIFS(A$2:A2717,A719,B$2:B2717,B719)/COUNTIF(B$2:B2717,B719)</f>
        <v>0.63947990543735223</v>
      </c>
    </row>
    <row r="720" spans="1:4" x14ac:dyDescent="0.2">
      <c r="A720" s="2">
        <v>0</v>
      </c>
      <c r="B720" s="1" t="s">
        <v>4</v>
      </c>
      <c r="C720">
        <f>COUNTIF(B$2:B2522,B720)</f>
        <v>846</v>
      </c>
      <c r="D720">
        <f>COUNTIFS(A$2:A2718,A720,B$2:B2718,B720)/COUNTIF(B$2:B2718,B720)</f>
        <v>0.63947990543735223</v>
      </c>
    </row>
    <row r="721" spans="1:4" x14ac:dyDescent="0.2">
      <c r="A721" s="2">
        <v>0</v>
      </c>
      <c r="B721" s="1" t="s">
        <v>4</v>
      </c>
      <c r="C721">
        <f>COUNTIF(B$2:B2523,B721)</f>
        <v>846</v>
      </c>
      <c r="D721">
        <f>COUNTIFS(A$2:A2719,A721,B$2:B2719,B721)/COUNTIF(B$2:B2719,B721)</f>
        <v>0.63947990543735223</v>
      </c>
    </row>
    <row r="722" spans="1:4" x14ac:dyDescent="0.2">
      <c r="A722" s="2">
        <v>0</v>
      </c>
      <c r="B722" s="1" t="s">
        <v>4</v>
      </c>
      <c r="C722">
        <f>COUNTIF(B$2:B2524,B722)</f>
        <v>846</v>
      </c>
      <c r="D722">
        <f>COUNTIFS(A$2:A2720,A722,B$2:B2720,B722)/COUNTIF(B$2:B2720,B722)</f>
        <v>0.63947990543735223</v>
      </c>
    </row>
    <row r="723" spans="1:4" x14ac:dyDescent="0.2">
      <c r="A723" s="2">
        <v>0</v>
      </c>
      <c r="B723" s="1" t="s">
        <v>4</v>
      </c>
      <c r="C723">
        <f>COUNTIF(B$2:B2525,B723)</f>
        <v>846</v>
      </c>
      <c r="D723">
        <f>COUNTIFS(A$2:A2721,A723,B$2:B2721,B723)/COUNTIF(B$2:B2721,B723)</f>
        <v>0.63947990543735223</v>
      </c>
    </row>
    <row r="724" spans="1:4" x14ac:dyDescent="0.2">
      <c r="A724" s="2">
        <v>0</v>
      </c>
      <c r="B724" s="1" t="s">
        <v>4</v>
      </c>
      <c r="C724">
        <f>COUNTIF(B$2:B2526,B724)</f>
        <v>846</v>
      </c>
      <c r="D724">
        <f>COUNTIFS(A$2:A2722,A724,B$2:B2722,B724)/COUNTIF(B$2:B2722,B724)</f>
        <v>0.63947990543735223</v>
      </c>
    </row>
    <row r="725" spans="1:4" x14ac:dyDescent="0.2">
      <c r="A725" s="2">
        <v>0</v>
      </c>
      <c r="B725" s="1" t="s">
        <v>4</v>
      </c>
      <c r="C725">
        <f>COUNTIF(B$2:B2527,B725)</f>
        <v>846</v>
      </c>
      <c r="D725">
        <f>COUNTIFS(A$2:A2723,A725,B$2:B2723,B725)/COUNTIF(B$2:B2723,B725)</f>
        <v>0.63947990543735223</v>
      </c>
    </row>
    <row r="726" spans="1:4" x14ac:dyDescent="0.2">
      <c r="A726" s="2">
        <v>0</v>
      </c>
      <c r="B726" s="1" t="s">
        <v>4</v>
      </c>
      <c r="C726">
        <f>COUNTIF(B$2:B2528,B726)</f>
        <v>846</v>
      </c>
      <c r="D726">
        <f>COUNTIFS(A$2:A2724,A726,B$2:B2724,B726)/COUNTIF(B$2:B2724,B726)</f>
        <v>0.63947990543735223</v>
      </c>
    </row>
    <row r="727" spans="1:4" x14ac:dyDescent="0.2">
      <c r="A727" s="2">
        <v>0</v>
      </c>
      <c r="B727" s="1" t="s">
        <v>4</v>
      </c>
      <c r="C727">
        <f>COUNTIF(B$2:B2529,B727)</f>
        <v>846</v>
      </c>
      <c r="D727">
        <f>COUNTIFS(A$2:A2725,A727,B$2:B2725,B727)/COUNTIF(B$2:B2725,B727)</f>
        <v>0.63947990543735223</v>
      </c>
    </row>
    <row r="728" spans="1:4" x14ac:dyDescent="0.2">
      <c r="A728" s="2">
        <v>0</v>
      </c>
      <c r="B728" s="1" t="s">
        <v>4</v>
      </c>
      <c r="C728">
        <f>COUNTIF(B$2:B2530,B728)</f>
        <v>846</v>
      </c>
      <c r="D728">
        <f>COUNTIFS(A$2:A2726,A728,B$2:B2726,B728)/COUNTIF(B$2:B2726,B728)</f>
        <v>0.63947990543735223</v>
      </c>
    </row>
    <row r="729" spans="1:4" x14ac:dyDescent="0.2">
      <c r="A729" s="2">
        <v>0</v>
      </c>
      <c r="B729" s="1" t="s">
        <v>4</v>
      </c>
      <c r="C729">
        <f>COUNTIF(B$2:B2531,B729)</f>
        <v>846</v>
      </c>
      <c r="D729">
        <f>COUNTIFS(A$2:A2727,A729,B$2:B2727,B729)/COUNTIF(B$2:B2727,B729)</f>
        <v>0.63947990543735223</v>
      </c>
    </row>
    <row r="730" spans="1:4" x14ac:dyDescent="0.2">
      <c r="A730" s="2">
        <v>0</v>
      </c>
      <c r="B730" s="1" t="s">
        <v>4</v>
      </c>
      <c r="C730">
        <f>COUNTIF(B$2:B2532,B730)</f>
        <v>846</v>
      </c>
      <c r="D730">
        <f>COUNTIFS(A$2:A2728,A730,B$2:B2728,B730)/COUNTIF(B$2:B2728,B730)</f>
        <v>0.63947990543735223</v>
      </c>
    </row>
    <row r="731" spans="1:4" x14ac:dyDescent="0.2">
      <c r="A731" s="2">
        <v>0</v>
      </c>
      <c r="B731" s="1" t="s">
        <v>4</v>
      </c>
      <c r="C731">
        <f>COUNTIF(B$2:B2533,B731)</f>
        <v>846</v>
      </c>
      <c r="D731">
        <f>COUNTIFS(A$2:A2729,A731,B$2:B2729,B731)/COUNTIF(B$2:B2729,B731)</f>
        <v>0.63947990543735223</v>
      </c>
    </row>
    <row r="732" spans="1:4" x14ac:dyDescent="0.2">
      <c r="A732" s="2">
        <v>0</v>
      </c>
      <c r="B732" s="1" t="s">
        <v>4</v>
      </c>
      <c r="C732">
        <f>COUNTIF(B$2:B2534,B732)</f>
        <v>846</v>
      </c>
      <c r="D732">
        <f>COUNTIFS(A$2:A2730,A732,B$2:B2730,B732)/COUNTIF(B$2:B2730,B732)</f>
        <v>0.63947990543735223</v>
      </c>
    </row>
    <row r="733" spans="1:4" x14ac:dyDescent="0.2">
      <c r="A733" s="2">
        <v>0</v>
      </c>
      <c r="B733" s="1" t="s">
        <v>4</v>
      </c>
      <c r="C733">
        <f>COUNTIF(B$2:B2535,B733)</f>
        <v>846</v>
      </c>
      <c r="D733">
        <f>COUNTIFS(A$2:A2731,A733,B$2:B2731,B733)/COUNTIF(B$2:B2731,B733)</f>
        <v>0.63947990543735223</v>
      </c>
    </row>
    <row r="734" spans="1:4" x14ac:dyDescent="0.2">
      <c r="A734" s="2">
        <v>0</v>
      </c>
      <c r="B734" s="1" t="s">
        <v>4</v>
      </c>
      <c r="C734">
        <f>COUNTIF(B$2:B2536,B734)</f>
        <v>846</v>
      </c>
      <c r="D734">
        <f>COUNTIFS(A$2:A2732,A734,B$2:B2732,B734)/COUNTIF(B$2:B2732,B734)</f>
        <v>0.63947990543735223</v>
      </c>
    </row>
    <row r="735" spans="1:4" x14ac:dyDescent="0.2">
      <c r="A735" s="2">
        <v>0</v>
      </c>
      <c r="B735" s="1" t="s">
        <v>4</v>
      </c>
      <c r="C735">
        <f>COUNTIF(B$2:B2537,B735)</f>
        <v>846</v>
      </c>
      <c r="D735">
        <f>COUNTIFS(A$2:A2733,A735,B$2:B2733,B735)/COUNTIF(B$2:B2733,B735)</f>
        <v>0.63947990543735223</v>
      </c>
    </row>
    <row r="736" spans="1:4" x14ac:dyDescent="0.2">
      <c r="A736" s="2">
        <v>0</v>
      </c>
      <c r="B736" s="1" t="s">
        <v>4</v>
      </c>
      <c r="C736">
        <f>COUNTIF(B$2:B2538,B736)</f>
        <v>846</v>
      </c>
      <c r="D736">
        <f>COUNTIFS(A$2:A2734,A736,B$2:B2734,B736)/COUNTIF(B$2:B2734,B736)</f>
        <v>0.63947990543735223</v>
      </c>
    </row>
    <row r="737" spans="1:4" x14ac:dyDescent="0.2">
      <c r="A737" s="2">
        <v>0</v>
      </c>
      <c r="B737" s="1" t="s">
        <v>4</v>
      </c>
      <c r="C737">
        <f>COUNTIF(B$2:B2539,B737)</f>
        <v>846</v>
      </c>
      <c r="D737">
        <f>COUNTIFS(A$2:A2735,A737,B$2:B2735,B737)/COUNTIF(B$2:B2735,B737)</f>
        <v>0.63947990543735223</v>
      </c>
    </row>
    <row r="738" spans="1:4" x14ac:dyDescent="0.2">
      <c r="A738" s="2">
        <v>0</v>
      </c>
      <c r="B738" s="1" t="s">
        <v>4</v>
      </c>
      <c r="C738">
        <f>COUNTIF(B$2:B2540,B738)</f>
        <v>846</v>
      </c>
      <c r="D738">
        <f>COUNTIFS(A$2:A2736,A738,B$2:B2736,B738)/COUNTIF(B$2:B2736,B738)</f>
        <v>0.63947990543735223</v>
      </c>
    </row>
    <row r="739" spans="1:4" x14ac:dyDescent="0.2">
      <c r="A739" s="2">
        <v>0</v>
      </c>
      <c r="B739" s="1" t="s">
        <v>4</v>
      </c>
      <c r="C739">
        <f>COUNTIF(B$2:B2541,B739)</f>
        <v>846</v>
      </c>
      <c r="D739">
        <f>COUNTIFS(A$2:A2737,A739,B$2:B2737,B739)/COUNTIF(B$2:B2737,B739)</f>
        <v>0.63947990543735223</v>
      </c>
    </row>
    <row r="740" spans="1:4" x14ac:dyDescent="0.2">
      <c r="A740" s="2">
        <v>0</v>
      </c>
      <c r="B740" s="1" t="s">
        <v>4</v>
      </c>
      <c r="C740">
        <f>COUNTIF(B$2:B2542,B740)</f>
        <v>846</v>
      </c>
      <c r="D740">
        <f>COUNTIFS(A$2:A2738,A740,B$2:B2738,B740)/COUNTIF(B$2:B2738,B740)</f>
        <v>0.63947990543735223</v>
      </c>
    </row>
    <row r="741" spans="1:4" x14ac:dyDescent="0.2">
      <c r="A741" s="2">
        <v>0</v>
      </c>
      <c r="B741" s="1" t="s">
        <v>4</v>
      </c>
      <c r="C741">
        <f>COUNTIF(B$2:B2543,B741)</f>
        <v>846</v>
      </c>
      <c r="D741">
        <f>COUNTIFS(A$2:A2739,A741,B$2:B2739,B741)/COUNTIF(B$2:B2739,B741)</f>
        <v>0.63947990543735223</v>
      </c>
    </row>
    <row r="742" spans="1:4" x14ac:dyDescent="0.2">
      <c r="A742" s="2">
        <v>0</v>
      </c>
      <c r="B742" s="1" t="s">
        <v>4</v>
      </c>
      <c r="C742">
        <f>COUNTIF(B$2:B2544,B742)</f>
        <v>846</v>
      </c>
      <c r="D742">
        <f>COUNTIFS(A$2:A2740,A742,B$2:B2740,B742)/COUNTIF(B$2:B2740,B742)</f>
        <v>0.63947990543735223</v>
      </c>
    </row>
    <row r="743" spans="1:4" x14ac:dyDescent="0.2">
      <c r="A743" s="2">
        <v>0</v>
      </c>
      <c r="B743" s="1" t="s">
        <v>4</v>
      </c>
      <c r="C743">
        <f>COUNTIF(B$2:B2545,B743)</f>
        <v>846</v>
      </c>
      <c r="D743">
        <f>COUNTIFS(A$2:A2741,A743,B$2:B2741,B743)/COUNTIF(B$2:B2741,B743)</f>
        <v>0.63947990543735223</v>
      </c>
    </row>
    <row r="744" spans="1:4" x14ac:dyDescent="0.2">
      <c r="A744" s="2">
        <v>0</v>
      </c>
      <c r="B744" s="1" t="s">
        <v>4</v>
      </c>
      <c r="C744">
        <f>COUNTIF(B$2:B2546,B744)</f>
        <v>846</v>
      </c>
      <c r="D744">
        <f>COUNTIFS(A$2:A2742,A744,B$2:B2742,B744)/COUNTIF(B$2:B2742,B744)</f>
        <v>0.63947990543735223</v>
      </c>
    </row>
    <row r="745" spans="1:4" x14ac:dyDescent="0.2">
      <c r="A745" s="2">
        <v>0</v>
      </c>
      <c r="B745" s="1" t="s">
        <v>4</v>
      </c>
      <c r="C745">
        <f>COUNTIF(B$2:B2547,B745)</f>
        <v>846</v>
      </c>
      <c r="D745">
        <f>COUNTIFS(A$2:A2743,A745,B$2:B2743,B745)/COUNTIF(B$2:B2743,B745)</f>
        <v>0.63947990543735223</v>
      </c>
    </row>
    <row r="746" spans="1:4" x14ac:dyDescent="0.2">
      <c r="A746" s="2">
        <v>0</v>
      </c>
      <c r="B746" s="1" t="s">
        <v>4</v>
      </c>
      <c r="C746">
        <f>COUNTIF(B$2:B2548,B746)</f>
        <v>846</v>
      </c>
      <c r="D746">
        <f>COUNTIFS(A$2:A2744,A746,B$2:B2744,B746)/COUNTIF(B$2:B2744,B746)</f>
        <v>0.63947990543735223</v>
      </c>
    </row>
    <row r="747" spans="1:4" x14ac:dyDescent="0.2">
      <c r="A747" s="2">
        <v>0</v>
      </c>
      <c r="B747" s="1" t="s">
        <v>4</v>
      </c>
      <c r="C747">
        <f>COUNTIF(B$2:B2549,B747)</f>
        <v>846</v>
      </c>
      <c r="D747">
        <f>COUNTIFS(A$2:A2745,A747,B$2:B2745,B747)/COUNTIF(B$2:B2745,B747)</f>
        <v>0.63947990543735223</v>
      </c>
    </row>
    <row r="748" spans="1:4" x14ac:dyDescent="0.2">
      <c r="A748" s="2">
        <v>1</v>
      </c>
      <c r="B748" s="1" t="s">
        <v>4</v>
      </c>
      <c r="C748">
        <f>COUNTIF(B$2:B2550,B748)</f>
        <v>846</v>
      </c>
      <c r="D748">
        <f>COUNTIFS(A$2:A2746,A748,B$2:B2746,B748)/COUNTIF(B$2:B2746,B748)</f>
        <v>0.36052009456264777</v>
      </c>
    </row>
    <row r="749" spans="1:4" x14ac:dyDescent="0.2">
      <c r="A749" s="2">
        <v>1</v>
      </c>
      <c r="B749" s="1" t="s">
        <v>4</v>
      </c>
      <c r="C749">
        <f>COUNTIF(B$2:B2551,B749)</f>
        <v>846</v>
      </c>
      <c r="D749">
        <f>COUNTIFS(A$2:A2747,A749,B$2:B2747,B749)/COUNTIF(B$2:B2747,B749)</f>
        <v>0.36052009456264777</v>
      </c>
    </row>
    <row r="750" spans="1:4" x14ac:dyDescent="0.2">
      <c r="A750" s="2">
        <v>1</v>
      </c>
      <c r="B750" s="1" t="s">
        <v>4</v>
      </c>
      <c r="C750">
        <f>COUNTIF(B$2:B2552,B750)</f>
        <v>846</v>
      </c>
      <c r="D750">
        <f>COUNTIFS(A$2:A2748,A750,B$2:B2748,B750)/COUNTIF(B$2:B2748,B750)</f>
        <v>0.36052009456264777</v>
      </c>
    </row>
    <row r="751" spans="1:4" x14ac:dyDescent="0.2">
      <c r="A751" s="2">
        <v>1</v>
      </c>
      <c r="B751" s="1" t="s">
        <v>4</v>
      </c>
      <c r="C751">
        <f>COUNTIF(B$2:B2553,B751)</f>
        <v>846</v>
      </c>
      <c r="D751">
        <f>COUNTIFS(A$2:A2749,A751,B$2:B2749,B751)/COUNTIF(B$2:B2749,B751)</f>
        <v>0.36052009456264777</v>
      </c>
    </row>
    <row r="752" spans="1:4" x14ac:dyDescent="0.2">
      <c r="A752" s="2">
        <v>1</v>
      </c>
      <c r="B752" s="1" t="s">
        <v>4</v>
      </c>
      <c r="C752">
        <f>COUNTIF(B$2:B2554,B752)</f>
        <v>846</v>
      </c>
      <c r="D752">
        <f>COUNTIFS(A$2:A2750,A752,B$2:B2750,B752)/COUNTIF(B$2:B2750,B752)</f>
        <v>0.36052009456264777</v>
      </c>
    </row>
    <row r="753" spans="1:4" x14ac:dyDescent="0.2">
      <c r="A753" s="2">
        <v>1</v>
      </c>
      <c r="B753" s="1" t="s">
        <v>4</v>
      </c>
      <c r="C753">
        <f>COUNTIF(B$2:B2555,B753)</f>
        <v>846</v>
      </c>
      <c r="D753">
        <f>COUNTIFS(A$2:A2751,A753,B$2:B2751,B753)/COUNTIF(B$2:B2751,B753)</f>
        <v>0.36052009456264777</v>
      </c>
    </row>
    <row r="754" spans="1:4" x14ac:dyDescent="0.2">
      <c r="A754" s="2">
        <v>1</v>
      </c>
      <c r="B754" s="1" t="s">
        <v>4</v>
      </c>
      <c r="C754">
        <f>COUNTIF(B$2:B2556,B754)</f>
        <v>846</v>
      </c>
      <c r="D754">
        <f>COUNTIFS(A$2:A2752,A754,B$2:B2752,B754)/COUNTIF(B$2:B2752,B754)</f>
        <v>0.36052009456264777</v>
      </c>
    </row>
    <row r="755" spans="1:4" x14ac:dyDescent="0.2">
      <c r="A755" s="2">
        <v>1</v>
      </c>
      <c r="B755" s="1" t="s">
        <v>4</v>
      </c>
      <c r="C755">
        <f>COUNTIF(B$2:B2557,B755)</f>
        <v>846</v>
      </c>
      <c r="D755">
        <f>COUNTIFS(A$2:A2753,A755,B$2:B2753,B755)/COUNTIF(B$2:B2753,B755)</f>
        <v>0.36052009456264777</v>
      </c>
    </row>
    <row r="756" spans="1:4" x14ac:dyDescent="0.2">
      <c r="A756" s="2">
        <v>1</v>
      </c>
      <c r="B756" s="1" t="s">
        <v>4</v>
      </c>
      <c r="C756">
        <f>COUNTIF(B$2:B2558,B756)</f>
        <v>846</v>
      </c>
      <c r="D756">
        <f>COUNTIFS(A$2:A2754,A756,B$2:B2754,B756)/COUNTIF(B$2:B2754,B756)</f>
        <v>0.36052009456264777</v>
      </c>
    </row>
    <row r="757" spans="1:4" x14ac:dyDescent="0.2">
      <c r="A757" s="2">
        <v>1</v>
      </c>
      <c r="B757" s="1" t="s">
        <v>4</v>
      </c>
      <c r="C757">
        <f>COUNTIF(B$2:B2559,B757)</f>
        <v>846</v>
      </c>
      <c r="D757">
        <f>COUNTIFS(A$2:A2755,A757,B$2:B2755,B757)/COUNTIF(B$2:B2755,B757)</f>
        <v>0.36052009456264777</v>
      </c>
    </row>
    <row r="758" spans="1:4" x14ac:dyDescent="0.2">
      <c r="A758" s="2">
        <v>1</v>
      </c>
      <c r="B758" s="1" t="s">
        <v>4</v>
      </c>
      <c r="C758">
        <f>COUNTIF(B$2:B2560,B758)</f>
        <v>846</v>
      </c>
      <c r="D758">
        <f>COUNTIFS(A$2:A2756,A758,B$2:B2756,B758)/COUNTIF(B$2:B2756,B758)</f>
        <v>0.36052009456264777</v>
      </c>
    </row>
    <row r="759" spans="1:4" x14ac:dyDescent="0.2">
      <c r="A759" s="2">
        <v>1</v>
      </c>
      <c r="B759" s="1" t="s">
        <v>4</v>
      </c>
      <c r="C759">
        <f>COUNTIF(B$2:B2561,B759)</f>
        <v>846</v>
      </c>
      <c r="D759">
        <f>COUNTIFS(A$2:A2757,A759,B$2:B2757,B759)/COUNTIF(B$2:B2757,B759)</f>
        <v>0.36052009456264777</v>
      </c>
    </row>
    <row r="760" spans="1:4" x14ac:dyDescent="0.2">
      <c r="A760" s="2">
        <v>1</v>
      </c>
      <c r="B760" s="1" t="s">
        <v>4</v>
      </c>
      <c r="C760">
        <f>COUNTIF(B$2:B2562,B760)</f>
        <v>846</v>
      </c>
      <c r="D760">
        <f>COUNTIFS(A$2:A2758,A760,B$2:B2758,B760)/COUNTIF(B$2:B2758,B760)</f>
        <v>0.36052009456264777</v>
      </c>
    </row>
    <row r="761" spans="1:4" x14ac:dyDescent="0.2">
      <c r="A761" s="2">
        <v>1</v>
      </c>
      <c r="B761" s="1" t="s">
        <v>4</v>
      </c>
      <c r="C761">
        <f>COUNTIF(B$2:B2563,B761)</f>
        <v>846</v>
      </c>
      <c r="D761">
        <f>COUNTIFS(A$2:A2759,A761,B$2:B2759,B761)/COUNTIF(B$2:B2759,B761)</f>
        <v>0.36052009456264777</v>
      </c>
    </row>
    <row r="762" spans="1:4" x14ac:dyDescent="0.2">
      <c r="A762" s="2">
        <v>1</v>
      </c>
      <c r="B762" s="1" t="s">
        <v>4</v>
      </c>
      <c r="C762">
        <f>COUNTIF(B$2:B2564,B762)</f>
        <v>846</v>
      </c>
      <c r="D762">
        <f>COUNTIFS(A$2:A2760,A762,B$2:B2760,B762)/COUNTIF(B$2:B2760,B762)</f>
        <v>0.36052009456264777</v>
      </c>
    </row>
    <row r="763" spans="1:4" x14ac:dyDescent="0.2">
      <c r="A763" s="2">
        <v>1</v>
      </c>
      <c r="B763" s="1" t="s">
        <v>4</v>
      </c>
      <c r="C763">
        <f>COUNTIF(B$2:B2565,B763)</f>
        <v>846</v>
      </c>
      <c r="D763">
        <f>COUNTIFS(A$2:A2761,A763,B$2:B2761,B763)/COUNTIF(B$2:B2761,B763)</f>
        <v>0.36052009456264777</v>
      </c>
    </row>
    <row r="764" spans="1:4" x14ac:dyDescent="0.2">
      <c r="A764" s="2">
        <v>1</v>
      </c>
      <c r="B764" s="1" t="s">
        <v>4</v>
      </c>
      <c r="C764">
        <f>COUNTIF(B$2:B2566,B764)</f>
        <v>846</v>
      </c>
      <c r="D764">
        <f>COUNTIFS(A$2:A2762,A764,B$2:B2762,B764)/COUNTIF(B$2:B2762,B764)</f>
        <v>0.36052009456264777</v>
      </c>
    </row>
    <row r="765" spans="1:4" x14ac:dyDescent="0.2">
      <c r="A765" s="2">
        <v>1</v>
      </c>
      <c r="B765" s="1" t="s">
        <v>4</v>
      </c>
      <c r="C765">
        <f>COUNTIF(B$2:B2567,B765)</f>
        <v>846</v>
      </c>
      <c r="D765">
        <f>COUNTIFS(A$2:A2763,A765,B$2:B2763,B765)/COUNTIF(B$2:B2763,B765)</f>
        <v>0.36052009456264777</v>
      </c>
    </row>
    <row r="766" spans="1:4" x14ac:dyDescent="0.2">
      <c r="A766" s="2">
        <v>1</v>
      </c>
      <c r="B766" s="1" t="s">
        <v>4</v>
      </c>
      <c r="C766">
        <f>COUNTIF(B$2:B2568,B766)</f>
        <v>846</v>
      </c>
      <c r="D766">
        <f>COUNTIFS(A$2:A2764,A766,B$2:B2764,B766)/COUNTIF(B$2:B2764,B766)</f>
        <v>0.36052009456264777</v>
      </c>
    </row>
    <row r="767" spans="1:4" x14ac:dyDescent="0.2">
      <c r="A767" s="2">
        <v>1</v>
      </c>
      <c r="B767" s="1" t="s">
        <v>4</v>
      </c>
      <c r="C767">
        <f>COUNTIF(B$2:B2569,B767)</f>
        <v>846</v>
      </c>
      <c r="D767">
        <f>COUNTIFS(A$2:A2765,A767,B$2:B2765,B767)/COUNTIF(B$2:B2765,B767)</f>
        <v>0.36052009456264777</v>
      </c>
    </row>
    <row r="768" spans="1:4" x14ac:dyDescent="0.2">
      <c r="A768" s="2">
        <v>1</v>
      </c>
      <c r="B768" s="1" t="s">
        <v>4</v>
      </c>
      <c r="C768">
        <f>COUNTIF(B$2:B2570,B768)</f>
        <v>846</v>
      </c>
      <c r="D768">
        <f>COUNTIFS(A$2:A2766,A768,B$2:B2766,B768)/COUNTIF(B$2:B2766,B768)</f>
        <v>0.36052009456264777</v>
      </c>
    </row>
    <row r="769" spans="1:4" x14ac:dyDescent="0.2">
      <c r="A769" s="2">
        <v>1</v>
      </c>
      <c r="B769" s="1" t="s">
        <v>4</v>
      </c>
      <c r="C769">
        <f>COUNTIF(B$2:B2571,B769)</f>
        <v>846</v>
      </c>
      <c r="D769">
        <f>COUNTIFS(A$2:A2767,A769,B$2:B2767,B769)/COUNTIF(B$2:B2767,B769)</f>
        <v>0.36052009456264777</v>
      </c>
    </row>
    <row r="770" spans="1:4" x14ac:dyDescent="0.2">
      <c r="A770" s="2">
        <v>1</v>
      </c>
      <c r="B770" s="1" t="s">
        <v>4</v>
      </c>
      <c r="C770">
        <f>COUNTIF(B$2:B2572,B770)</f>
        <v>846</v>
      </c>
      <c r="D770">
        <f>COUNTIFS(A$2:A2768,A770,B$2:B2768,B770)/COUNTIF(B$2:B2768,B770)</f>
        <v>0.36052009456264777</v>
      </c>
    </row>
    <row r="771" spans="1:4" x14ac:dyDescent="0.2">
      <c r="A771" s="2">
        <v>1</v>
      </c>
      <c r="B771" s="1" t="s">
        <v>4</v>
      </c>
      <c r="C771">
        <f>COUNTIF(B$2:B2573,B771)</f>
        <v>846</v>
      </c>
      <c r="D771">
        <f>COUNTIFS(A$2:A2769,A771,B$2:B2769,B771)/COUNTIF(B$2:B2769,B771)</f>
        <v>0.36052009456264777</v>
      </c>
    </row>
    <row r="772" spans="1:4" x14ac:dyDescent="0.2">
      <c r="A772" s="2">
        <v>1</v>
      </c>
      <c r="B772" s="1" t="s">
        <v>4</v>
      </c>
      <c r="C772">
        <f>COUNTIF(B$2:B2574,B772)</f>
        <v>846</v>
      </c>
      <c r="D772">
        <f>COUNTIFS(A$2:A2770,A772,B$2:B2770,B772)/COUNTIF(B$2:B2770,B772)</f>
        <v>0.36052009456264777</v>
      </c>
    </row>
    <row r="773" spans="1:4" x14ac:dyDescent="0.2">
      <c r="A773" s="2">
        <v>0</v>
      </c>
      <c r="B773" s="1" t="s">
        <v>4</v>
      </c>
      <c r="C773">
        <f>COUNTIF(B$2:B2575,B773)</f>
        <v>846</v>
      </c>
      <c r="D773">
        <f>COUNTIFS(A$2:A2771,A773,B$2:B2771,B773)/COUNTIF(B$2:B2771,B773)</f>
        <v>0.63947990543735223</v>
      </c>
    </row>
    <row r="774" spans="1:4" x14ac:dyDescent="0.2">
      <c r="A774" s="2">
        <v>0</v>
      </c>
      <c r="B774" s="1" t="s">
        <v>4</v>
      </c>
      <c r="C774">
        <f>COUNTIF(B$2:B2576,B774)</f>
        <v>846</v>
      </c>
      <c r="D774">
        <f>COUNTIFS(A$2:A2772,A774,B$2:B2772,B774)/COUNTIF(B$2:B2772,B774)</f>
        <v>0.63947990543735223</v>
      </c>
    </row>
    <row r="775" spans="1:4" x14ac:dyDescent="0.2">
      <c r="A775" s="2">
        <v>0</v>
      </c>
      <c r="B775" s="1" t="s">
        <v>4</v>
      </c>
      <c r="C775">
        <f>COUNTIF(B$2:B2577,B775)</f>
        <v>846</v>
      </c>
      <c r="D775">
        <f>COUNTIFS(A$2:A2773,A775,B$2:B2773,B775)/COUNTIF(B$2:B2773,B775)</f>
        <v>0.63947990543735223</v>
      </c>
    </row>
    <row r="776" spans="1:4" x14ac:dyDescent="0.2">
      <c r="A776" s="2">
        <v>0</v>
      </c>
      <c r="B776" s="1" t="s">
        <v>4</v>
      </c>
      <c r="C776">
        <f>COUNTIF(B$2:B2578,B776)</f>
        <v>846</v>
      </c>
      <c r="D776">
        <f>COUNTIFS(A$2:A2774,A776,B$2:B2774,B776)/COUNTIF(B$2:B2774,B776)</f>
        <v>0.63947990543735223</v>
      </c>
    </row>
    <row r="777" spans="1:4" x14ac:dyDescent="0.2">
      <c r="A777" s="2">
        <v>0</v>
      </c>
      <c r="B777" s="1" t="s">
        <v>4</v>
      </c>
      <c r="C777">
        <f>COUNTIF(B$2:B2579,B777)</f>
        <v>846</v>
      </c>
      <c r="D777">
        <f>COUNTIFS(A$2:A2775,A777,B$2:B2775,B777)/COUNTIF(B$2:B2775,B777)</f>
        <v>0.63947990543735223</v>
      </c>
    </row>
    <row r="778" spans="1:4" x14ac:dyDescent="0.2">
      <c r="A778" s="2">
        <v>0</v>
      </c>
      <c r="B778" s="1" t="s">
        <v>4</v>
      </c>
      <c r="C778">
        <f>COUNTIF(B$2:B2580,B778)</f>
        <v>846</v>
      </c>
      <c r="D778">
        <f>COUNTIFS(A$2:A2776,A778,B$2:B2776,B778)/COUNTIF(B$2:B2776,B778)</f>
        <v>0.63947990543735223</v>
      </c>
    </row>
    <row r="779" spans="1:4" x14ac:dyDescent="0.2">
      <c r="A779" s="2">
        <v>0</v>
      </c>
      <c r="B779" s="1" t="s">
        <v>4</v>
      </c>
      <c r="C779">
        <f>COUNTIF(B$2:B2581,B779)</f>
        <v>846</v>
      </c>
      <c r="D779">
        <f>COUNTIFS(A$2:A2777,A779,B$2:B2777,B779)/COUNTIF(B$2:B2777,B779)</f>
        <v>0.63947990543735223</v>
      </c>
    </row>
    <row r="780" spans="1:4" x14ac:dyDescent="0.2">
      <c r="A780" s="2">
        <v>0</v>
      </c>
      <c r="B780" s="1" t="s">
        <v>4</v>
      </c>
      <c r="C780">
        <f>COUNTIF(B$2:B2582,B780)</f>
        <v>846</v>
      </c>
      <c r="D780">
        <f>COUNTIFS(A$2:A2778,A780,B$2:B2778,B780)/COUNTIF(B$2:B2778,B780)</f>
        <v>0.63947990543735223</v>
      </c>
    </row>
    <row r="781" spans="1:4" x14ac:dyDescent="0.2">
      <c r="A781" s="2">
        <v>0</v>
      </c>
      <c r="B781" s="1" t="s">
        <v>4</v>
      </c>
      <c r="C781">
        <f>COUNTIF(B$2:B2583,B781)</f>
        <v>846</v>
      </c>
      <c r="D781">
        <f>COUNTIFS(A$2:A2779,A781,B$2:B2779,B781)/COUNTIF(B$2:B2779,B781)</f>
        <v>0.63947990543735223</v>
      </c>
    </row>
    <row r="782" spans="1:4" x14ac:dyDescent="0.2">
      <c r="A782" s="2">
        <v>0</v>
      </c>
      <c r="B782" s="1" t="s">
        <v>4</v>
      </c>
      <c r="C782">
        <f>COUNTIF(B$2:B2584,B782)</f>
        <v>846</v>
      </c>
      <c r="D782">
        <f>COUNTIFS(A$2:A2780,A782,B$2:B2780,B782)/COUNTIF(B$2:B2780,B782)</f>
        <v>0.63947990543735223</v>
      </c>
    </row>
    <row r="783" spans="1:4" x14ac:dyDescent="0.2">
      <c r="A783" s="2">
        <v>0</v>
      </c>
      <c r="B783" s="1" t="s">
        <v>4</v>
      </c>
      <c r="C783">
        <f>COUNTIF(B$2:B2585,B783)</f>
        <v>846</v>
      </c>
      <c r="D783">
        <f>COUNTIFS(A$2:A2781,A783,B$2:B2781,B783)/COUNTIF(B$2:B2781,B783)</f>
        <v>0.63947990543735223</v>
      </c>
    </row>
    <row r="784" spans="1:4" x14ac:dyDescent="0.2">
      <c r="A784" s="2">
        <v>0</v>
      </c>
      <c r="B784" s="1" t="s">
        <v>4</v>
      </c>
      <c r="C784">
        <f>COUNTIF(B$2:B2586,B784)</f>
        <v>846</v>
      </c>
      <c r="D784">
        <f>COUNTIFS(A$2:A2782,A784,B$2:B2782,B784)/COUNTIF(B$2:B2782,B784)</f>
        <v>0.63947990543735223</v>
      </c>
    </row>
    <row r="785" spans="1:4" x14ac:dyDescent="0.2">
      <c r="A785" s="2">
        <v>0</v>
      </c>
      <c r="B785" s="1" t="s">
        <v>4</v>
      </c>
      <c r="C785">
        <f>COUNTIF(B$2:B2587,B785)</f>
        <v>846</v>
      </c>
      <c r="D785">
        <f>COUNTIFS(A$2:A2783,A785,B$2:B2783,B785)/COUNTIF(B$2:B2783,B785)</f>
        <v>0.63947990543735223</v>
      </c>
    </row>
    <row r="786" spans="1:4" x14ac:dyDescent="0.2">
      <c r="A786" s="2">
        <v>0</v>
      </c>
      <c r="B786" s="1" t="s">
        <v>4</v>
      </c>
      <c r="C786">
        <f>COUNTIF(B$2:B2588,B786)</f>
        <v>846</v>
      </c>
      <c r="D786">
        <f>COUNTIFS(A$2:A2784,A786,B$2:B2784,B786)/COUNTIF(B$2:B2784,B786)</f>
        <v>0.63947990543735223</v>
      </c>
    </row>
    <row r="787" spans="1:4" x14ac:dyDescent="0.2">
      <c r="A787" s="2">
        <v>0</v>
      </c>
      <c r="B787" s="1" t="s">
        <v>4</v>
      </c>
      <c r="C787">
        <f>COUNTIF(B$2:B2589,B787)</f>
        <v>846</v>
      </c>
      <c r="D787">
        <f>COUNTIFS(A$2:A2785,A787,B$2:B2785,B787)/COUNTIF(B$2:B2785,B787)</f>
        <v>0.63947990543735223</v>
      </c>
    </row>
    <row r="788" spans="1:4" x14ac:dyDescent="0.2">
      <c r="A788" s="2">
        <v>0</v>
      </c>
      <c r="B788" s="1" t="s">
        <v>4</v>
      </c>
      <c r="C788">
        <f>COUNTIF(B$2:B2590,B788)</f>
        <v>846</v>
      </c>
      <c r="D788">
        <f>COUNTIFS(A$2:A2786,A788,B$2:B2786,B788)/COUNTIF(B$2:B2786,B788)</f>
        <v>0.63947990543735223</v>
      </c>
    </row>
    <row r="789" spans="1:4" x14ac:dyDescent="0.2">
      <c r="A789" s="2">
        <v>0</v>
      </c>
      <c r="B789" s="1" t="s">
        <v>4</v>
      </c>
      <c r="C789">
        <f>COUNTIF(B$2:B2591,B789)</f>
        <v>846</v>
      </c>
      <c r="D789">
        <f>COUNTIFS(A$2:A2787,A789,B$2:B2787,B789)/COUNTIF(B$2:B2787,B789)</f>
        <v>0.63947990543735223</v>
      </c>
    </row>
    <row r="790" spans="1:4" x14ac:dyDescent="0.2">
      <c r="A790" s="2">
        <v>0</v>
      </c>
      <c r="B790" s="1" t="s">
        <v>4</v>
      </c>
      <c r="C790">
        <f>COUNTIF(B$2:B2592,B790)</f>
        <v>846</v>
      </c>
      <c r="D790">
        <f>COUNTIFS(A$2:A2788,A790,B$2:B2788,B790)/COUNTIF(B$2:B2788,B790)</f>
        <v>0.63947990543735223</v>
      </c>
    </row>
    <row r="791" spans="1:4" x14ac:dyDescent="0.2">
      <c r="A791" s="2">
        <v>0</v>
      </c>
      <c r="B791" s="1" t="s">
        <v>4</v>
      </c>
      <c r="C791">
        <f>COUNTIF(B$2:B2593,B791)</f>
        <v>846</v>
      </c>
      <c r="D791">
        <f>COUNTIFS(A$2:A2789,A791,B$2:B2789,B791)/COUNTIF(B$2:B2789,B791)</f>
        <v>0.63947990543735223</v>
      </c>
    </row>
    <row r="792" spans="1:4" x14ac:dyDescent="0.2">
      <c r="A792" s="2">
        <v>0</v>
      </c>
      <c r="B792" s="1" t="s">
        <v>4</v>
      </c>
      <c r="C792">
        <f>COUNTIF(B$2:B2594,B792)</f>
        <v>846</v>
      </c>
      <c r="D792">
        <f>COUNTIFS(A$2:A2790,A792,B$2:B2790,B792)/COUNTIF(B$2:B2790,B792)</f>
        <v>0.63947990543735223</v>
      </c>
    </row>
    <row r="793" spans="1:4" x14ac:dyDescent="0.2">
      <c r="A793" s="2">
        <v>0</v>
      </c>
      <c r="B793" s="1" t="s">
        <v>4</v>
      </c>
      <c r="C793">
        <f>COUNTIF(B$2:B2595,B793)</f>
        <v>846</v>
      </c>
      <c r="D793">
        <f>COUNTIFS(A$2:A2791,A793,B$2:B2791,B793)/COUNTIF(B$2:B2791,B793)</f>
        <v>0.63947990543735223</v>
      </c>
    </row>
    <row r="794" spans="1:4" x14ac:dyDescent="0.2">
      <c r="A794" s="2">
        <v>0</v>
      </c>
      <c r="B794" s="1" t="s">
        <v>4</v>
      </c>
      <c r="C794">
        <f>COUNTIF(B$2:B2596,B794)</f>
        <v>846</v>
      </c>
      <c r="D794">
        <f>COUNTIFS(A$2:A2792,A794,B$2:B2792,B794)/COUNTIF(B$2:B2792,B794)</f>
        <v>0.63947990543735223</v>
      </c>
    </row>
    <row r="795" spans="1:4" x14ac:dyDescent="0.2">
      <c r="A795" s="2">
        <v>0</v>
      </c>
      <c r="B795" s="1" t="s">
        <v>4</v>
      </c>
      <c r="C795">
        <f>COUNTIF(B$2:B2597,B795)</f>
        <v>846</v>
      </c>
      <c r="D795">
        <f>COUNTIFS(A$2:A2793,A795,B$2:B2793,B795)/COUNTIF(B$2:B2793,B795)</f>
        <v>0.63947990543735223</v>
      </c>
    </row>
    <row r="796" spans="1:4" x14ac:dyDescent="0.2">
      <c r="A796" s="2">
        <v>0</v>
      </c>
      <c r="B796" s="1" t="s">
        <v>4</v>
      </c>
      <c r="C796">
        <f>COUNTIF(B$2:B2598,B796)</f>
        <v>846</v>
      </c>
      <c r="D796">
        <f>COUNTIFS(A$2:A2794,A796,B$2:B2794,B796)/COUNTIF(B$2:B2794,B796)</f>
        <v>0.63947990543735223</v>
      </c>
    </row>
    <row r="797" spans="1:4" x14ac:dyDescent="0.2">
      <c r="A797" s="2">
        <v>0</v>
      </c>
      <c r="B797" s="1" t="s">
        <v>4</v>
      </c>
      <c r="C797">
        <f>COUNTIF(B$2:B2599,B797)</f>
        <v>846</v>
      </c>
      <c r="D797">
        <f>COUNTIFS(A$2:A2795,A797,B$2:B2795,B797)/COUNTIF(B$2:B2795,B797)</f>
        <v>0.63947990543735223</v>
      </c>
    </row>
    <row r="798" spans="1:4" x14ac:dyDescent="0.2">
      <c r="A798" s="2">
        <v>1</v>
      </c>
      <c r="B798" s="1" t="s">
        <v>4</v>
      </c>
      <c r="C798">
        <f>COUNTIF(B$2:B2600,B798)</f>
        <v>846</v>
      </c>
      <c r="D798">
        <f>COUNTIFS(A$2:A2796,A798,B$2:B2796,B798)/COUNTIF(B$2:B2796,B798)</f>
        <v>0.36052009456264777</v>
      </c>
    </row>
    <row r="799" spans="1:4" x14ac:dyDescent="0.2">
      <c r="A799" s="2">
        <v>1</v>
      </c>
      <c r="B799" s="1" t="s">
        <v>4</v>
      </c>
      <c r="C799">
        <f>COUNTIF(B$2:B2601,B799)</f>
        <v>846</v>
      </c>
      <c r="D799">
        <f>COUNTIFS(A$2:A2797,A799,B$2:B2797,B799)/COUNTIF(B$2:B2797,B799)</f>
        <v>0.36052009456264777</v>
      </c>
    </row>
    <row r="800" spans="1:4" x14ac:dyDescent="0.2">
      <c r="A800" s="2">
        <v>1</v>
      </c>
      <c r="B800" s="1" t="s">
        <v>4</v>
      </c>
      <c r="C800">
        <f>COUNTIF(B$2:B2602,B800)</f>
        <v>846</v>
      </c>
      <c r="D800">
        <f>COUNTIFS(A$2:A2798,A800,B$2:B2798,B800)/COUNTIF(B$2:B2798,B800)</f>
        <v>0.36052009456264777</v>
      </c>
    </row>
    <row r="801" spans="1:4" x14ac:dyDescent="0.2">
      <c r="A801" s="2">
        <v>1</v>
      </c>
      <c r="B801" s="1" t="s">
        <v>4</v>
      </c>
      <c r="C801">
        <f>COUNTIF(B$2:B2603,B801)</f>
        <v>846</v>
      </c>
      <c r="D801">
        <f>COUNTIFS(A$2:A2799,A801,B$2:B2799,B801)/COUNTIF(B$2:B2799,B801)</f>
        <v>0.36052009456264777</v>
      </c>
    </row>
    <row r="802" spans="1:4" x14ac:dyDescent="0.2">
      <c r="A802" s="2">
        <v>1</v>
      </c>
      <c r="B802" s="1" t="s">
        <v>4</v>
      </c>
      <c r="C802">
        <f>COUNTIF(B$2:B2604,B802)</f>
        <v>846</v>
      </c>
      <c r="D802">
        <f>COUNTIFS(A$2:A2800,A802,B$2:B2800,B802)/COUNTIF(B$2:B2800,B802)</f>
        <v>0.36052009456264777</v>
      </c>
    </row>
    <row r="803" spans="1:4" x14ac:dyDescent="0.2">
      <c r="A803" s="2">
        <v>1</v>
      </c>
      <c r="B803" s="1" t="s">
        <v>4</v>
      </c>
      <c r="C803">
        <f>COUNTIF(B$2:B2605,B803)</f>
        <v>846</v>
      </c>
      <c r="D803">
        <f>COUNTIFS(A$2:A2801,A803,B$2:B2801,B803)/COUNTIF(B$2:B2801,B803)</f>
        <v>0.36052009456264777</v>
      </c>
    </row>
    <row r="804" spans="1:4" x14ac:dyDescent="0.2">
      <c r="A804" s="2">
        <v>1</v>
      </c>
      <c r="B804" s="1" t="s">
        <v>4</v>
      </c>
      <c r="C804">
        <f>COUNTIF(B$2:B2606,B804)</f>
        <v>846</v>
      </c>
      <c r="D804">
        <f>COUNTIFS(A$2:A2802,A804,B$2:B2802,B804)/COUNTIF(B$2:B2802,B804)</f>
        <v>0.36052009456264777</v>
      </c>
    </row>
    <row r="805" spans="1:4" x14ac:dyDescent="0.2">
      <c r="A805" s="2">
        <v>1</v>
      </c>
      <c r="B805" s="1" t="s">
        <v>4</v>
      </c>
      <c r="C805">
        <f>COUNTIF(B$2:B2607,B805)</f>
        <v>846</v>
      </c>
      <c r="D805">
        <f>COUNTIFS(A$2:A2803,A805,B$2:B2803,B805)/COUNTIF(B$2:B2803,B805)</f>
        <v>0.36052009456264777</v>
      </c>
    </row>
    <row r="806" spans="1:4" x14ac:dyDescent="0.2">
      <c r="A806" s="2">
        <v>1</v>
      </c>
      <c r="B806" s="1" t="s">
        <v>4</v>
      </c>
      <c r="C806">
        <f>COUNTIF(B$2:B2608,B806)</f>
        <v>846</v>
      </c>
      <c r="D806">
        <f>COUNTIFS(A$2:A2804,A806,B$2:B2804,B806)/COUNTIF(B$2:B2804,B806)</f>
        <v>0.36052009456264777</v>
      </c>
    </row>
    <row r="807" spans="1:4" x14ac:dyDescent="0.2">
      <c r="A807" s="2">
        <v>1</v>
      </c>
      <c r="B807" s="1" t="s">
        <v>4</v>
      </c>
      <c r="C807">
        <f>COUNTIF(B$2:B2609,B807)</f>
        <v>846</v>
      </c>
      <c r="D807">
        <f>COUNTIFS(A$2:A2805,A807,B$2:B2805,B807)/COUNTIF(B$2:B2805,B807)</f>
        <v>0.36052009456264777</v>
      </c>
    </row>
    <row r="808" spans="1:4" x14ac:dyDescent="0.2">
      <c r="A808" s="2">
        <v>1</v>
      </c>
      <c r="B808" s="1" t="s">
        <v>4</v>
      </c>
      <c r="C808">
        <f>COUNTIF(B$2:B2610,B808)</f>
        <v>846</v>
      </c>
      <c r="D808">
        <f>COUNTIFS(A$2:A2806,A808,B$2:B2806,B808)/COUNTIF(B$2:B2806,B808)</f>
        <v>0.36052009456264777</v>
      </c>
    </row>
    <row r="809" spans="1:4" x14ac:dyDescent="0.2">
      <c r="A809" s="2">
        <v>1</v>
      </c>
      <c r="B809" s="1" t="s">
        <v>4</v>
      </c>
      <c r="C809">
        <f>COUNTIF(B$2:B2611,B809)</f>
        <v>846</v>
      </c>
      <c r="D809">
        <f>COUNTIFS(A$2:A2807,A809,B$2:B2807,B809)/COUNTIF(B$2:B2807,B809)</f>
        <v>0.36052009456264777</v>
      </c>
    </row>
    <row r="810" spans="1:4" x14ac:dyDescent="0.2">
      <c r="A810" s="2">
        <v>1</v>
      </c>
      <c r="B810" s="1" t="s">
        <v>4</v>
      </c>
      <c r="C810">
        <f>COUNTIF(B$2:B2612,B810)</f>
        <v>846</v>
      </c>
      <c r="D810">
        <f>COUNTIFS(A$2:A2808,A810,B$2:B2808,B810)/COUNTIF(B$2:B2808,B810)</f>
        <v>0.36052009456264777</v>
      </c>
    </row>
    <row r="811" spans="1:4" x14ac:dyDescent="0.2">
      <c r="A811" s="2">
        <v>1</v>
      </c>
      <c r="B811" s="1" t="s">
        <v>4</v>
      </c>
      <c r="C811">
        <f>COUNTIF(B$2:B2613,B811)</f>
        <v>846</v>
      </c>
      <c r="D811">
        <f>COUNTIFS(A$2:A2809,A811,B$2:B2809,B811)/COUNTIF(B$2:B2809,B811)</f>
        <v>0.36052009456264777</v>
      </c>
    </row>
    <row r="812" spans="1:4" x14ac:dyDescent="0.2">
      <c r="A812" s="2">
        <v>1</v>
      </c>
      <c r="B812" s="1" t="s">
        <v>4</v>
      </c>
      <c r="C812">
        <f>COUNTIF(B$2:B2614,B812)</f>
        <v>846</v>
      </c>
      <c r="D812">
        <f>COUNTIFS(A$2:A2810,A812,B$2:B2810,B812)/COUNTIF(B$2:B2810,B812)</f>
        <v>0.36052009456264777</v>
      </c>
    </row>
    <row r="813" spans="1:4" x14ac:dyDescent="0.2">
      <c r="A813" s="2">
        <v>1</v>
      </c>
      <c r="B813" s="1" t="s">
        <v>4</v>
      </c>
      <c r="C813">
        <f>COUNTIF(B$2:B2615,B813)</f>
        <v>846</v>
      </c>
      <c r="D813">
        <f>COUNTIFS(A$2:A2811,A813,B$2:B2811,B813)/COUNTIF(B$2:B2811,B813)</f>
        <v>0.36052009456264777</v>
      </c>
    </row>
    <row r="814" spans="1:4" x14ac:dyDescent="0.2">
      <c r="A814" s="2">
        <v>1</v>
      </c>
      <c r="B814" s="1" t="s">
        <v>4</v>
      </c>
      <c r="C814">
        <f>COUNTIF(B$2:B2616,B814)</f>
        <v>846</v>
      </c>
      <c r="D814">
        <f>COUNTIFS(A$2:A2812,A814,B$2:B2812,B814)/COUNTIF(B$2:B2812,B814)</f>
        <v>0.36052009456264777</v>
      </c>
    </row>
    <row r="815" spans="1:4" x14ac:dyDescent="0.2">
      <c r="A815" s="2">
        <v>1</v>
      </c>
      <c r="B815" s="1" t="s">
        <v>4</v>
      </c>
      <c r="C815">
        <f>COUNTIF(B$2:B2617,B815)</f>
        <v>846</v>
      </c>
      <c r="D815">
        <f>COUNTIFS(A$2:A2813,A815,B$2:B2813,B815)/COUNTIF(B$2:B2813,B815)</f>
        <v>0.36052009456264777</v>
      </c>
    </row>
    <row r="816" spans="1:4" x14ac:dyDescent="0.2">
      <c r="A816" s="2">
        <v>1</v>
      </c>
      <c r="B816" s="1" t="s">
        <v>4</v>
      </c>
      <c r="C816">
        <f>COUNTIF(B$2:B2618,B816)</f>
        <v>846</v>
      </c>
      <c r="D816">
        <f>COUNTIFS(A$2:A2814,A816,B$2:B2814,B816)/COUNTIF(B$2:B2814,B816)</f>
        <v>0.36052009456264777</v>
      </c>
    </row>
    <row r="817" spans="1:4" x14ac:dyDescent="0.2">
      <c r="A817" s="2">
        <v>0</v>
      </c>
      <c r="B817" s="1" t="s">
        <v>4</v>
      </c>
      <c r="C817">
        <f>COUNTIF(B$2:B2619,B817)</f>
        <v>846</v>
      </c>
      <c r="D817">
        <f>COUNTIFS(A$2:A2815,A817,B$2:B2815,B817)/COUNTIF(B$2:B2815,B817)</f>
        <v>0.63947990543735223</v>
      </c>
    </row>
    <row r="818" spans="1:4" x14ac:dyDescent="0.2">
      <c r="A818" s="2">
        <v>0</v>
      </c>
      <c r="B818" s="1" t="s">
        <v>4</v>
      </c>
      <c r="C818">
        <f>COUNTIF(B$2:B2620,B818)</f>
        <v>846</v>
      </c>
      <c r="D818">
        <f>COUNTIFS(A$2:A2816,A818,B$2:B2816,B818)/COUNTIF(B$2:B2816,B818)</f>
        <v>0.63947990543735223</v>
      </c>
    </row>
    <row r="819" spans="1:4" x14ac:dyDescent="0.2">
      <c r="A819" s="2">
        <v>0</v>
      </c>
      <c r="B819" s="1" t="s">
        <v>4</v>
      </c>
      <c r="C819">
        <f>COUNTIF(B$2:B2621,B819)</f>
        <v>846</v>
      </c>
      <c r="D819">
        <f>COUNTIFS(A$2:A2817,A819,B$2:B2817,B819)/COUNTIF(B$2:B2817,B819)</f>
        <v>0.63947990543735223</v>
      </c>
    </row>
    <row r="820" spans="1:4" x14ac:dyDescent="0.2">
      <c r="A820" s="2">
        <v>0</v>
      </c>
      <c r="B820" s="1" t="s">
        <v>4</v>
      </c>
      <c r="C820">
        <f>COUNTIF(B$2:B2622,B820)</f>
        <v>846</v>
      </c>
      <c r="D820">
        <f>COUNTIFS(A$2:A2818,A820,B$2:B2818,B820)/COUNTIF(B$2:B2818,B820)</f>
        <v>0.63947990543735223</v>
      </c>
    </row>
    <row r="821" spans="1:4" x14ac:dyDescent="0.2">
      <c r="A821" s="2">
        <v>0</v>
      </c>
      <c r="B821" s="1" t="s">
        <v>4</v>
      </c>
      <c r="C821">
        <f>COUNTIF(B$2:B2623,B821)</f>
        <v>846</v>
      </c>
      <c r="D821">
        <f>COUNTIFS(A$2:A2819,A821,B$2:B2819,B821)/COUNTIF(B$2:B2819,B821)</f>
        <v>0.63947990543735223</v>
      </c>
    </row>
    <row r="822" spans="1:4" x14ac:dyDescent="0.2">
      <c r="A822" s="2">
        <v>0</v>
      </c>
      <c r="B822" s="1" t="s">
        <v>4</v>
      </c>
      <c r="C822">
        <f>COUNTIF(B$2:B2624,B822)</f>
        <v>846</v>
      </c>
      <c r="D822">
        <f>COUNTIFS(A$2:A2820,A822,B$2:B2820,B822)/COUNTIF(B$2:B2820,B822)</f>
        <v>0.63947990543735223</v>
      </c>
    </row>
    <row r="823" spans="1:4" x14ac:dyDescent="0.2">
      <c r="A823" s="2">
        <v>0</v>
      </c>
      <c r="B823" s="1" t="s">
        <v>4</v>
      </c>
      <c r="C823">
        <f>COUNTIF(B$2:B2625,B823)</f>
        <v>846</v>
      </c>
      <c r="D823">
        <f>COUNTIFS(A$2:A2821,A823,B$2:B2821,B823)/COUNTIF(B$2:B2821,B823)</f>
        <v>0.63947990543735223</v>
      </c>
    </row>
    <row r="824" spans="1:4" x14ac:dyDescent="0.2">
      <c r="A824" s="2">
        <v>0</v>
      </c>
      <c r="B824" s="1" t="s">
        <v>4</v>
      </c>
      <c r="C824">
        <f>COUNTIF(B$2:B2626,B824)</f>
        <v>846</v>
      </c>
      <c r="D824">
        <f>COUNTIFS(A$2:A2822,A824,B$2:B2822,B824)/COUNTIF(B$2:B2822,B824)</f>
        <v>0.63947990543735223</v>
      </c>
    </row>
    <row r="825" spans="1:4" x14ac:dyDescent="0.2">
      <c r="A825" s="2">
        <v>0</v>
      </c>
      <c r="B825" s="1" t="s">
        <v>4</v>
      </c>
      <c r="C825">
        <f>COUNTIF(B$2:B2627,B825)</f>
        <v>846</v>
      </c>
      <c r="D825">
        <f>COUNTIFS(A$2:A2823,A825,B$2:B2823,B825)/COUNTIF(B$2:B2823,B825)</f>
        <v>0.63947990543735223</v>
      </c>
    </row>
    <row r="826" spans="1:4" x14ac:dyDescent="0.2">
      <c r="A826" s="2">
        <v>0</v>
      </c>
      <c r="B826" s="1" t="s">
        <v>4</v>
      </c>
      <c r="C826">
        <f>COUNTIF(B$2:B2628,B826)</f>
        <v>846</v>
      </c>
      <c r="D826">
        <f>COUNTIFS(A$2:A2824,A826,B$2:B2824,B826)/COUNTIF(B$2:B2824,B826)</f>
        <v>0.63947990543735223</v>
      </c>
    </row>
    <row r="827" spans="1:4" x14ac:dyDescent="0.2">
      <c r="A827" s="2">
        <v>0</v>
      </c>
      <c r="B827" s="1" t="s">
        <v>4</v>
      </c>
      <c r="C827">
        <f>COUNTIF(B$2:B2629,B827)</f>
        <v>846</v>
      </c>
      <c r="D827">
        <f>COUNTIFS(A$2:A2825,A827,B$2:B2825,B827)/COUNTIF(B$2:B2825,B827)</f>
        <v>0.63947990543735223</v>
      </c>
    </row>
    <row r="828" spans="1:4" x14ac:dyDescent="0.2">
      <c r="A828" s="2">
        <v>0</v>
      </c>
      <c r="B828" s="1" t="s">
        <v>4</v>
      </c>
      <c r="C828">
        <f>COUNTIF(B$2:B2630,B828)</f>
        <v>846</v>
      </c>
      <c r="D828">
        <f>COUNTIFS(A$2:A2826,A828,B$2:B2826,B828)/COUNTIF(B$2:B2826,B828)</f>
        <v>0.63947990543735223</v>
      </c>
    </row>
    <row r="829" spans="1:4" x14ac:dyDescent="0.2">
      <c r="A829" s="2">
        <v>0</v>
      </c>
      <c r="B829" s="1" t="s">
        <v>4</v>
      </c>
      <c r="C829">
        <f>COUNTIF(B$2:B2631,B829)</f>
        <v>846</v>
      </c>
      <c r="D829">
        <f>COUNTIFS(A$2:A2827,A829,B$2:B2827,B829)/COUNTIF(B$2:B2827,B829)</f>
        <v>0.63947990543735223</v>
      </c>
    </row>
    <row r="830" spans="1:4" x14ac:dyDescent="0.2">
      <c r="A830" s="2">
        <v>0</v>
      </c>
      <c r="B830" s="1" t="s">
        <v>4</v>
      </c>
      <c r="C830">
        <f>COUNTIF(B$2:B2632,B830)</f>
        <v>846</v>
      </c>
      <c r="D830">
        <f>COUNTIFS(A$2:A2828,A830,B$2:B2828,B830)/COUNTIF(B$2:B2828,B830)</f>
        <v>0.63947990543735223</v>
      </c>
    </row>
    <row r="831" spans="1:4" x14ac:dyDescent="0.2">
      <c r="A831" s="2">
        <v>0</v>
      </c>
      <c r="B831" s="1" t="s">
        <v>4</v>
      </c>
      <c r="C831">
        <f>COUNTIF(B$2:B2633,B831)</f>
        <v>846</v>
      </c>
      <c r="D831">
        <f>COUNTIFS(A$2:A2829,A831,B$2:B2829,B831)/COUNTIF(B$2:B2829,B831)</f>
        <v>0.63947990543735223</v>
      </c>
    </row>
    <row r="832" spans="1:4" x14ac:dyDescent="0.2">
      <c r="A832" s="2">
        <v>0</v>
      </c>
      <c r="B832" s="1" t="s">
        <v>4</v>
      </c>
      <c r="C832">
        <f>COUNTIF(B$2:B2634,B832)</f>
        <v>846</v>
      </c>
      <c r="D832">
        <f>COUNTIFS(A$2:A2830,A832,B$2:B2830,B832)/COUNTIF(B$2:B2830,B832)</f>
        <v>0.63947990543735223</v>
      </c>
    </row>
    <row r="833" spans="1:4" x14ac:dyDescent="0.2">
      <c r="A833" s="2">
        <v>0</v>
      </c>
      <c r="B833" s="1" t="s">
        <v>4</v>
      </c>
      <c r="C833">
        <f>COUNTIF(B$2:B2635,B833)</f>
        <v>846</v>
      </c>
      <c r="D833">
        <f>COUNTIFS(A$2:A2831,A833,B$2:B2831,B833)/COUNTIF(B$2:B2831,B833)</f>
        <v>0.63947990543735223</v>
      </c>
    </row>
    <row r="834" spans="1:4" x14ac:dyDescent="0.2">
      <c r="A834" s="2">
        <v>0</v>
      </c>
      <c r="B834" s="1" t="s">
        <v>4</v>
      </c>
      <c r="C834">
        <f>COUNTIF(B$2:B2636,B834)</f>
        <v>846</v>
      </c>
      <c r="D834">
        <f>COUNTIFS(A$2:A2832,A834,B$2:B2832,B834)/COUNTIF(B$2:B2832,B834)</f>
        <v>0.63947990543735223</v>
      </c>
    </row>
    <row r="835" spans="1:4" x14ac:dyDescent="0.2">
      <c r="A835" s="2">
        <v>0</v>
      </c>
      <c r="B835" s="1" t="s">
        <v>4</v>
      </c>
      <c r="C835">
        <f>COUNTIF(B$2:B2637,B835)</f>
        <v>846</v>
      </c>
      <c r="D835">
        <f>COUNTIFS(A$2:A2833,A835,B$2:B2833,B835)/COUNTIF(B$2:B2833,B835)</f>
        <v>0.63947990543735223</v>
      </c>
    </row>
    <row r="836" spans="1:4" x14ac:dyDescent="0.2">
      <c r="A836" s="2">
        <v>0</v>
      </c>
      <c r="B836" s="1" t="s">
        <v>20</v>
      </c>
      <c r="C836">
        <f>COUNTIF(B$2:B2638,B836)</f>
        <v>846</v>
      </c>
      <c r="D836">
        <f>COUNTIFS(A$2:A2834,A836,B$2:B2834,B836)/COUNTIF(B$2:B2834,B836)</f>
        <v>0.63947990543735223</v>
      </c>
    </row>
    <row r="837" spans="1:4" x14ac:dyDescent="0.2">
      <c r="A837" s="2">
        <v>0</v>
      </c>
      <c r="B837" s="1" t="s">
        <v>4</v>
      </c>
      <c r="C837">
        <f>COUNTIF(B$2:B2639,B837)</f>
        <v>846</v>
      </c>
      <c r="D837">
        <f>COUNTIFS(A$2:A2835,A837,B$2:B2835,B837)/COUNTIF(B$2:B2835,B837)</f>
        <v>0.63947990543735223</v>
      </c>
    </row>
    <row r="838" spans="1:4" x14ac:dyDescent="0.2">
      <c r="A838" s="2">
        <v>0</v>
      </c>
      <c r="B838" s="1" t="s">
        <v>4</v>
      </c>
      <c r="C838">
        <f>COUNTIF(B$2:B2640,B838)</f>
        <v>846</v>
      </c>
      <c r="D838">
        <f>COUNTIFS(A$2:A2836,A838,B$2:B2836,B838)/COUNTIF(B$2:B2836,B838)</f>
        <v>0.63947990543735223</v>
      </c>
    </row>
    <row r="839" spans="1:4" x14ac:dyDescent="0.2">
      <c r="A839" s="2">
        <v>0</v>
      </c>
      <c r="B839" s="1" t="s">
        <v>4</v>
      </c>
      <c r="C839">
        <f>COUNTIF(B$2:B2641,B839)</f>
        <v>846</v>
      </c>
      <c r="D839">
        <f>COUNTIFS(A$2:A2837,A839,B$2:B2837,B839)/COUNTIF(B$2:B2837,B839)</f>
        <v>0.63947990543735223</v>
      </c>
    </row>
    <row r="840" spans="1:4" x14ac:dyDescent="0.2">
      <c r="A840" s="2">
        <v>0</v>
      </c>
      <c r="B840" s="1" t="s">
        <v>4</v>
      </c>
      <c r="C840">
        <f>COUNTIF(B$2:B2642,B840)</f>
        <v>846</v>
      </c>
      <c r="D840">
        <f>COUNTIFS(A$2:A2838,A840,B$2:B2838,B840)/COUNTIF(B$2:B2838,B840)</f>
        <v>0.63947990543735223</v>
      </c>
    </row>
    <row r="841" spans="1:4" x14ac:dyDescent="0.2">
      <c r="A841" s="2">
        <v>0</v>
      </c>
      <c r="B841" s="1" t="s">
        <v>4</v>
      </c>
      <c r="C841">
        <f>COUNTIF(B$2:B2643,B841)</f>
        <v>846</v>
      </c>
      <c r="D841">
        <f>COUNTIFS(A$2:A2839,A841,B$2:B2839,B841)/COUNTIF(B$2:B2839,B841)</f>
        <v>0.63947990543735223</v>
      </c>
    </row>
    <row r="842" spans="1:4" x14ac:dyDescent="0.2">
      <c r="A842" s="2">
        <v>0</v>
      </c>
      <c r="B842" s="1" t="s">
        <v>4</v>
      </c>
      <c r="C842">
        <f>COUNTIF(B$2:B2644,B842)</f>
        <v>846</v>
      </c>
      <c r="D842">
        <f>COUNTIFS(A$2:A2840,A842,B$2:B2840,B842)/COUNTIF(B$2:B2840,B842)</f>
        <v>0.63947990543735223</v>
      </c>
    </row>
    <row r="843" spans="1:4" x14ac:dyDescent="0.2">
      <c r="A843" s="2">
        <v>0</v>
      </c>
      <c r="B843" s="1" t="s">
        <v>4</v>
      </c>
      <c r="C843">
        <f>COUNTIF(B$2:B2645,B843)</f>
        <v>846</v>
      </c>
      <c r="D843">
        <f>COUNTIFS(A$2:A2841,A843,B$2:B2841,B843)/COUNTIF(B$2:B2841,B843)</f>
        <v>0.63947990543735223</v>
      </c>
    </row>
    <row r="844" spans="1:4" x14ac:dyDescent="0.2">
      <c r="A844" s="2">
        <v>0</v>
      </c>
      <c r="B844" s="1" t="s">
        <v>4</v>
      </c>
      <c r="C844">
        <f>COUNTIF(B$2:B2646,B844)</f>
        <v>846</v>
      </c>
      <c r="D844">
        <f>COUNTIFS(A$2:A2842,A844,B$2:B2842,B844)/COUNTIF(B$2:B2842,B844)</f>
        <v>0.63947990543735223</v>
      </c>
    </row>
    <row r="845" spans="1:4" x14ac:dyDescent="0.2">
      <c r="A845" s="2">
        <v>0</v>
      </c>
      <c r="B845" s="1" t="s">
        <v>4</v>
      </c>
      <c r="C845">
        <f>COUNTIF(B$2:B2647,B845)</f>
        <v>846</v>
      </c>
      <c r="D845">
        <f>COUNTIFS(A$2:A2843,A845,B$2:B2843,B845)/COUNTIF(B$2:B2843,B845)</f>
        <v>0.63947990543735223</v>
      </c>
    </row>
    <row r="846" spans="1:4" x14ac:dyDescent="0.2">
      <c r="A846" s="2">
        <v>0</v>
      </c>
      <c r="B846" s="1" t="s">
        <v>4</v>
      </c>
      <c r="C846">
        <f>COUNTIF(B$2:B2648,B846)</f>
        <v>846</v>
      </c>
      <c r="D846">
        <f>COUNTIFS(A$2:A2844,A846,B$2:B2844,B846)/COUNTIF(B$2:B2844,B846)</f>
        <v>0.63947990543735223</v>
      </c>
    </row>
    <row r="847" spans="1:4" x14ac:dyDescent="0.2">
      <c r="A847" s="2">
        <v>0</v>
      </c>
      <c r="B847" s="1" t="s">
        <v>4</v>
      </c>
      <c r="C847">
        <f>COUNTIF(B$2:B2649,B847)</f>
        <v>846</v>
      </c>
      <c r="D847">
        <f>COUNTIFS(A$2:A2845,A847,B$2:B2845,B847)/COUNTIF(B$2:B2845,B847)</f>
        <v>0.63947990543735223</v>
      </c>
    </row>
    <row r="848" spans="1:4" x14ac:dyDescent="0.2">
      <c r="A848" s="2">
        <v>1</v>
      </c>
      <c r="B848" s="1" t="s">
        <v>8</v>
      </c>
      <c r="C848">
        <f>COUNTIF(B$2:B2650,B848)</f>
        <v>74</v>
      </c>
      <c r="D848">
        <f>COUNTIFS(A$2:A2846,A848,B$2:B2846,B848)/COUNTIF(B$2:B2846,B848)</f>
        <v>0.32432432432432434</v>
      </c>
    </row>
    <row r="849" spans="1:4" x14ac:dyDescent="0.2">
      <c r="A849" s="2">
        <v>1</v>
      </c>
      <c r="B849" s="1" t="s">
        <v>8</v>
      </c>
      <c r="C849">
        <f>COUNTIF(B$2:B2651,B849)</f>
        <v>74</v>
      </c>
      <c r="D849">
        <f>COUNTIFS(A$2:A2847,A849,B$2:B2847,B849)/COUNTIF(B$2:B2847,B849)</f>
        <v>0.32432432432432434</v>
      </c>
    </row>
    <row r="850" spans="1:4" x14ac:dyDescent="0.2">
      <c r="A850" s="2">
        <v>1</v>
      </c>
      <c r="B850" s="1" t="s">
        <v>8</v>
      </c>
      <c r="C850">
        <f>COUNTIF(B$2:B2652,B850)</f>
        <v>74</v>
      </c>
      <c r="D850">
        <f>COUNTIFS(A$2:A2848,A850,B$2:B2848,B850)/COUNTIF(B$2:B2848,B850)</f>
        <v>0.32432432432432434</v>
      </c>
    </row>
    <row r="851" spans="1:4" x14ac:dyDescent="0.2">
      <c r="A851" s="2">
        <v>0</v>
      </c>
      <c r="B851" s="1" t="s">
        <v>8</v>
      </c>
      <c r="C851">
        <f>COUNTIF(B$2:B2653,B851)</f>
        <v>74</v>
      </c>
      <c r="D851">
        <f>COUNTIFS(A$2:A2849,A851,B$2:B2849,B851)/COUNTIF(B$2:B2849,B851)</f>
        <v>0.67567567567567566</v>
      </c>
    </row>
    <row r="852" spans="1:4" x14ac:dyDescent="0.2">
      <c r="A852" s="2">
        <v>0</v>
      </c>
      <c r="B852" s="1" t="s">
        <v>8</v>
      </c>
      <c r="C852">
        <f>COUNTIF(B$2:B2654,B852)</f>
        <v>74</v>
      </c>
      <c r="D852">
        <f>COUNTIFS(A$2:A2850,A852,B$2:B2850,B852)/COUNTIF(B$2:B2850,B852)</f>
        <v>0.67567567567567566</v>
      </c>
    </row>
    <row r="853" spans="1:4" x14ac:dyDescent="0.2">
      <c r="A853" s="2">
        <v>0</v>
      </c>
      <c r="B853" s="1" t="s">
        <v>8</v>
      </c>
      <c r="C853">
        <f>COUNTIF(B$2:B2655,B853)</f>
        <v>74</v>
      </c>
      <c r="D853">
        <f>COUNTIFS(A$2:A2851,A853,B$2:B2851,B853)/COUNTIF(B$2:B2851,B853)</f>
        <v>0.67567567567567566</v>
      </c>
    </row>
    <row r="854" spans="1:4" x14ac:dyDescent="0.2">
      <c r="A854" s="2">
        <v>0</v>
      </c>
      <c r="B854" s="1" t="s">
        <v>8</v>
      </c>
      <c r="C854">
        <f>COUNTIF(B$2:B2656,B854)</f>
        <v>74</v>
      </c>
      <c r="D854">
        <f>COUNTIFS(A$2:A2852,A854,B$2:B2852,B854)/COUNTIF(B$2:B2852,B854)</f>
        <v>0.67567567567567566</v>
      </c>
    </row>
    <row r="855" spans="1:4" x14ac:dyDescent="0.2">
      <c r="A855" s="2">
        <v>0</v>
      </c>
      <c r="B855" s="1" t="s">
        <v>8</v>
      </c>
      <c r="C855">
        <f>COUNTIF(B$2:B2657,B855)</f>
        <v>74</v>
      </c>
      <c r="D855">
        <f>COUNTIFS(A$2:A2853,A855,B$2:B2853,B855)/COUNTIF(B$2:B2853,B855)</f>
        <v>0.67567567567567566</v>
      </c>
    </row>
    <row r="856" spans="1:4" x14ac:dyDescent="0.2">
      <c r="A856" s="2">
        <v>0</v>
      </c>
      <c r="B856" s="1" t="s">
        <v>8</v>
      </c>
      <c r="C856">
        <f>COUNTIF(B$2:B2658,B856)</f>
        <v>74</v>
      </c>
      <c r="D856">
        <f>COUNTIFS(A$2:A2854,A856,B$2:B2854,B856)/COUNTIF(B$2:B2854,B856)</f>
        <v>0.67567567567567566</v>
      </c>
    </row>
    <row r="857" spans="1:4" x14ac:dyDescent="0.2">
      <c r="A857" s="2">
        <v>0</v>
      </c>
      <c r="B857" s="1" t="s">
        <v>8</v>
      </c>
      <c r="C857">
        <f>COUNTIF(B$2:B2659,B857)</f>
        <v>74</v>
      </c>
      <c r="D857">
        <f>COUNTIFS(A$2:A2855,A857,B$2:B2855,B857)/COUNTIF(B$2:B2855,B857)</f>
        <v>0.67567567567567566</v>
      </c>
    </row>
    <row r="858" spans="1:4" x14ac:dyDescent="0.2">
      <c r="A858" s="2">
        <v>1</v>
      </c>
      <c r="B858" s="1" t="s">
        <v>8</v>
      </c>
      <c r="C858">
        <f>COUNTIF(B$2:B2660,B858)</f>
        <v>74</v>
      </c>
      <c r="D858">
        <f>COUNTIFS(A$2:A2856,A858,B$2:B2856,B858)/COUNTIF(B$2:B2856,B858)</f>
        <v>0.32432432432432434</v>
      </c>
    </row>
    <row r="859" spans="1:4" x14ac:dyDescent="0.2">
      <c r="A859" s="2">
        <v>1</v>
      </c>
      <c r="B859" s="1" t="s">
        <v>8</v>
      </c>
      <c r="C859">
        <f>COUNTIF(B$2:B2661,B859)</f>
        <v>74</v>
      </c>
      <c r="D859">
        <f>COUNTIFS(A$2:A2857,A859,B$2:B2857,B859)/COUNTIF(B$2:B2857,B859)</f>
        <v>0.32432432432432434</v>
      </c>
    </row>
    <row r="860" spans="1:4" x14ac:dyDescent="0.2">
      <c r="A860" s="2">
        <v>0</v>
      </c>
      <c r="B860" s="1" t="s">
        <v>8</v>
      </c>
      <c r="C860">
        <f>COUNTIF(B$2:B2662,B860)</f>
        <v>74</v>
      </c>
      <c r="D860">
        <f>COUNTIFS(A$2:A2858,A860,B$2:B2858,B860)/COUNTIF(B$2:B2858,B860)</f>
        <v>0.67567567567567566</v>
      </c>
    </row>
    <row r="861" spans="1:4" x14ac:dyDescent="0.2">
      <c r="A861" s="2">
        <v>0</v>
      </c>
      <c r="B861" s="1" t="s">
        <v>8</v>
      </c>
      <c r="C861">
        <f>COUNTIF(B$2:B2663,B861)</f>
        <v>74</v>
      </c>
      <c r="D861">
        <f>COUNTIFS(A$2:A2859,A861,B$2:B2859,B861)/COUNTIF(B$2:B2859,B861)</f>
        <v>0.67567567567567566</v>
      </c>
    </row>
    <row r="862" spans="1:4" x14ac:dyDescent="0.2">
      <c r="A862" s="2">
        <v>0</v>
      </c>
      <c r="B862" s="1" t="s">
        <v>8</v>
      </c>
      <c r="C862">
        <f>COUNTIF(B$2:B2664,B862)</f>
        <v>74</v>
      </c>
      <c r="D862">
        <f>COUNTIFS(A$2:A2860,A862,B$2:B2860,B862)/COUNTIF(B$2:B2860,B862)</f>
        <v>0.67567567567567566</v>
      </c>
    </row>
    <row r="863" spans="1:4" x14ac:dyDescent="0.2">
      <c r="A863" s="2">
        <v>1</v>
      </c>
      <c r="B863" s="1" t="s">
        <v>8</v>
      </c>
      <c r="C863">
        <f>COUNTIF(B$2:B2665,B863)</f>
        <v>74</v>
      </c>
      <c r="D863">
        <f>COUNTIFS(A$2:A2861,A863,B$2:B2861,B863)/COUNTIF(B$2:B2861,B863)</f>
        <v>0.32432432432432434</v>
      </c>
    </row>
    <row r="864" spans="1:4" x14ac:dyDescent="0.2">
      <c r="A864" s="2">
        <v>0</v>
      </c>
      <c r="B864" s="1" t="s">
        <v>8</v>
      </c>
      <c r="C864">
        <f>COUNTIF(B$2:B2666,B864)</f>
        <v>74</v>
      </c>
      <c r="D864">
        <f>COUNTIFS(A$2:A2862,A864,B$2:B2862,B864)/COUNTIF(B$2:B2862,B864)</f>
        <v>0.67567567567567566</v>
      </c>
    </row>
    <row r="865" spans="1:4" x14ac:dyDescent="0.2">
      <c r="A865" s="2">
        <v>0</v>
      </c>
      <c r="B865" s="1" t="s">
        <v>8</v>
      </c>
      <c r="C865">
        <f>COUNTIF(B$2:B2667,B865)</f>
        <v>74</v>
      </c>
      <c r="D865">
        <f>COUNTIFS(A$2:A2863,A865,B$2:B2863,B865)/COUNTIF(B$2:B2863,B865)</f>
        <v>0.67567567567567566</v>
      </c>
    </row>
    <row r="866" spans="1:4" x14ac:dyDescent="0.2">
      <c r="A866" s="2">
        <v>0</v>
      </c>
      <c r="B866" s="1" t="s">
        <v>8</v>
      </c>
      <c r="C866">
        <f>COUNTIF(B$2:B2668,B866)</f>
        <v>74</v>
      </c>
      <c r="D866">
        <f>COUNTIFS(A$2:A2864,A866,B$2:B2864,B866)/COUNTIF(B$2:B2864,B866)</f>
        <v>0.67567567567567566</v>
      </c>
    </row>
    <row r="867" spans="1:4" x14ac:dyDescent="0.2">
      <c r="A867" s="2">
        <v>1</v>
      </c>
      <c r="B867" s="1" t="s">
        <v>8</v>
      </c>
      <c r="C867">
        <f>COUNTIF(B$2:B2669,B867)</f>
        <v>74</v>
      </c>
      <c r="D867">
        <f>COUNTIFS(A$2:A2865,A867,B$2:B2865,B867)/COUNTIF(B$2:B2865,B867)</f>
        <v>0.32432432432432434</v>
      </c>
    </row>
    <row r="868" spans="1:4" x14ac:dyDescent="0.2">
      <c r="A868" s="2">
        <v>0</v>
      </c>
      <c r="B868" s="1" t="s">
        <v>8</v>
      </c>
      <c r="C868">
        <f>COUNTIF(B$2:B2670,B868)</f>
        <v>74</v>
      </c>
      <c r="D868">
        <f>COUNTIFS(A$2:A2866,A868,B$2:B2866,B868)/COUNTIF(B$2:B2866,B868)</f>
        <v>0.67567567567567566</v>
      </c>
    </row>
    <row r="869" spans="1:4" x14ac:dyDescent="0.2">
      <c r="A869" s="2">
        <v>1</v>
      </c>
      <c r="B869" s="1" t="s">
        <v>8</v>
      </c>
      <c r="C869">
        <f>COUNTIF(B$2:B2671,B869)</f>
        <v>74</v>
      </c>
      <c r="D869">
        <f>COUNTIFS(A$2:A2867,A869,B$2:B2867,B869)/COUNTIF(B$2:B2867,B869)</f>
        <v>0.32432432432432434</v>
      </c>
    </row>
    <row r="870" spans="1:4" x14ac:dyDescent="0.2">
      <c r="A870" s="2">
        <v>1</v>
      </c>
      <c r="B870" s="1" t="s">
        <v>8</v>
      </c>
      <c r="C870">
        <f>COUNTIF(B$2:B2672,B870)</f>
        <v>74</v>
      </c>
      <c r="D870">
        <f>COUNTIFS(A$2:A2868,A870,B$2:B2868,B870)/COUNTIF(B$2:B2868,B870)</f>
        <v>0.32432432432432434</v>
      </c>
    </row>
    <row r="871" spans="1:4" x14ac:dyDescent="0.2">
      <c r="A871" s="2">
        <v>1</v>
      </c>
      <c r="B871" s="1" t="s">
        <v>8</v>
      </c>
      <c r="C871">
        <f>COUNTIF(B$2:B2673,B871)</f>
        <v>74</v>
      </c>
      <c r="D871">
        <f>COUNTIFS(A$2:A2869,A871,B$2:B2869,B871)/COUNTIF(B$2:B2869,B871)</f>
        <v>0.32432432432432434</v>
      </c>
    </row>
    <row r="872" spans="1:4" x14ac:dyDescent="0.2">
      <c r="A872" s="2">
        <v>0</v>
      </c>
      <c r="B872" s="1" t="s">
        <v>8</v>
      </c>
      <c r="C872">
        <f>COUNTIF(B$2:B2674,B872)</f>
        <v>74</v>
      </c>
      <c r="D872">
        <f>COUNTIFS(A$2:A2870,A872,B$2:B2870,B872)/COUNTIF(B$2:B2870,B872)</f>
        <v>0.67567567567567566</v>
      </c>
    </row>
    <row r="873" spans="1:4" x14ac:dyDescent="0.2">
      <c r="A873" s="2">
        <v>0</v>
      </c>
      <c r="B873" s="1" t="s">
        <v>8</v>
      </c>
      <c r="C873">
        <f>COUNTIF(B$2:B2675,B873)</f>
        <v>74</v>
      </c>
      <c r="D873">
        <f>COUNTIFS(A$2:A2871,A873,B$2:B2871,B873)/COUNTIF(B$2:B2871,B873)</f>
        <v>0.67567567567567566</v>
      </c>
    </row>
    <row r="874" spans="1:4" x14ac:dyDescent="0.2">
      <c r="A874" s="2">
        <v>1</v>
      </c>
      <c r="B874" s="1" t="s">
        <v>8</v>
      </c>
      <c r="C874">
        <f>COUNTIF(B$2:B2676,B874)</f>
        <v>74</v>
      </c>
      <c r="D874">
        <f>COUNTIFS(A$2:A2872,A874,B$2:B2872,B874)/COUNTIF(B$2:B2872,B874)</f>
        <v>0.32432432432432434</v>
      </c>
    </row>
    <row r="875" spans="1:4" x14ac:dyDescent="0.2">
      <c r="A875" s="2">
        <v>0</v>
      </c>
      <c r="B875" s="1" t="s">
        <v>8</v>
      </c>
      <c r="C875">
        <f>COUNTIF(B$2:B2677,B875)</f>
        <v>74</v>
      </c>
      <c r="D875">
        <f>COUNTIFS(A$2:A2873,A875,B$2:B2873,B875)/COUNTIF(B$2:B2873,B875)</f>
        <v>0.67567567567567566</v>
      </c>
    </row>
    <row r="876" spans="1:4" x14ac:dyDescent="0.2">
      <c r="A876" s="2">
        <v>0</v>
      </c>
      <c r="B876" s="1" t="s">
        <v>8</v>
      </c>
      <c r="C876">
        <f>COUNTIF(B$2:B2678,B876)</f>
        <v>74</v>
      </c>
      <c r="D876">
        <f>COUNTIFS(A$2:A2874,A876,B$2:B2874,B876)/COUNTIF(B$2:B2874,B876)</f>
        <v>0.67567567567567566</v>
      </c>
    </row>
    <row r="877" spans="1:4" x14ac:dyDescent="0.2">
      <c r="A877" s="2">
        <v>0</v>
      </c>
      <c r="B877" s="1" t="s">
        <v>8</v>
      </c>
      <c r="C877">
        <f>COUNTIF(B$2:B2679,B877)</f>
        <v>74</v>
      </c>
      <c r="D877">
        <f>COUNTIFS(A$2:A2875,A877,B$2:B2875,B877)/COUNTIF(B$2:B2875,B877)</f>
        <v>0.67567567567567566</v>
      </c>
    </row>
    <row r="878" spans="1:4" x14ac:dyDescent="0.2">
      <c r="A878" s="2">
        <v>1</v>
      </c>
      <c r="B878" s="1" t="s">
        <v>8</v>
      </c>
      <c r="C878">
        <f>COUNTIF(B$2:B2680,B878)</f>
        <v>74</v>
      </c>
      <c r="D878">
        <f>COUNTIFS(A$2:A2876,A878,B$2:B2876,B878)/COUNTIF(B$2:B2876,B878)</f>
        <v>0.32432432432432434</v>
      </c>
    </row>
    <row r="879" spans="1:4" x14ac:dyDescent="0.2">
      <c r="A879" s="2">
        <v>0</v>
      </c>
      <c r="B879" s="1" t="s">
        <v>8</v>
      </c>
      <c r="C879">
        <f>COUNTIF(B$2:B2681,B879)</f>
        <v>74</v>
      </c>
      <c r="D879">
        <f>COUNTIFS(A$2:A2877,A879,B$2:B2877,B879)/COUNTIF(B$2:B2877,B879)</f>
        <v>0.67567567567567566</v>
      </c>
    </row>
    <row r="880" spans="1:4" x14ac:dyDescent="0.2">
      <c r="A880" s="2">
        <v>0</v>
      </c>
      <c r="B880" s="1" t="s">
        <v>8</v>
      </c>
      <c r="C880">
        <f>COUNTIF(B$2:B2682,B880)</f>
        <v>74</v>
      </c>
      <c r="D880">
        <f>COUNTIFS(A$2:A2878,A880,B$2:B2878,B880)/COUNTIF(B$2:B2878,B880)</f>
        <v>0.67567567567567566</v>
      </c>
    </row>
    <row r="881" spans="1:4" x14ac:dyDescent="0.2">
      <c r="A881" s="2">
        <v>1</v>
      </c>
      <c r="B881" s="1" t="s">
        <v>8</v>
      </c>
      <c r="C881">
        <f>COUNTIF(B$2:B2683,B881)</f>
        <v>74</v>
      </c>
      <c r="D881">
        <f>COUNTIFS(A$2:A2879,A881,B$2:B2879,B881)/COUNTIF(B$2:B2879,B881)</f>
        <v>0.32432432432432434</v>
      </c>
    </row>
    <row r="882" spans="1:4" x14ac:dyDescent="0.2">
      <c r="A882" s="2">
        <v>0</v>
      </c>
      <c r="B882" s="1" t="s">
        <v>8</v>
      </c>
      <c r="C882">
        <f>COUNTIF(B$2:B2684,B882)</f>
        <v>74</v>
      </c>
      <c r="D882">
        <f>COUNTIFS(A$2:A2880,A882,B$2:B2880,B882)/COUNTIF(B$2:B2880,B882)</f>
        <v>0.67567567567567566</v>
      </c>
    </row>
    <row r="883" spans="1:4" x14ac:dyDescent="0.2">
      <c r="A883" s="2">
        <v>0</v>
      </c>
      <c r="B883" s="1" t="s">
        <v>8</v>
      </c>
      <c r="C883">
        <f>COUNTIF(B$2:B2685,B883)</f>
        <v>74</v>
      </c>
      <c r="D883">
        <f>COUNTIFS(A$2:A2881,A883,B$2:B2881,B883)/COUNTIF(B$2:B2881,B883)</f>
        <v>0.67567567567567566</v>
      </c>
    </row>
    <row r="884" spans="1:4" x14ac:dyDescent="0.2">
      <c r="A884" s="2">
        <v>0</v>
      </c>
      <c r="B884" s="1" t="s">
        <v>8</v>
      </c>
      <c r="C884">
        <f>COUNTIF(B$2:B2686,B884)</f>
        <v>74</v>
      </c>
      <c r="D884">
        <f>COUNTIFS(A$2:A2882,A884,B$2:B2882,B884)/COUNTIF(B$2:B2882,B884)</f>
        <v>0.67567567567567566</v>
      </c>
    </row>
    <row r="885" spans="1:4" x14ac:dyDescent="0.2">
      <c r="A885" s="2">
        <v>1</v>
      </c>
      <c r="B885" s="1" t="s">
        <v>8</v>
      </c>
      <c r="C885">
        <f>COUNTIF(B$2:B2687,B885)</f>
        <v>74</v>
      </c>
      <c r="D885">
        <f>COUNTIFS(A$2:A2883,A885,B$2:B2883,B885)/COUNTIF(B$2:B2883,B885)</f>
        <v>0.32432432432432434</v>
      </c>
    </row>
    <row r="886" spans="1:4" x14ac:dyDescent="0.2">
      <c r="A886" s="2">
        <v>1</v>
      </c>
      <c r="B886" s="1" t="s">
        <v>8</v>
      </c>
      <c r="C886">
        <f>COUNTIF(B$2:B2688,B886)</f>
        <v>74</v>
      </c>
      <c r="D886">
        <f>COUNTIFS(A$2:A2884,A886,B$2:B2884,B886)/COUNTIF(B$2:B2884,B886)</f>
        <v>0.32432432432432434</v>
      </c>
    </row>
    <row r="887" spans="1:4" x14ac:dyDescent="0.2">
      <c r="A887" s="2">
        <v>0</v>
      </c>
      <c r="B887" s="1" t="s">
        <v>8</v>
      </c>
      <c r="C887">
        <f>COUNTIF(B$2:B2689,B887)</f>
        <v>74</v>
      </c>
      <c r="D887">
        <f>COUNTIFS(A$2:A2885,A887,B$2:B2885,B887)/COUNTIF(B$2:B2885,B887)</f>
        <v>0.67567567567567566</v>
      </c>
    </row>
    <row r="888" spans="1:4" x14ac:dyDescent="0.2">
      <c r="A888" s="2">
        <v>1</v>
      </c>
      <c r="B888" s="1" t="s">
        <v>8</v>
      </c>
      <c r="C888">
        <f>COUNTIF(B$2:B2690,B888)</f>
        <v>74</v>
      </c>
      <c r="D888">
        <f>COUNTIFS(A$2:A2886,A888,B$2:B2886,B888)/COUNTIF(B$2:B2886,B888)</f>
        <v>0.32432432432432434</v>
      </c>
    </row>
    <row r="889" spans="1:4" x14ac:dyDescent="0.2">
      <c r="A889" s="2">
        <v>0</v>
      </c>
      <c r="B889" s="1" t="s">
        <v>8</v>
      </c>
      <c r="C889">
        <f>COUNTIF(B$2:B2691,B889)</f>
        <v>74</v>
      </c>
      <c r="D889">
        <f>COUNTIFS(A$2:A2887,A889,B$2:B2887,B889)/COUNTIF(B$2:B2887,B889)</f>
        <v>0.67567567567567566</v>
      </c>
    </row>
    <row r="890" spans="1:4" x14ac:dyDescent="0.2">
      <c r="A890" s="2">
        <v>0</v>
      </c>
      <c r="B890" s="1" t="s">
        <v>8</v>
      </c>
      <c r="C890">
        <f>COUNTIF(B$2:B2692,B890)</f>
        <v>74</v>
      </c>
      <c r="D890">
        <f>COUNTIFS(A$2:A2888,A890,B$2:B2888,B890)/COUNTIF(B$2:B2888,B890)</f>
        <v>0.67567567567567566</v>
      </c>
    </row>
    <row r="891" spans="1:4" x14ac:dyDescent="0.2">
      <c r="A891" s="2">
        <v>1</v>
      </c>
      <c r="B891" s="1" t="s">
        <v>8</v>
      </c>
      <c r="C891">
        <f>COUNTIF(B$2:B2693,B891)</f>
        <v>74</v>
      </c>
      <c r="D891">
        <f>COUNTIFS(A$2:A2889,A891,B$2:B2889,B891)/COUNTIF(B$2:B2889,B891)</f>
        <v>0.32432432432432434</v>
      </c>
    </row>
    <row r="892" spans="1:4" x14ac:dyDescent="0.2">
      <c r="A892" s="2">
        <v>1</v>
      </c>
      <c r="B892" s="1" t="s">
        <v>8</v>
      </c>
      <c r="C892">
        <f>COUNTIF(B$2:B2694,B892)</f>
        <v>74</v>
      </c>
      <c r="D892">
        <f>COUNTIFS(A$2:A2890,A892,B$2:B2890,B892)/COUNTIF(B$2:B2890,B892)</f>
        <v>0.32432432432432434</v>
      </c>
    </row>
    <row r="893" spans="1:4" x14ac:dyDescent="0.2">
      <c r="A893" s="2">
        <v>0</v>
      </c>
      <c r="B893" s="1" t="s">
        <v>8</v>
      </c>
      <c r="C893">
        <f>COUNTIF(B$2:B2695,B893)</f>
        <v>74</v>
      </c>
      <c r="D893">
        <f>COUNTIFS(A$2:A2891,A893,B$2:B2891,B893)/COUNTIF(B$2:B2891,B893)</f>
        <v>0.67567567567567566</v>
      </c>
    </row>
    <row r="894" spans="1:4" x14ac:dyDescent="0.2">
      <c r="A894" s="2">
        <v>1</v>
      </c>
      <c r="B894" s="1" t="s">
        <v>8</v>
      </c>
      <c r="C894">
        <f>COUNTIF(B$2:B2696,B894)</f>
        <v>74</v>
      </c>
      <c r="D894">
        <f>COUNTIFS(A$2:A2892,A894,B$2:B2892,B894)/COUNTIF(B$2:B2892,B894)</f>
        <v>0.32432432432432434</v>
      </c>
    </row>
    <row r="895" spans="1:4" x14ac:dyDescent="0.2">
      <c r="A895" s="2">
        <v>1</v>
      </c>
      <c r="B895" s="1" t="s">
        <v>8</v>
      </c>
      <c r="C895">
        <f>COUNTIF(B$2:B2697,B895)</f>
        <v>74</v>
      </c>
      <c r="D895">
        <f>COUNTIFS(A$2:A2893,A895,B$2:B2893,B895)/COUNTIF(B$2:B2893,B895)</f>
        <v>0.32432432432432434</v>
      </c>
    </row>
    <row r="896" spans="1:4" x14ac:dyDescent="0.2">
      <c r="A896" s="2">
        <v>0</v>
      </c>
      <c r="B896" s="1" t="s">
        <v>8</v>
      </c>
      <c r="C896">
        <f>COUNTIF(B$2:B2698,B896)</f>
        <v>74</v>
      </c>
      <c r="D896">
        <f>COUNTIFS(A$2:A2894,A896,B$2:B2894,B896)/COUNTIF(B$2:B2894,B896)</f>
        <v>0.67567567567567566</v>
      </c>
    </row>
    <row r="897" spans="1:4" x14ac:dyDescent="0.2">
      <c r="A897" s="2">
        <v>0</v>
      </c>
      <c r="B897" s="1" t="s">
        <v>8</v>
      </c>
      <c r="C897">
        <f>COUNTIF(B$2:B2699,B897)</f>
        <v>74</v>
      </c>
      <c r="D897">
        <f>COUNTIFS(A$2:A2895,A897,B$2:B2895,B897)/COUNTIF(B$2:B2895,B897)</f>
        <v>0.67567567567567566</v>
      </c>
    </row>
    <row r="898" spans="1:4" x14ac:dyDescent="0.2">
      <c r="A898" s="2">
        <v>0</v>
      </c>
      <c r="B898" s="1" t="s">
        <v>8</v>
      </c>
      <c r="C898">
        <f>COUNTIF(B$2:B2700,B898)</f>
        <v>74</v>
      </c>
      <c r="D898">
        <f>COUNTIFS(A$2:A2896,A898,B$2:B2896,B898)/COUNTIF(B$2:B2896,B898)</f>
        <v>0.67567567567567566</v>
      </c>
    </row>
    <row r="899" spans="1:4" x14ac:dyDescent="0.2">
      <c r="A899" s="2">
        <v>1</v>
      </c>
      <c r="B899" s="1" t="s">
        <v>8</v>
      </c>
      <c r="C899">
        <f>COUNTIF(B$2:B2701,B899)</f>
        <v>74</v>
      </c>
      <c r="D899">
        <f>COUNTIFS(A$2:A2897,A899,B$2:B2897,B899)/COUNTIF(B$2:B2897,B899)</f>
        <v>0.32432432432432434</v>
      </c>
    </row>
    <row r="900" spans="1:4" x14ac:dyDescent="0.2">
      <c r="A900" s="2">
        <v>0</v>
      </c>
      <c r="B900" s="1" t="s">
        <v>8</v>
      </c>
      <c r="C900">
        <f>COUNTIF(B$2:B2702,B900)</f>
        <v>74</v>
      </c>
      <c r="D900">
        <f>COUNTIFS(A$2:A2898,A900,B$2:B2898,B900)/COUNTIF(B$2:B2898,B900)</f>
        <v>0.67567567567567566</v>
      </c>
    </row>
    <row r="901" spans="1:4" x14ac:dyDescent="0.2">
      <c r="A901" s="2">
        <v>0</v>
      </c>
      <c r="B901" s="1" t="s">
        <v>8</v>
      </c>
      <c r="C901">
        <f>COUNTIF(B$2:B2703,B901)</f>
        <v>74</v>
      </c>
      <c r="D901">
        <f>COUNTIFS(A$2:A2899,A901,B$2:B2899,B901)/COUNTIF(B$2:B2899,B901)</f>
        <v>0.67567567567567566</v>
      </c>
    </row>
    <row r="902" spans="1:4" x14ac:dyDescent="0.2">
      <c r="A902" s="2">
        <v>0</v>
      </c>
      <c r="B902" s="1" t="s">
        <v>8</v>
      </c>
      <c r="C902">
        <f>COUNTIF(B$2:B2704,B902)</f>
        <v>74</v>
      </c>
      <c r="D902">
        <f>COUNTIFS(A$2:A2900,A902,B$2:B2900,B902)/COUNTIF(B$2:B2900,B902)</f>
        <v>0.67567567567567566</v>
      </c>
    </row>
    <row r="903" spans="1:4" x14ac:dyDescent="0.2">
      <c r="A903" s="2">
        <v>1</v>
      </c>
      <c r="B903" s="1" t="s">
        <v>8</v>
      </c>
      <c r="C903">
        <f>COUNTIF(B$2:B2705,B903)</f>
        <v>74</v>
      </c>
      <c r="D903">
        <f>COUNTIFS(A$2:A2901,A903,B$2:B2901,B903)/COUNTIF(B$2:B2901,B903)</f>
        <v>0.32432432432432434</v>
      </c>
    </row>
    <row r="904" spans="1:4" x14ac:dyDescent="0.2">
      <c r="A904" s="2">
        <v>0</v>
      </c>
      <c r="B904" s="1" t="s">
        <v>8</v>
      </c>
      <c r="C904">
        <f>COUNTIF(B$2:B2706,B904)</f>
        <v>74</v>
      </c>
      <c r="D904">
        <f>COUNTIFS(A$2:A2902,A904,B$2:B2902,B904)/COUNTIF(B$2:B2902,B904)</f>
        <v>0.67567567567567566</v>
      </c>
    </row>
    <row r="905" spans="1:4" x14ac:dyDescent="0.2">
      <c r="A905" s="2">
        <v>0</v>
      </c>
      <c r="B905" s="1" t="s">
        <v>8</v>
      </c>
      <c r="C905">
        <f>COUNTIF(B$2:B2707,B905)</f>
        <v>74</v>
      </c>
      <c r="D905">
        <f>COUNTIFS(A$2:A2903,A905,B$2:B2903,B905)/COUNTIF(B$2:B2903,B905)</f>
        <v>0.67567567567567566</v>
      </c>
    </row>
    <row r="906" spans="1:4" x14ac:dyDescent="0.2">
      <c r="A906" s="2">
        <v>0</v>
      </c>
      <c r="B906" s="1" t="s">
        <v>8</v>
      </c>
      <c r="C906">
        <f>COUNTIF(B$2:B2708,B906)</f>
        <v>74</v>
      </c>
      <c r="D906">
        <f>COUNTIFS(A$2:A2904,A906,B$2:B2904,B906)/COUNTIF(B$2:B2904,B906)</f>
        <v>0.67567567567567566</v>
      </c>
    </row>
    <row r="907" spans="1:4" x14ac:dyDescent="0.2">
      <c r="A907" s="2">
        <v>0</v>
      </c>
      <c r="B907" s="1" t="s">
        <v>8</v>
      </c>
      <c r="C907">
        <f>COUNTIF(B$2:B2709,B907)</f>
        <v>74</v>
      </c>
      <c r="D907">
        <f>COUNTIFS(A$2:A2905,A907,B$2:B2905,B907)/COUNTIF(B$2:B2905,B907)</f>
        <v>0.67567567567567566</v>
      </c>
    </row>
    <row r="908" spans="1:4" x14ac:dyDescent="0.2">
      <c r="A908" s="2">
        <v>0</v>
      </c>
      <c r="B908" s="1" t="s">
        <v>8</v>
      </c>
      <c r="C908">
        <f>COUNTIF(B$2:B2710,B908)</f>
        <v>74</v>
      </c>
      <c r="D908">
        <f>COUNTIFS(A$2:A2906,A908,B$2:B2906,B908)/COUNTIF(B$2:B2906,B908)</f>
        <v>0.67567567567567566</v>
      </c>
    </row>
    <row r="909" spans="1:4" x14ac:dyDescent="0.2">
      <c r="A909" s="2">
        <v>1</v>
      </c>
      <c r="B909" s="1" t="s">
        <v>8</v>
      </c>
      <c r="C909">
        <f>COUNTIF(B$2:B2711,B909)</f>
        <v>74</v>
      </c>
      <c r="D909">
        <f>COUNTIFS(A$2:A2907,A909,B$2:B2907,B909)/COUNTIF(B$2:B2907,B909)</f>
        <v>0.32432432432432434</v>
      </c>
    </row>
    <row r="910" spans="1:4" x14ac:dyDescent="0.2">
      <c r="A910" s="2">
        <v>0</v>
      </c>
      <c r="B910" s="1" t="s">
        <v>8</v>
      </c>
      <c r="C910">
        <f>COUNTIF(B$2:B2712,B910)</f>
        <v>74</v>
      </c>
      <c r="D910">
        <f>COUNTIFS(A$2:A2908,A910,B$2:B2908,B910)/COUNTIF(B$2:B2908,B910)</f>
        <v>0.67567567567567566</v>
      </c>
    </row>
    <row r="911" spans="1:4" x14ac:dyDescent="0.2">
      <c r="A911" s="2">
        <v>0</v>
      </c>
      <c r="B911" s="1" t="s">
        <v>8</v>
      </c>
      <c r="C911">
        <f>COUNTIF(B$2:B2713,B911)</f>
        <v>74</v>
      </c>
      <c r="D911">
        <f>COUNTIFS(A$2:A2909,A911,B$2:B2909,B911)/COUNTIF(B$2:B2909,B911)</f>
        <v>0.67567567567567566</v>
      </c>
    </row>
    <row r="912" spans="1:4" x14ac:dyDescent="0.2">
      <c r="A912" s="2">
        <v>0</v>
      </c>
      <c r="B912" s="1" t="s">
        <v>8</v>
      </c>
      <c r="C912">
        <f>COUNTIF(B$2:B2714,B912)</f>
        <v>74</v>
      </c>
      <c r="D912">
        <f>COUNTIFS(A$2:A2910,A912,B$2:B2910,B912)/COUNTIF(B$2:B2910,B912)</f>
        <v>0.67567567567567566</v>
      </c>
    </row>
    <row r="913" spans="1:4" x14ac:dyDescent="0.2">
      <c r="A913" s="2">
        <v>0</v>
      </c>
      <c r="B913" s="1" t="s">
        <v>8</v>
      </c>
      <c r="C913">
        <f>COUNTIF(B$2:B2715,B913)</f>
        <v>74</v>
      </c>
      <c r="D913">
        <f>COUNTIFS(A$2:A2911,A913,B$2:B2911,B913)/COUNTIF(B$2:B2911,B913)</f>
        <v>0.67567567567567566</v>
      </c>
    </row>
    <row r="914" spans="1:4" x14ac:dyDescent="0.2">
      <c r="A914" s="2">
        <v>1</v>
      </c>
      <c r="B914" s="1" t="s">
        <v>8</v>
      </c>
      <c r="C914">
        <f>COUNTIF(B$2:B2716,B914)</f>
        <v>74</v>
      </c>
      <c r="D914">
        <f>COUNTIFS(A$2:A2912,A914,B$2:B2912,B914)/COUNTIF(B$2:B2912,B914)</f>
        <v>0.32432432432432434</v>
      </c>
    </row>
    <row r="915" spans="1:4" x14ac:dyDescent="0.2">
      <c r="A915" s="2">
        <v>0</v>
      </c>
      <c r="B915" s="1" t="s">
        <v>8</v>
      </c>
      <c r="C915">
        <f>COUNTIF(B$2:B2717,B915)</f>
        <v>74</v>
      </c>
      <c r="D915">
        <f>COUNTIFS(A$2:A2913,A915,B$2:B2913,B915)/COUNTIF(B$2:B2913,B915)</f>
        <v>0.67567567567567566</v>
      </c>
    </row>
    <row r="916" spans="1:4" x14ac:dyDescent="0.2">
      <c r="A916" s="2">
        <v>0</v>
      </c>
      <c r="B916" s="3" t="s">
        <v>8</v>
      </c>
      <c r="C916">
        <f>COUNTIF(B$2:B2718,B916)</f>
        <v>74</v>
      </c>
      <c r="D916">
        <f>COUNTIFS(A$2:A2914,A916,B$2:B2914,B916)/COUNTIF(B$2:B2914,B916)</f>
        <v>0.67567567567567566</v>
      </c>
    </row>
    <row r="917" spans="1:4" x14ac:dyDescent="0.2">
      <c r="A917" s="2">
        <v>0</v>
      </c>
      <c r="B917" s="3" t="s">
        <v>8</v>
      </c>
      <c r="C917">
        <f>COUNTIF(B$2:B2719,B917)</f>
        <v>74</v>
      </c>
      <c r="D917">
        <f>COUNTIFS(A$2:A2915,A917,B$2:B2915,B917)/COUNTIF(B$2:B2915,B917)</f>
        <v>0.67567567567567566</v>
      </c>
    </row>
    <row r="918" spans="1:4" x14ac:dyDescent="0.2">
      <c r="A918" s="2">
        <v>0</v>
      </c>
      <c r="B918" s="3" t="s">
        <v>8</v>
      </c>
      <c r="C918">
        <f>COUNTIF(B$2:B2720,B918)</f>
        <v>74</v>
      </c>
      <c r="D918">
        <f>COUNTIFS(A$2:A2916,A918,B$2:B2916,B918)/COUNTIF(B$2:B2916,B918)</f>
        <v>0.67567567567567566</v>
      </c>
    </row>
    <row r="919" spans="1:4" x14ac:dyDescent="0.2">
      <c r="A919" s="2">
        <v>0</v>
      </c>
      <c r="B919" s="3" t="s">
        <v>8</v>
      </c>
      <c r="C919">
        <f>COUNTIF(B$2:B2721,B919)</f>
        <v>74</v>
      </c>
      <c r="D919">
        <f>COUNTIFS(A$2:A2917,A919,B$2:B2917,B919)/COUNTIF(B$2:B2917,B919)</f>
        <v>0.67567567567567566</v>
      </c>
    </row>
    <row r="920" spans="1:4" x14ac:dyDescent="0.2">
      <c r="A920" s="2">
        <v>0</v>
      </c>
      <c r="B920" s="3" t="s">
        <v>8</v>
      </c>
      <c r="C920">
        <f>COUNTIF(B$2:B2722,B920)</f>
        <v>74</v>
      </c>
      <c r="D920">
        <f>COUNTIFS(A$2:A2918,A920,B$2:B2918,B920)/COUNTIF(B$2:B2918,B920)</f>
        <v>0.67567567567567566</v>
      </c>
    </row>
    <row r="921" spans="1:4" x14ac:dyDescent="0.2">
      <c r="A921" s="2">
        <v>0</v>
      </c>
      <c r="B921" s="3" t="s">
        <v>8</v>
      </c>
      <c r="C921">
        <f>COUNTIF(B$2:B2723,B921)</f>
        <v>74</v>
      </c>
      <c r="D921">
        <f>COUNTIFS(A$2:A2919,A921,B$2:B2919,B921)/COUNTIF(B$2:B2919,B921)</f>
        <v>0.67567567567567566</v>
      </c>
    </row>
    <row r="922" spans="1:4" x14ac:dyDescent="0.2">
      <c r="A922" s="2">
        <v>1</v>
      </c>
      <c r="B922" s="3" t="s">
        <v>12</v>
      </c>
      <c r="C922">
        <f>COUNTIF(B$2:B2724,B922)</f>
        <v>67</v>
      </c>
      <c r="D922">
        <f>COUNTIFS(A$2:A2920,A922,B$2:B2920,B922)/COUNTIF(B$2:B2920,B922)</f>
        <v>0.34328358208955223</v>
      </c>
    </row>
    <row r="923" spans="1:4" x14ac:dyDescent="0.2">
      <c r="A923" s="2">
        <v>1</v>
      </c>
      <c r="B923" s="3" t="s">
        <v>12</v>
      </c>
      <c r="C923">
        <f>COUNTIF(B$2:B2725,B923)</f>
        <v>67</v>
      </c>
      <c r="D923">
        <f>COUNTIFS(A$2:A2921,A923,B$2:B2921,B923)/COUNTIF(B$2:B2921,B923)</f>
        <v>0.34328358208955223</v>
      </c>
    </row>
    <row r="924" spans="1:4" x14ac:dyDescent="0.2">
      <c r="A924" s="2">
        <v>1</v>
      </c>
      <c r="B924" s="3" t="s">
        <v>12</v>
      </c>
      <c r="C924">
        <f>COUNTIF(B$2:B2726,B924)</f>
        <v>67</v>
      </c>
      <c r="D924">
        <f>COUNTIFS(A$2:A2922,A924,B$2:B2922,B924)/COUNTIF(B$2:B2922,B924)</f>
        <v>0.34328358208955223</v>
      </c>
    </row>
    <row r="925" spans="1:4" x14ac:dyDescent="0.2">
      <c r="A925" s="2">
        <v>0</v>
      </c>
      <c r="B925" s="3" t="s">
        <v>12</v>
      </c>
      <c r="C925">
        <f>COUNTIF(B$2:B2727,B925)</f>
        <v>67</v>
      </c>
      <c r="D925">
        <f>COUNTIFS(A$2:A2923,A925,B$2:B2923,B925)/COUNTIF(B$2:B2923,B925)</f>
        <v>0.65671641791044777</v>
      </c>
    </row>
    <row r="926" spans="1:4" x14ac:dyDescent="0.2">
      <c r="A926" s="2">
        <v>0</v>
      </c>
      <c r="B926" s="3" t="s">
        <v>12</v>
      </c>
      <c r="C926">
        <f>COUNTIF(B$2:B2728,B926)</f>
        <v>67</v>
      </c>
      <c r="D926">
        <f>COUNTIFS(A$2:A2924,A926,B$2:B2924,B926)/COUNTIF(B$2:B2924,B926)</f>
        <v>0.65671641791044777</v>
      </c>
    </row>
    <row r="927" spans="1:4" x14ac:dyDescent="0.2">
      <c r="A927" s="2">
        <v>0</v>
      </c>
      <c r="B927" s="3" t="s">
        <v>12</v>
      </c>
      <c r="C927">
        <f>COUNTIF(B$2:B2729,B927)</f>
        <v>67</v>
      </c>
      <c r="D927">
        <f>COUNTIFS(A$2:A2925,A927,B$2:B2925,B927)/COUNTIF(B$2:B2925,B927)</f>
        <v>0.65671641791044777</v>
      </c>
    </row>
    <row r="928" spans="1:4" x14ac:dyDescent="0.2">
      <c r="A928" s="2">
        <v>0</v>
      </c>
      <c r="B928" s="3" t="s">
        <v>12</v>
      </c>
      <c r="C928">
        <f>COUNTIF(B$2:B2730,B928)</f>
        <v>67</v>
      </c>
      <c r="D928">
        <f>COUNTIFS(A$2:A2926,A928,B$2:B2926,B928)/COUNTIF(B$2:B2926,B928)</f>
        <v>0.65671641791044777</v>
      </c>
    </row>
    <row r="929" spans="1:4" x14ac:dyDescent="0.2">
      <c r="A929" s="2">
        <v>0</v>
      </c>
      <c r="B929" s="3" t="s">
        <v>12</v>
      </c>
      <c r="C929">
        <f>COUNTIF(B$2:B2731,B929)</f>
        <v>67</v>
      </c>
      <c r="D929">
        <f>COUNTIFS(A$2:A2927,A929,B$2:B2927,B929)/COUNTIF(B$2:B2927,B929)</f>
        <v>0.65671641791044777</v>
      </c>
    </row>
    <row r="930" spans="1:4" x14ac:dyDescent="0.2">
      <c r="A930" s="2">
        <v>0</v>
      </c>
      <c r="B930" s="3" t="s">
        <v>12</v>
      </c>
      <c r="C930">
        <f>COUNTIF(B$2:B2732,B930)</f>
        <v>67</v>
      </c>
      <c r="D930">
        <f>COUNTIFS(A$2:A2928,A930,B$2:B2928,B930)/COUNTIF(B$2:B2928,B930)</f>
        <v>0.65671641791044777</v>
      </c>
    </row>
    <row r="931" spans="1:4" x14ac:dyDescent="0.2">
      <c r="A931" s="2">
        <v>0</v>
      </c>
      <c r="B931" s="3" t="s">
        <v>12</v>
      </c>
      <c r="C931">
        <f>COUNTIF(B$2:B2733,B931)</f>
        <v>67</v>
      </c>
      <c r="D931">
        <f>COUNTIFS(A$2:A2929,A931,B$2:B2929,B931)/COUNTIF(B$2:B2929,B931)</f>
        <v>0.65671641791044777</v>
      </c>
    </row>
    <row r="932" spans="1:4" x14ac:dyDescent="0.2">
      <c r="A932" s="2">
        <v>0</v>
      </c>
      <c r="B932" s="3" t="s">
        <v>12</v>
      </c>
      <c r="C932">
        <f>COUNTIF(B$2:B2734,B932)</f>
        <v>67</v>
      </c>
      <c r="D932">
        <f>COUNTIFS(A$2:A2930,A932,B$2:B2930,B932)/COUNTIF(B$2:B2930,B932)</f>
        <v>0.65671641791044777</v>
      </c>
    </row>
    <row r="933" spans="1:4" x14ac:dyDescent="0.2">
      <c r="A933" s="2">
        <v>0</v>
      </c>
      <c r="B933" s="3" t="s">
        <v>12</v>
      </c>
      <c r="C933">
        <f>COUNTIF(B$2:B2735,B933)</f>
        <v>67</v>
      </c>
      <c r="D933">
        <f>COUNTIFS(A$2:A2931,A933,B$2:B2931,B933)/COUNTIF(B$2:B2931,B933)</f>
        <v>0.65671641791044777</v>
      </c>
    </row>
    <row r="934" spans="1:4" x14ac:dyDescent="0.2">
      <c r="A934" s="2">
        <v>0</v>
      </c>
      <c r="B934" s="3" t="s">
        <v>12</v>
      </c>
      <c r="C934">
        <f>COUNTIF(B$2:B2736,B934)</f>
        <v>67</v>
      </c>
      <c r="D934">
        <f>COUNTIFS(A$2:A2932,A934,B$2:B2932,B934)/COUNTIF(B$2:B2932,B934)</f>
        <v>0.65671641791044777</v>
      </c>
    </row>
    <row r="935" spans="1:4" x14ac:dyDescent="0.2">
      <c r="A935" s="2">
        <v>0</v>
      </c>
      <c r="B935" s="3" t="s">
        <v>12</v>
      </c>
      <c r="C935">
        <f>COUNTIF(B$2:B2737,B935)</f>
        <v>67</v>
      </c>
      <c r="D935">
        <f>COUNTIFS(A$2:A2933,A935,B$2:B2933,B935)/COUNTIF(B$2:B2933,B935)</f>
        <v>0.65671641791044777</v>
      </c>
    </row>
    <row r="936" spans="1:4" x14ac:dyDescent="0.2">
      <c r="A936" s="2">
        <v>1</v>
      </c>
      <c r="B936" s="3" t="s">
        <v>12</v>
      </c>
      <c r="C936">
        <f>COUNTIF(B$2:B2738,B936)</f>
        <v>67</v>
      </c>
      <c r="D936">
        <f>COUNTIFS(A$2:A2934,A936,B$2:B2934,B936)/COUNTIF(B$2:B2934,B936)</f>
        <v>0.34328358208955223</v>
      </c>
    </row>
    <row r="937" spans="1:4" x14ac:dyDescent="0.2">
      <c r="A937" s="2">
        <v>1</v>
      </c>
      <c r="B937" s="3" t="s">
        <v>12</v>
      </c>
      <c r="C937">
        <f>COUNTIF(B$2:B2739,B937)</f>
        <v>67</v>
      </c>
      <c r="D937">
        <f>COUNTIFS(A$2:A2935,A937,B$2:B2935,B937)/COUNTIF(B$2:B2935,B937)</f>
        <v>0.34328358208955223</v>
      </c>
    </row>
    <row r="938" spans="1:4" x14ac:dyDescent="0.2">
      <c r="A938" s="2">
        <v>1</v>
      </c>
      <c r="B938" s="3" t="s">
        <v>12</v>
      </c>
      <c r="C938">
        <f>COUNTIF(B$2:B2740,B938)</f>
        <v>67</v>
      </c>
      <c r="D938">
        <f>COUNTIFS(A$2:A2936,A938,B$2:B2936,B938)/COUNTIF(B$2:B2936,B938)</f>
        <v>0.34328358208955223</v>
      </c>
    </row>
    <row r="939" spans="1:4" x14ac:dyDescent="0.2">
      <c r="A939" s="2">
        <v>1</v>
      </c>
      <c r="B939" s="3" t="s">
        <v>12</v>
      </c>
      <c r="C939">
        <f>COUNTIF(B$2:B2741,B939)</f>
        <v>67</v>
      </c>
      <c r="D939">
        <f>COUNTIFS(A$2:A2937,A939,B$2:B2937,B939)/COUNTIF(B$2:B2937,B939)</f>
        <v>0.34328358208955223</v>
      </c>
    </row>
    <row r="940" spans="1:4" x14ac:dyDescent="0.2">
      <c r="A940" s="2">
        <v>1</v>
      </c>
      <c r="B940" s="3" t="s">
        <v>12</v>
      </c>
      <c r="C940">
        <f>COUNTIF(B$2:B2742,B940)</f>
        <v>67</v>
      </c>
      <c r="D940">
        <f>COUNTIFS(A$2:A2938,A940,B$2:B2938,B940)/COUNTIF(B$2:B2938,B940)</f>
        <v>0.34328358208955223</v>
      </c>
    </row>
    <row r="941" spans="1:4" x14ac:dyDescent="0.2">
      <c r="A941" s="2">
        <v>1</v>
      </c>
      <c r="B941" s="3" t="s">
        <v>12</v>
      </c>
      <c r="C941">
        <f>COUNTIF(B$2:B2743,B941)</f>
        <v>67</v>
      </c>
      <c r="D941">
        <f>COUNTIFS(A$2:A2939,A941,B$2:B2939,B941)/COUNTIF(B$2:B2939,B941)</f>
        <v>0.34328358208955223</v>
      </c>
    </row>
    <row r="942" spans="1:4" x14ac:dyDescent="0.2">
      <c r="A942" s="2">
        <v>1</v>
      </c>
      <c r="B942" s="3" t="s">
        <v>12</v>
      </c>
      <c r="C942">
        <f>COUNTIF(B$2:B2744,B942)</f>
        <v>67</v>
      </c>
      <c r="D942">
        <f>COUNTIFS(A$2:A2940,A942,B$2:B2940,B942)/COUNTIF(B$2:B2940,B942)</f>
        <v>0.34328358208955223</v>
      </c>
    </row>
    <row r="943" spans="1:4" x14ac:dyDescent="0.2">
      <c r="A943" s="2">
        <v>0</v>
      </c>
      <c r="B943" s="3" t="s">
        <v>12</v>
      </c>
      <c r="C943">
        <f>COUNTIF(B$2:B2745,B943)</f>
        <v>67</v>
      </c>
      <c r="D943">
        <f>COUNTIFS(A$2:A2941,A943,B$2:B2941,B943)/COUNTIF(B$2:B2941,B943)</f>
        <v>0.65671641791044777</v>
      </c>
    </row>
    <row r="944" spans="1:4" x14ac:dyDescent="0.2">
      <c r="A944" s="2">
        <v>0</v>
      </c>
      <c r="B944" s="3" t="s">
        <v>12</v>
      </c>
      <c r="C944">
        <f>COUNTIF(B$2:B2746,B944)</f>
        <v>67</v>
      </c>
      <c r="D944">
        <f>COUNTIFS(A$2:A2942,A944,B$2:B2942,B944)/COUNTIF(B$2:B2942,B944)</f>
        <v>0.65671641791044777</v>
      </c>
    </row>
    <row r="945" spans="1:4" x14ac:dyDescent="0.2">
      <c r="A945" s="2">
        <v>0</v>
      </c>
      <c r="B945" s="3" t="s">
        <v>12</v>
      </c>
      <c r="C945">
        <f>COUNTIF(B$2:B2747,B945)</f>
        <v>67</v>
      </c>
      <c r="D945">
        <f>COUNTIFS(A$2:A2943,A945,B$2:B2943,B945)/COUNTIF(B$2:B2943,B945)</f>
        <v>0.65671641791044777</v>
      </c>
    </row>
    <row r="946" spans="1:4" x14ac:dyDescent="0.2">
      <c r="A946" s="2">
        <v>0</v>
      </c>
      <c r="B946" s="3" t="s">
        <v>12</v>
      </c>
      <c r="C946">
        <f>COUNTIF(B$2:B2748,B946)</f>
        <v>67</v>
      </c>
      <c r="D946">
        <f>COUNTIFS(A$2:A2944,A946,B$2:B2944,B946)/COUNTIF(B$2:B2944,B946)</f>
        <v>0.65671641791044777</v>
      </c>
    </row>
    <row r="947" spans="1:4" x14ac:dyDescent="0.2">
      <c r="A947" s="2">
        <v>0</v>
      </c>
      <c r="B947" s="3" t="s">
        <v>12</v>
      </c>
      <c r="C947">
        <f>COUNTIF(B$2:B2749,B947)</f>
        <v>67</v>
      </c>
      <c r="D947">
        <f>COUNTIFS(A$2:A2945,A947,B$2:B2945,B947)/COUNTIF(B$2:B2945,B947)</f>
        <v>0.65671641791044777</v>
      </c>
    </row>
    <row r="948" spans="1:4" x14ac:dyDescent="0.2">
      <c r="A948" s="2">
        <v>0</v>
      </c>
      <c r="B948" s="3" t="s">
        <v>12</v>
      </c>
      <c r="C948">
        <f>COUNTIF(B$2:B2750,B948)</f>
        <v>67</v>
      </c>
      <c r="D948">
        <f>COUNTIFS(A$2:A2946,A948,B$2:B2946,B948)/COUNTIF(B$2:B2946,B948)</f>
        <v>0.65671641791044777</v>
      </c>
    </row>
    <row r="949" spans="1:4" x14ac:dyDescent="0.2">
      <c r="A949" s="2">
        <v>0</v>
      </c>
      <c r="B949" s="3" t="s">
        <v>12</v>
      </c>
      <c r="C949">
        <f>COUNTIF(B$2:B2751,B949)</f>
        <v>67</v>
      </c>
      <c r="D949">
        <f>COUNTIFS(A$2:A2947,A949,B$2:B2947,B949)/COUNTIF(B$2:B2947,B949)</f>
        <v>0.65671641791044777</v>
      </c>
    </row>
    <row r="950" spans="1:4" x14ac:dyDescent="0.2">
      <c r="A950" s="2">
        <v>0</v>
      </c>
      <c r="B950" s="3" t="s">
        <v>12</v>
      </c>
      <c r="C950">
        <f>COUNTIF(B$2:B2752,B950)</f>
        <v>67</v>
      </c>
      <c r="D950">
        <f>COUNTIFS(A$2:A2948,A950,B$2:B2948,B950)/COUNTIF(B$2:B2948,B950)</f>
        <v>0.65671641791044777</v>
      </c>
    </row>
    <row r="951" spans="1:4" x14ac:dyDescent="0.2">
      <c r="A951" s="2">
        <v>0</v>
      </c>
      <c r="B951" s="3" t="s">
        <v>12</v>
      </c>
      <c r="C951">
        <f>COUNTIF(B$2:B2753,B951)</f>
        <v>67</v>
      </c>
      <c r="D951">
        <f>COUNTIFS(A$2:A2949,A951,B$2:B2949,B951)/COUNTIF(B$2:B2949,B951)</f>
        <v>0.65671641791044777</v>
      </c>
    </row>
    <row r="952" spans="1:4" x14ac:dyDescent="0.2">
      <c r="A952" s="2">
        <v>0</v>
      </c>
      <c r="B952" s="3" t="s">
        <v>12</v>
      </c>
      <c r="C952">
        <f>COUNTIF(B$2:B2754,B952)</f>
        <v>67</v>
      </c>
      <c r="D952">
        <f>COUNTIFS(A$2:A2950,A952,B$2:B2950,B952)/COUNTIF(B$2:B2950,B952)</f>
        <v>0.65671641791044777</v>
      </c>
    </row>
    <row r="953" spans="1:4" x14ac:dyDescent="0.2">
      <c r="A953" s="2">
        <v>1</v>
      </c>
      <c r="B953" s="3" t="s">
        <v>12</v>
      </c>
      <c r="C953">
        <f>COUNTIF(B$2:B2755,B953)</f>
        <v>67</v>
      </c>
      <c r="D953">
        <f>COUNTIFS(A$2:A2951,A953,B$2:B2951,B953)/COUNTIF(B$2:B2951,B953)</f>
        <v>0.34328358208955223</v>
      </c>
    </row>
    <row r="954" spans="1:4" x14ac:dyDescent="0.2">
      <c r="A954" s="2">
        <v>0</v>
      </c>
      <c r="B954" s="3" t="s">
        <v>12</v>
      </c>
      <c r="C954">
        <f>COUNTIF(B$2:B2756,B954)</f>
        <v>67</v>
      </c>
      <c r="D954">
        <f>COUNTIFS(A$2:A2952,A954,B$2:B2952,B954)/COUNTIF(B$2:B2952,B954)</f>
        <v>0.65671641791044777</v>
      </c>
    </row>
    <row r="955" spans="1:4" x14ac:dyDescent="0.2">
      <c r="A955" s="2">
        <v>1</v>
      </c>
      <c r="B955" s="3" t="s">
        <v>12</v>
      </c>
      <c r="C955">
        <f>COUNTIF(B$2:B2757,B955)</f>
        <v>67</v>
      </c>
      <c r="D955">
        <f>COUNTIFS(A$2:A2953,A955,B$2:B2953,B955)/COUNTIF(B$2:B2953,B955)</f>
        <v>0.34328358208955223</v>
      </c>
    </row>
    <row r="956" spans="1:4" x14ac:dyDescent="0.2">
      <c r="A956" s="2">
        <v>0</v>
      </c>
      <c r="B956" s="3" t="s">
        <v>12</v>
      </c>
      <c r="C956">
        <f>COUNTIF(B$2:B2758,B956)</f>
        <v>67</v>
      </c>
      <c r="D956">
        <f>COUNTIFS(A$2:A2954,A956,B$2:B2954,B956)/COUNTIF(B$2:B2954,B956)</f>
        <v>0.65671641791044777</v>
      </c>
    </row>
    <row r="957" spans="1:4" x14ac:dyDescent="0.2">
      <c r="A957" s="2">
        <v>0</v>
      </c>
      <c r="B957" s="3" t="s">
        <v>12</v>
      </c>
      <c r="C957">
        <f>COUNTIF(B$2:B2759,B957)</f>
        <v>67</v>
      </c>
      <c r="D957">
        <f>COUNTIFS(A$2:A2955,A957,B$2:B2955,B957)/COUNTIF(B$2:B2955,B957)</f>
        <v>0.65671641791044777</v>
      </c>
    </row>
    <row r="958" spans="1:4" x14ac:dyDescent="0.2">
      <c r="A958" s="2">
        <v>0</v>
      </c>
      <c r="B958" s="3" t="s">
        <v>12</v>
      </c>
      <c r="C958">
        <f>COUNTIF(B$2:B2760,B958)</f>
        <v>67</v>
      </c>
      <c r="D958">
        <f>COUNTIFS(A$2:A2956,A958,B$2:B2956,B958)/COUNTIF(B$2:B2956,B958)</f>
        <v>0.65671641791044777</v>
      </c>
    </row>
    <row r="959" spans="1:4" x14ac:dyDescent="0.2">
      <c r="A959" s="2">
        <v>0</v>
      </c>
      <c r="B959" s="3" t="s">
        <v>12</v>
      </c>
      <c r="C959">
        <f>COUNTIF(B$2:B2761,B959)</f>
        <v>67</v>
      </c>
      <c r="D959">
        <f>COUNTIFS(A$2:A2957,A959,B$2:B2957,B959)/COUNTIF(B$2:B2957,B959)</f>
        <v>0.65671641791044777</v>
      </c>
    </row>
    <row r="960" spans="1:4" x14ac:dyDescent="0.2">
      <c r="A960" s="2">
        <v>1</v>
      </c>
      <c r="B960" s="3" t="s">
        <v>12</v>
      </c>
      <c r="C960">
        <f>COUNTIF(B$2:B2762,B960)</f>
        <v>67</v>
      </c>
      <c r="D960">
        <f>COUNTIFS(A$2:A2958,A960,B$2:B2958,B960)/COUNTIF(B$2:B2958,B960)</f>
        <v>0.34328358208955223</v>
      </c>
    </row>
    <row r="961" spans="1:4" x14ac:dyDescent="0.2">
      <c r="A961" s="2">
        <v>0</v>
      </c>
      <c r="B961" s="3" t="s">
        <v>12</v>
      </c>
      <c r="C961">
        <f>COUNTIF(B$2:B2763,B961)</f>
        <v>67</v>
      </c>
      <c r="D961">
        <f>COUNTIFS(A$2:A2959,A961,B$2:B2959,B961)/COUNTIF(B$2:B2959,B961)</f>
        <v>0.65671641791044777</v>
      </c>
    </row>
    <row r="962" spans="1:4" x14ac:dyDescent="0.2">
      <c r="A962" s="2">
        <v>1</v>
      </c>
      <c r="B962" s="3" t="s">
        <v>12</v>
      </c>
      <c r="C962">
        <f>COUNTIF(B$2:B2764,B962)</f>
        <v>67</v>
      </c>
      <c r="D962">
        <f>COUNTIFS(A$2:A2960,A962,B$2:B2960,B962)/COUNTIF(B$2:B2960,B962)</f>
        <v>0.34328358208955223</v>
      </c>
    </row>
    <row r="963" spans="1:4" x14ac:dyDescent="0.2">
      <c r="A963" s="2">
        <v>1</v>
      </c>
      <c r="B963" s="3" t="s">
        <v>12</v>
      </c>
      <c r="C963">
        <f>COUNTIF(B$2:B2765,B963)</f>
        <v>67</v>
      </c>
      <c r="D963">
        <f>COUNTIFS(A$2:A2961,A963,B$2:B2961,B963)/COUNTIF(B$2:B2961,B963)</f>
        <v>0.34328358208955223</v>
      </c>
    </row>
    <row r="964" spans="1:4" x14ac:dyDescent="0.2">
      <c r="A964" s="2">
        <v>0</v>
      </c>
      <c r="B964" s="3" t="s">
        <v>12</v>
      </c>
      <c r="C964">
        <f>COUNTIF(B$2:B2766,B964)</f>
        <v>67</v>
      </c>
      <c r="D964">
        <f>COUNTIFS(A$2:A2962,A964,B$2:B2962,B964)/COUNTIF(B$2:B2962,B964)</f>
        <v>0.65671641791044777</v>
      </c>
    </row>
    <row r="965" spans="1:4" x14ac:dyDescent="0.2">
      <c r="A965" s="2">
        <v>1</v>
      </c>
      <c r="B965" s="3" t="s">
        <v>12</v>
      </c>
      <c r="C965">
        <f>COUNTIF(B$2:B2767,B965)</f>
        <v>67</v>
      </c>
      <c r="D965">
        <f>COUNTIFS(A$2:A2963,A965,B$2:B2963,B965)/COUNTIF(B$2:B2963,B965)</f>
        <v>0.34328358208955223</v>
      </c>
    </row>
    <row r="966" spans="1:4" x14ac:dyDescent="0.2">
      <c r="A966" s="2">
        <v>1</v>
      </c>
      <c r="B966" s="3" t="s">
        <v>12</v>
      </c>
      <c r="C966">
        <f>COUNTIF(B$2:B2768,B966)</f>
        <v>67</v>
      </c>
      <c r="D966">
        <f>COUNTIFS(A$2:A2964,A966,B$2:B2964,B966)/COUNTIF(B$2:B2964,B966)</f>
        <v>0.34328358208955223</v>
      </c>
    </row>
    <row r="967" spans="1:4" x14ac:dyDescent="0.2">
      <c r="A967" s="2">
        <v>1</v>
      </c>
      <c r="B967" s="3" t="s">
        <v>12</v>
      </c>
      <c r="C967">
        <f>COUNTIF(B$2:B2769,B967)</f>
        <v>67</v>
      </c>
      <c r="D967">
        <f>COUNTIFS(A$2:A2965,A967,B$2:B2965,B967)/COUNTIF(B$2:B2965,B967)</f>
        <v>0.34328358208955223</v>
      </c>
    </row>
    <row r="968" spans="1:4" x14ac:dyDescent="0.2">
      <c r="A968" s="2">
        <v>0</v>
      </c>
      <c r="B968" s="3" t="s">
        <v>12</v>
      </c>
      <c r="C968">
        <f>COUNTIF(B$2:B2770,B968)</f>
        <v>67</v>
      </c>
      <c r="D968">
        <f>COUNTIFS(A$2:A2966,A968,B$2:B2966,B968)/COUNTIF(B$2:B2966,B968)</f>
        <v>0.65671641791044777</v>
      </c>
    </row>
    <row r="969" spans="1:4" x14ac:dyDescent="0.2">
      <c r="A969" s="2">
        <v>0</v>
      </c>
      <c r="B969" s="3" t="s">
        <v>12</v>
      </c>
      <c r="C969">
        <f>COUNTIF(B$2:B2771,B969)</f>
        <v>67</v>
      </c>
      <c r="D969">
        <f>COUNTIFS(A$2:A2967,A969,B$2:B2967,B969)/COUNTIF(B$2:B2967,B969)</f>
        <v>0.65671641791044777</v>
      </c>
    </row>
    <row r="970" spans="1:4" x14ac:dyDescent="0.2">
      <c r="A970" s="2">
        <v>0</v>
      </c>
      <c r="B970" s="3" t="s">
        <v>12</v>
      </c>
      <c r="C970">
        <f>COUNTIF(B$2:B2772,B970)</f>
        <v>67</v>
      </c>
      <c r="D970">
        <f>COUNTIFS(A$2:A2968,A970,B$2:B2968,B970)/COUNTIF(B$2:B2968,B970)</f>
        <v>0.65671641791044777</v>
      </c>
    </row>
    <row r="971" spans="1:4" x14ac:dyDescent="0.2">
      <c r="A971" s="2">
        <v>1</v>
      </c>
      <c r="B971" s="3" t="s">
        <v>12</v>
      </c>
      <c r="C971">
        <f>COUNTIF(B$2:B2773,B971)</f>
        <v>67</v>
      </c>
      <c r="D971">
        <f>COUNTIFS(A$2:A2969,A971,B$2:B2969,B971)/COUNTIF(B$2:B2969,B971)</f>
        <v>0.34328358208955223</v>
      </c>
    </row>
    <row r="972" spans="1:4" x14ac:dyDescent="0.2">
      <c r="A972" s="2">
        <v>0</v>
      </c>
      <c r="B972" s="3" t="s">
        <v>12</v>
      </c>
      <c r="C972">
        <f>COUNTIF(B$2:B2774,B972)</f>
        <v>67</v>
      </c>
      <c r="D972">
        <f>COUNTIFS(A$2:A2970,A972,B$2:B2970,B972)/COUNTIF(B$2:B2970,B972)</f>
        <v>0.65671641791044777</v>
      </c>
    </row>
    <row r="973" spans="1:4" x14ac:dyDescent="0.2">
      <c r="A973" s="2">
        <v>1</v>
      </c>
      <c r="B973" s="3" t="s">
        <v>12</v>
      </c>
      <c r="C973">
        <f>COUNTIF(B$2:B2775,B973)</f>
        <v>67</v>
      </c>
      <c r="D973">
        <f>COUNTIFS(A$2:A2971,A973,B$2:B2971,B973)/COUNTIF(B$2:B2971,B973)</f>
        <v>0.34328358208955223</v>
      </c>
    </row>
    <row r="974" spans="1:4" x14ac:dyDescent="0.2">
      <c r="A974" s="2">
        <v>0</v>
      </c>
      <c r="B974" s="3" t="s">
        <v>12</v>
      </c>
      <c r="C974">
        <f>COUNTIF(B$2:B2776,B974)</f>
        <v>67</v>
      </c>
      <c r="D974">
        <f>COUNTIFS(A$2:A2972,A974,B$2:B2972,B974)/COUNTIF(B$2:B2972,B974)</f>
        <v>0.65671641791044777</v>
      </c>
    </row>
    <row r="975" spans="1:4" x14ac:dyDescent="0.2">
      <c r="A975" s="2">
        <v>0</v>
      </c>
      <c r="B975" s="3" t="s">
        <v>12</v>
      </c>
      <c r="C975">
        <f>COUNTIF(B$2:B2777,B975)</f>
        <v>67</v>
      </c>
      <c r="D975">
        <f>COUNTIFS(A$2:A2973,A975,B$2:B2973,B975)/COUNTIF(B$2:B2973,B975)</f>
        <v>0.65671641791044777</v>
      </c>
    </row>
    <row r="976" spans="1:4" x14ac:dyDescent="0.2">
      <c r="A976" s="2">
        <v>0</v>
      </c>
      <c r="B976" s="3" t="s">
        <v>12</v>
      </c>
      <c r="C976">
        <f>COUNTIF(B$2:B2778,B976)</f>
        <v>67</v>
      </c>
      <c r="D976">
        <f>COUNTIFS(A$2:A2974,A976,B$2:B2974,B976)/COUNTIF(B$2:B2974,B976)</f>
        <v>0.65671641791044777</v>
      </c>
    </row>
    <row r="977" spans="1:4" x14ac:dyDescent="0.2">
      <c r="A977" s="2">
        <v>0</v>
      </c>
      <c r="B977" s="3" t="s">
        <v>12</v>
      </c>
      <c r="C977">
        <f>COUNTIF(B$2:B2779,B977)</f>
        <v>67</v>
      </c>
      <c r="D977">
        <f>COUNTIFS(A$2:A2975,A977,B$2:B2975,B977)/COUNTIF(B$2:B2975,B977)</f>
        <v>0.65671641791044777</v>
      </c>
    </row>
    <row r="978" spans="1:4" x14ac:dyDescent="0.2">
      <c r="A978" s="2">
        <v>1</v>
      </c>
      <c r="B978" s="3" t="s">
        <v>12</v>
      </c>
      <c r="C978">
        <f>COUNTIF(B$2:B2780,B978)</f>
        <v>67</v>
      </c>
      <c r="D978">
        <f>COUNTIFS(A$2:A2976,A978,B$2:B2976,B978)/COUNTIF(B$2:B2976,B978)</f>
        <v>0.34328358208955223</v>
      </c>
    </row>
    <row r="979" spans="1:4" x14ac:dyDescent="0.2">
      <c r="A979" s="2">
        <v>0</v>
      </c>
      <c r="B979" s="3" t="s">
        <v>12</v>
      </c>
      <c r="C979">
        <f>COUNTIF(B$2:B2781,B979)</f>
        <v>67</v>
      </c>
      <c r="D979">
        <f>COUNTIFS(A$2:A2977,A979,B$2:B2977,B979)/COUNTIF(B$2:B2977,B979)</f>
        <v>0.65671641791044777</v>
      </c>
    </row>
    <row r="980" spans="1:4" x14ac:dyDescent="0.2">
      <c r="A980" s="2">
        <v>0</v>
      </c>
      <c r="B980" s="3" t="s">
        <v>12</v>
      </c>
      <c r="C980">
        <f>COUNTIF(B$2:B2782,B980)</f>
        <v>67</v>
      </c>
      <c r="D980">
        <f>COUNTIFS(A$2:A2978,A980,B$2:B2978,B980)/COUNTIF(B$2:B2978,B980)</f>
        <v>0.65671641791044777</v>
      </c>
    </row>
    <row r="981" spans="1:4" x14ac:dyDescent="0.2">
      <c r="A981" s="2">
        <v>0</v>
      </c>
      <c r="B981" s="3" t="s">
        <v>12</v>
      </c>
      <c r="C981">
        <f>COUNTIF(B$2:B2783,B981)</f>
        <v>67</v>
      </c>
      <c r="D981">
        <f>COUNTIFS(A$2:A2979,A981,B$2:B2979,B981)/COUNTIF(B$2:B2979,B981)</f>
        <v>0.65671641791044777</v>
      </c>
    </row>
    <row r="982" spans="1:4" x14ac:dyDescent="0.2">
      <c r="A982" s="2">
        <v>0</v>
      </c>
      <c r="B982" s="3" t="s">
        <v>12</v>
      </c>
      <c r="C982">
        <f>COUNTIF(B$2:B2784,B982)</f>
        <v>67</v>
      </c>
      <c r="D982">
        <f>COUNTIFS(A$2:A2980,A982,B$2:B2980,B982)/COUNTIF(B$2:B2980,B982)</f>
        <v>0.65671641791044777</v>
      </c>
    </row>
    <row r="983" spans="1:4" x14ac:dyDescent="0.2">
      <c r="A983" s="2">
        <v>0</v>
      </c>
      <c r="B983" s="3" t="s">
        <v>12</v>
      </c>
      <c r="C983">
        <f>COUNTIF(B$2:B2785,B983)</f>
        <v>67</v>
      </c>
      <c r="D983">
        <f>COUNTIFS(A$2:A2981,A983,B$2:B2981,B983)/COUNTIF(B$2:B2981,B983)</f>
        <v>0.65671641791044777</v>
      </c>
    </row>
    <row r="984" spans="1:4" x14ac:dyDescent="0.2">
      <c r="A984" s="2">
        <v>1</v>
      </c>
      <c r="B984" s="3" t="s">
        <v>12</v>
      </c>
      <c r="C984">
        <f>COUNTIF(B$2:B2786,B984)</f>
        <v>67</v>
      </c>
      <c r="D984">
        <f>COUNTIFS(A$2:A2982,A984,B$2:B2982,B984)/COUNTIF(B$2:B2982,B984)</f>
        <v>0.34328358208955223</v>
      </c>
    </row>
    <row r="985" spans="1:4" x14ac:dyDescent="0.2">
      <c r="A985" s="2">
        <v>1</v>
      </c>
      <c r="B985" s="3" t="s">
        <v>12</v>
      </c>
      <c r="C985">
        <f>COUNTIF(B$2:B2787,B985)</f>
        <v>67</v>
      </c>
      <c r="D985">
        <f>COUNTIFS(A$2:A2983,A985,B$2:B2983,B985)/COUNTIF(B$2:B2983,B985)</f>
        <v>0.34328358208955223</v>
      </c>
    </row>
    <row r="986" spans="1:4" x14ac:dyDescent="0.2">
      <c r="A986" s="2">
        <v>0</v>
      </c>
      <c r="B986" s="3" t="s">
        <v>12</v>
      </c>
      <c r="C986">
        <f>COUNTIF(B$2:B2788,B986)</f>
        <v>67</v>
      </c>
      <c r="D986">
        <f>COUNTIFS(A$2:A2984,A986,B$2:B2984,B986)/COUNTIF(B$2:B2984,B986)</f>
        <v>0.65671641791044777</v>
      </c>
    </row>
    <row r="987" spans="1:4" x14ac:dyDescent="0.2">
      <c r="A987" s="2">
        <v>0</v>
      </c>
      <c r="B987" s="3" t="s">
        <v>12</v>
      </c>
      <c r="C987">
        <f>COUNTIF(B$2:B2789,B987)</f>
        <v>67</v>
      </c>
      <c r="D987">
        <f>COUNTIFS(A$2:A2985,A987,B$2:B2985,B987)/COUNTIF(B$2:B2985,B987)</f>
        <v>0.65671641791044777</v>
      </c>
    </row>
    <row r="988" spans="1:4" x14ac:dyDescent="0.2">
      <c r="A988" s="2">
        <v>0</v>
      </c>
      <c r="B988" s="3" t="s">
        <v>12</v>
      </c>
      <c r="C988">
        <f>COUNTIF(B$2:B2790,B988)</f>
        <v>67</v>
      </c>
      <c r="D988">
        <f>COUNTIFS(A$2:A2986,A988,B$2:B2986,B988)/COUNTIF(B$2:B2986,B988)</f>
        <v>0.65671641791044777</v>
      </c>
    </row>
    <row r="989" spans="1:4" x14ac:dyDescent="0.2">
      <c r="A989" s="2">
        <v>1</v>
      </c>
      <c r="B989" s="3" t="s">
        <v>6</v>
      </c>
      <c r="C989">
        <f>COUNTIF(B$2:B2791,B989)</f>
        <v>59</v>
      </c>
      <c r="D989">
        <f>COUNTIFS(A$2:A2987,A989,B$2:B2987,B989)/COUNTIF(B$2:B2987,B989)</f>
        <v>0.32203389830508472</v>
      </c>
    </row>
    <row r="990" spans="1:4" x14ac:dyDescent="0.2">
      <c r="A990" s="2">
        <v>1</v>
      </c>
      <c r="B990" s="3" t="s">
        <v>6</v>
      </c>
      <c r="C990">
        <f>COUNTIF(B$2:B2792,B990)</f>
        <v>59</v>
      </c>
      <c r="D990">
        <f>COUNTIFS(A$2:A2988,A990,B$2:B2988,B990)/COUNTIF(B$2:B2988,B990)</f>
        <v>0.32203389830508472</v>
      </c>
    </row>
    <row r="991" spans="1:4" x14ac:dyDescent="0.2">
      <c r="A991" s="2">
        <v>1</v>
      </c>
      <c r="B991" s="3" t="s">
        <v>6</v>
      </c>
      <c r="C991">
        <f>COUNTIF(B$2:B2793,B991)</f>
        <v>59</v>
      </c>
      <c r="D991">
        <f>COUNTIFS(A$2:A2989,A991,B$2:B2989,B991)/COUNTIF(B$2:B2989,B991)</f>
        <v>0.32203389830508472</v>
      </c>
    </row>
    <row r="992" spans="1:4" x14ac:dyDescent="0.2">
      <c r="A992" s="2">
        <v>1</v>
      </c>
      <c r="B992" s="3" t="s">
        <v>6</v>
      </c>
      <c r="C992">
        <f>COUNTIF(B$2:B2794,B992)</f>
        <v>59</v>
      </c>
      <c r="D992">
        <f>COUNTIFS(A$2:A2990,A992,B$2:B2990,B992)/COUNTIF(B$2:B2990,B992)</f>
        <v>0.32203389830508472</v>
      </c>
    </row>
    <row r="993" spans="1:4" x14ac:dyDescent="0.2">
      <c r="A993" s="2">
        <v>1</v>
      </c>
      <c r="B993" s="3" t="s">
        <v>6</v>
      </c>
      <c r="C993">
        <f>COUNTIF(B$2:B2795,B993)</f>
        <v>59</v>
      </c>
      <c r="D993">
        <f>COUNTIFS(A$2:A2991,A993,B$2:B2991,B993)/COUNTIF(B$2:B2991,B993)</f>
        <v>0.32203389830508472</v>
      </c>
    </row>
    <row r="994" spans="1:4" x14ac:dyDescent="0.2">
      <c r="A994" s="2">
        <v>1</v>
      </c>
      <c r="B994" s="3" t="s">
        <v>6</v>
      </c>
      <c r="C994">
        <f>COUNTIF(B$2:B2796,B994)</f>
        <v>59</v>
      </c>
      <c r="D994">
        <f>COUNTIFS(A$2:A2992,A994,B$2:B2992,B994)/COUNTIF(B$2:B2992,B994)</f>
        <v>0.32203389830508472</v>
      </c>
    </row>
    <row r="995" spans="1:4" x14ac:dyDescent="0.2">
      <c r="A995" s="2">
        <v>1</v>
      </c>
      <c r="B995" s="3" t="s">
        <v>6</v>
      </c>
      <c r="C995">
        <f>COUNTIF(B$2:B2797,B995)</f>
        <v>59</v>
      </c>
      <c r="D995">
        <f>COUNTIFS(A$2:A2993,A995,B$2:B2993,B995)/COUNTIF(B$2:B2993,B995)</f>
        <v>0.32203389830508472</v>
      </c>
    </row>
    <row r="996" spans="1:4" x14ac:dyDescent="0.2">
      <c r="A996" s="2">
        <v>0</v>
      </c>
      <c r="B996" s="3" t="s">
        <v>6</v>
      </c>
      <c r="C996">
        <f>COUNTIF(B$2:B2798,B996)</f>
        <v>59</v>
      </c>
      <c r="D996">
        <f>COUNTIFS(A$2:A2994,A996,B$2:B2994,B996)/COUNTIF(B$2:B2994,B996)</f>
        <v>0.67796610169491522</v>
      </c>
    </row>
    <row r="997" spans="1:4" x14ac:dyDescent="0.2">
      <c r="A997" s="2">
        <v>0</v>
      </c>
      <c r="B997" s="3" t="s">
        <v>6</v>
      </c>
      <c r="C997">
        <f>COUNTIF(B$2:B2799,B997)</f>
        <v>59</v>
      </c>
      <c r="D997">
        <f>COUNTIFS(A$2:A2995,A997,B$2:B2995,B997)/COUNTIF(B$2:B2995,B997)</f>
        <v>0.67796610169491522</v>
      </c>
    </row>
    <row r="998" spans="1:4" x14ac:dyDescent="0.2">
      <c r="A998" s="2">
        <v>0</v>
      </c>
      <c r="B998" s="3" t="s">
        <v>6</v>
      </c>
      <c r="C998">
        <f>COUNTIF(B$2:B2800,B998)</f>
        <v>59</v>
      </c>
      <c r="D998">
        <f>COUNTIFS(A$2:A2996,A998,B$2:B2996,B998)/COUNTIF(B$2:B2996,B998)</f>
        <v>0.67796610169491522</v>
      </c>
    </row>
    <row r="999" spans="1:4" x14ac:dyDescent="0.2">
      <c r="A999" s="2">
        <v>0</v>
      </c>
      <c r="B999" s="3" t="s">
        <v>6</v>
      </c>
      <c r="C999">
        <f>COUNTIF(B$2:B2801,B999)</f>
        <v>59</v>
      </c>
      <c r="D999">
        <f>COUNTIFS(A$2:A2997,A999,B$2:B2997,B999)/COUNTIF(B$2:B2997,B999)</f>
        <v>0.67796610169491522</v>
      </c>
    </row>
    <row r="1000" spans="1:4" x14ac:dyDescent="0.2">
      <c r="A1000" s="2">
        <v>0</v>
      </c>
      <c r="B1000" s="3" t="s">
        <v>6</v>
      </c>
      <c r="C1000">
        <f>COUNTIF(B$2:B2802,B1000)</f>
        <v>59</v>
      </c>
      <c r="D1000">
        <f>COUNTIFS(A$2:A2998,A1000,B$2:B2998,B1000)/COUNTIF(B$2:B2998,B1000)</f>
        <v>0.67796610169491522</v>
      </c>
    </row>
    <row r="1001" spans="1:4" x14ac:dyDescent="0.2">
      <c r="A1001" s="2">
        <v>0</v>
      </c>
      <c r="B1001" s="3" t="s">
        <v>6</v>
      </c>
      <c r="C1001">
        <f>COUNTIF(B$2:B2803,B1001)</f>
        <v>59</v>
      </c>
      <c r="D1001">
        <f>COUNTIFS(A$2:A2999,A1001,B$2:B2999,B1001)/COUNTIF(B$2:B2999,B1001)</f>
        <v>0.67796610169491522</v>
      </c>
    </row>
    <row r="1002" spans="1:4" x14ac:dyDescent="0.2">
      <c r="A1002" s="2">
        <v>0</v>
      </c>
      <c r="B1002" s="3" t="s">
        <v>6</v>
      </c>
      <c r="C1002">
        <f>COUNTIF(B$2:B2804,B1002)</f>
        <v>59</v>
      </c>
      <c r="D1002">
        <f>COUNTIFS(A$2:A3000,A1002,B$2:B3000,B1002)/COUNTIF(B$2:B3000,B1002)</f>
        <v>0.67796610169491522</v>
      </c>
    </row>
    <row r="1003" spans="1:4" x14ac:dyDescent="0.2">
      <c r="A1003" s="2">
        <v>0</v>
      </c>
      <c r="B1003" s="3" t="s">
        <v>6</v>
      </c>
      <c r="C1003">
        <f>COUNTIF(B$2:B2805,B1003)</f>
        <v>59</v>
      </c>
      <c r="D1003">
        <f>COUNTIFS(A$2:A3001,A1003,B$2:B3001,B1003)/COUNTIF(B$2:B3001,B1003)</f>
        <v>0.67796610169491522</v>
      </c>
    </row>
    <row r="1004" spans="1:4" x14ac:dyDescent="0.2">
      <c r="A1004" s="2">
        <v>0</v>
      </c>
      <c r="B1004" s="3" t="s">
        <v>6</v>
      </c>
      <c r="C1004">
        <f>COUNTIF(B$2:B2806,B1004)</f>
        <v>59</v>
      </c>
      <c r="D1004">
        <f>COUNTIFS(A$2:A3002,A1004,B$2:B3002,B1004)/COUNTIF(B$2:B3002,B1004)</f>
        <v>0.67796610169491522</v>
      </c>
    </row>
    <row r="1005" spans="1:4" x14ac:dyDescent="0.2">
      <c r="A1005" s="2">
        <v>0</v>
      </c>
      <c r="B1005" s="3" t="s">
        <v>6</v>
      </c>
      <c r="C1005">
        <f>COUNTIF(B$2:B2807,B1005)</f>
        <v>59</v>
      </c>
      <c r="D1005">
        <f>COUNTIFS(A$2:A3003,A1005,B$2:B3003,B1005)/COUNTIF(B$2:B3003,B1005)</f>
        <v>0.67796610169491522</v>
      </c>
    </row>
    <row r="1006" spans="1:4" x14ac:dyDescent="0.2">
      <c r="A1006" s="2">
        <v>0</v>
      </c>
      <c r="B1006" s="3" t="s">
        <v>6</v>
      </c>
      <c r="C1006">
        <f>COUNTIF(B$2:B2808,B1006)</f>
        <v>59</v>
      </c>
      <c r="D1006">
        <f>COUNTIFS(A$2:A3004,A1006,B$2:B3004,B1006)/COUNTIF(B$2:B3004,B1006)</f>
        <v>0.67796610169491522</v>
      </c>
    </row>
    <row r="1007" spans="1:4" x14ac:dyDescent="0.2">
      <c r="A1007" s="2">
        <v>1</v>
      </c>
      <c r="B1007" s="3" t="s">
        <v>6</v>
      </c>
      <c r="C1007">
        <f>COUNTIF(B$2:B2809,B1007)</f>
        <v>59</v>
      </c>
      <c r="D1007">
        <f>COUNTIFS(A$2:A3005,A1007,B$2:B3005,B1007)/COUNTIF(B$2:B3005,B1007)</f>
        <v>0.32203389830508472</v>
      </c>
    </row>
    <row r="1008" spans="1:4" x14ac:dyDescent="0.2">
      <c r="A1008" s="2">
        <v>1</v>
      </c>
      <c r="B1008" s="3" t="s">
        <v>6</v>
      </c>
      <c r="C1008">
        <f>COUNTIF(B$2:B2810,B1008)</f>
        <v>59</v>
      </c>
      <c r="D1008">
        <f>COUNTIFS(A$2:A3006,A1008,B$2:B3006,B1008)/COUNTIF(B$2:B3006,B1008)</f>
        <v>0.32203389830508472</v>
      </c>
    </row>
    <row r="1009" spans="1:4" x14ac:dyDescent="0.2">
      <c r="A1009" s="2">
        <v>1</v>
      </c>
      <c r="B1009" s="3" t="s">
        <v>6</v>
      </c>
      <c r="C1009">
        <f>COUNTIF(B$2:B2811,B1009)</f>
        <v>59</v>
      </c>
      <c r="D1009">
        <f>COUNTIFS(A$2:A3007,A1009,B$2:B3007,B1009)/COUNTIF(B$2:B3007,B1009)</f>
        <v>0.32203389830508472</v>
      </c>
    </row>
    <row r="1010" spans="1:4" x14ac:dyDescent="0.2">
      <c r="A1010" s="2">
        <v>1</v>
      </c>
      <c r="B1010" s="3" t="s">
        <v>6</v>
      </c>
      <c r="C1010">
        <f>COUNTIF(B$2:B2812,B1010)</f>
        <v>59</v>
      </c>
      <c r="D1010">
        <f>COUNTIFS(A$2:A3008,A1010,B$2:B3008,B1010)/COUNTIF(B$2:B3008,B1010)</f>
        <v>0.32203389830508472</v>
      </c>
    </row>
    <row r="1011" spans="1:4" x14ac:dyDescent="0.2">
      <c r="A1011" s="2">
        <v>0</v>
      </c>
      <c r="B1011" s="3" t="s">
        <v>6</v>
      </c>
      <c r="C1011">
        <f>COUNTIF(B$2:B2813,B1011)</f>
        <v>59</v>
      </c>
      <c r="D1011">
        <f>COUNTIFS(A$2:A3009,A1011,B$2:B3009,B1011)/COUNTIF(B$2:B3009,B1011)</f>
        <v>0.67796610169491522</v>
      </c>
    </row>
    <row r="1012" spans="1:4" x14ac:dyDescent="0.2">
      <c r="A1012" s="2">
        <v>0</v>
      </c>
      <c r="B1012" s="3" t="s">
        <v>6</v>
      </c>
      <c r="C1012">
        <f>COUNTIF(B$2:B2814,B1012)</f>
        <v>59</v>
      </c>
      <c r="D1012">
        <f>COUNTIFS(A$2:A3010,A1012,B$2:B3010,B1012)/COUNTIF(B$2:B3010,B1012)</f>
        <v>0.67796610169491522</v>
      </c>
    </row>
    <row r="1013" spans="1:4" x14ac:dyDescent="0.2">
      <c r="A1013" s="2">
        <v>0</v>
      </c>
      <c r="B1013" s="3" t="s">
        <v>6</v>
      </c>
      <c r="C1013">
        <f>COUNTIF(B$2:B2815,B1013)</f>
        <v>59</v>
      </c>
      <c r="D1013">
        <f>COUNTIFS(A$2:A3011,A1013,B$2:B3011,B1013)/COUNTIF(B$2:B3011,B1013)</f>
        <v>0.67796610169491522</v>
      </c>
    </row>
    <row r="1014" spans="1:4" x14ac:dyDescent="0.2">
      <c r="A1014" s="2">
        <v>0</v>
      </c>
      <c r="B1014" s="3" t="s">
        <v>6</v>
      </c>
      <c r="C1014">
        <f>COUNTIF(B$2:B2816,B1014)</f>
        <v>59</v>
      </c>
      <c r="D1014">
        <f>COUNTIFS(A$2:A3012,A1014,B$2:B3012,B1014)/COUNTIF(B$2:B3012,B1014)</f>
        <v>0.67796610169491522</v>
      </c>
    </row>
    <row r="1015" spans="1:4" x14ac:dyDescent="0.2">
      <c r="A1015" s="2">
        <v>0</v>
      </c>
      <c r="B1015" s="3" t="s">
        <v>6</v>
      </c>
      <c r="C1015">
        <f>COUNTIF(B$2:B2817,B1015)</f>
        <v>59</v>
      </c>
      <c r="D1015">
        <f>COUNTIFS(A$2:A3013,A1015,B$2:B3013,B1015)/COUNTIF(B$2:B3013,B1015)</f>
        <v>0.67796610169491522</v>
      </c>
    </row>
    <row r="1016" spans="1:4" x14ac:dyDescent="0.2">
      <c r="A1016" s="2">
        <v>1</v>
      </c>
      <c r="B1016" s="3" t="s">
        <v>6</v>
      </c>
      <c r="C1016">
        <f>COUNTIF(B$2:B2818,B1016)</f>
        <v>59</v>
      </c>
      <c r="D1016">
        <f>COUNTIFS(A$2:A3014,A1016,B$2:B3014,B1016)/COUNTIF(B$2:B3014,B1016)</f>
        <v>0.32203389830508472</v>
      </c>
    </row>
    <row r="1017" spans="1:4" x14ac:dyDescent="0.2">
      <c r="A1017" s="2">
        <v>0</v>
      </c>
      <c r="B1017" s="3" t="s">
        <v>6</v>
      </c>
      <c r="C1017">
        <f>COUNTIF(B$2:B2819,B1017)</f>
        <v>59</v>
      </c>
      <c r="D1017">
        <f>COUNTIFS(A$2:A3015,A1017,B$2:B3015,B1017)/COUNTIF(B$2:B3015,B1017)</f>
        <v>0.67796610169491522</v>
      </c>
    </row>
    <row r="1018" spans="1:4" x14ac:dyDescent="0.2">
      <c r="A1018" s="2">
        <v>0</v>
      </c>
      <c r="B1018" s="3" t="s">
        <v>6</v>
      </c>
      <c r="C1018">
        <f>COUNTIF(B$2:B2820,B1018)</f>
        <v>59</v>
      </c>
      <c r="D1018">
        <f>COUNTIFS(A$2:A3016,A1018,B$2:B3016,B1018)/COUNTIF(B$2:B3016,B1018)</f>
        <v>0.67796610169491522</v>
      </c>
    </row>
    <row r="1019" spans="1:4" x14ac:dyDescent="0.2">
      <c r="A1019" s="2">
        <v>0</v>
      </c>
      <c r="B1019" s="3" t="s">
        <v>6</v>
      </c>
      <c r="C1019">
        <f>COUNTIF(B$2:B2821,B1019)</f>
        <v>59</v>
      </c>
      <c r="D1019">
        <f>COUNTIFS(A$2:A3017,A1019,B$2:B3017,B1019)/COUNTIF(B$2:B3017,B1019)</f>
        <v>0.67796610169491522</v>
      </c>
    </row>
    <row r="1020" spans="1:4" x14ac:dyDescent="0.2">
      <c r="A1020" s="2">
        <v>0</v>
      </c>
      <c r="B1020" s="3" t="s">
        <v>6</v>
      </c>
      <c r="C1020">
        <f>COUNTIF(B$2:B2822,B1020)</f>
        <v>59</v>
      </c>
      <c r="D1020">
        <f>COUNTIFS(A$2:A3018,A1020,B$2:B3018,B1020)/COUNTIF(B$2:B3018,B1020)</f>
        <v>0.67796610169491522</v>
      </c>
    </row>
    <row r="1021" spans="1:4" x14ac:dyDescent="0.2">
      <c r="A1021" s="2">
        <v>0</v>
      </c>
      <c r="B1021" s="3" t="s">
        <v>6</v>
      </c>
      <c r="C1021">
        <f>COUNTIF(B$2:B2823,B1021)</f>
        <v>59</v>
      </c>
      <c r="D1021">
        <f>COUNTIFS(A$2:A3019,A1021,B$2:B3019,B1021)/COUNTIF(B$2:B3019,B1021)</f>
        <v>0.67796610169491522</v>
      </c>
    </row>
    <row r="1022" spans="1:4" x14ac:dyDescent="0.2">
      <c r="A1022" s="2">
        <v>0</v>
      </c>
      <c r="B1022" s="3" t="s">
        <v>6</v>
      </c>
      <c r="C1022">
        <f>COUNTIF(B$2:B2824,B1022)</f>
        <v>59</v>
      </c>
      <c r="D1022">
        <f>COUNTIFS(A$2:A3020,A1022,B$2:B3020,B1022)/COUNTIF(B$2:B3020,B1022)</f>
        <v>0.67796610169491522</v>
      </c>
    </row>
    <row r="1023" spans="1:4" x14ac:dyDescent="0.2">
      <c r="A1023" s="2">
        <v>0</v>
      </c>
      <c r="B1023" s="3" t="s">
        <v>6</v>
      </c>
      <c r="C1023">
        <f>COUNTIF(B$2:B2825,B1023)</f>
        <v>59</v>
      </c>
      <c r="D1023">
        <f>COUNTIFS(A$2:A3021,A1023,B$2:B3021,B1023)/COUNTIF(B$2:B3021,B1023)</f>
        <v>0.67796610169491522</v>
      </c>
    </row>
    <row r="1024" spans="1:4" x14ac:dyDescent="0.2">
      <c r="A1024" s="2">
        <v>0</v>
      </c>
      <c r="B1024" s="3" t="s">
        <v>6</v>
      </c>
      <c r="C1024">
        <f>COUNTIF(B$2:B2826,B1024)</f>
        <v>59</v>
      </c>
      <c r="D1024">
        <f>COUNTIFS(A$2:A3022,A1024,B$2:B3022,B1024)/COUNTIF(B$2:B3022,B1024)</f>
        <v>0.67796610169491522</v>
      </c>
    </row>
    <row r="1025" spans="1:4" x14ac:dyDescent="0.2">
      <c r="A1025" s="2">
        <v>1</v>
      </c>
      <c r="B1025" s="3" t="s">
        <v>6</v>
      </c>
      <c r="C1025">
        <f>COUNTIF(B$2:B2827,B1025)</f>
        <v>59</v>
      </c>
      <c r="D1025">
        <f>COUNTIFS(A$2:A3023,A1025,B$2:B3023,B1025)/COUNTIF(B$2:B3023,B1025)</f>
        <v>0.32203389830508472</v>
      </c>
    </row>
    <row r="1026" spans="1:4" x14ac:dyDescent="0.2">
      <c r="A1026" s="2">
        <v>0</v>
      </c>
      <c r="B1026" s="3" t="s">
        <v>6</v>
      </c>
      <c r="C1026">
        <f>COUNTIF(B$2:B2828,B1026)</f>
        <v>59</v>
      </c>
      <c r="D1026">
        <f>COUNTIFS(A$2:A3024,A1026,B$2:B3024,B1026)/COUNTIF(B$2:B3024,B1026)</f>
        <v>0.67796610169491522</v>
      </c>
    </row>
    <row r="1027" spans="1:4" x14ac:dyDescent="0.2">
      <c r="A1027" s="2">
        <v>1</v>
      </c>
      <c r="B1027" s="3" t="s">
        <v>6</v>
      </c>
      <c r="C1027">
        <f>COUNTIF(B$2:B2829,B1027)</f>
        <v>59</v>
      </c>
      <c r="D1027">
        <f>COUNTIFS(A$2:A3025,A1027,B$2:B3025,B1027)/COUNTIF(B$2:B3025,B1027)</f>
        <v>0.32203389830508472</v>
      </c>
    </row>
    <row r="1028" spans="1:4" x14ac:dyDescent="0.2">
      <c r="A1028" s="2">
        <v>0</v>
      </c>
      <c r="B1028" s="3" t="s">
        <v>6</v>
      </c>
      <c r="C1028">
        <f>COUNTIF(B$2:B2830,B1028)</f>
        <v>59</v>
      </c>
      <c r="D1028">
        <f>COUNTIFS(A$2:A3026,A1028,B$2:B3026,B1028)/COUNTIF(B$2:B3026,B1028)</f>
        <v>0.67796610169491522</v>
      </c>
    </row>
    <row r="1029" spans="1:4" x14ac:dyDescent="0.2">
      <c r="A1029" s="2">
        <v>0</v>
      </c>
      <c r="B1029" s="3" t="s">
        <v>6</v>
      </c>
      <c r="C1029">
        <f>COUNTIF(B$2:B2831,B1029)</f>
        <v>59</v>
      </c>
      <c r="D1029">
        <f>COUNTIFS(A$2:A3027,A1029,B$2:B3027,B1029)/COUNTIF(B$2:B3027,B1029)</f>
        <v>0.67796610169491522</v>
      </c>
    </row>
    <row r="1030" spans="1:4" x14ac:dyDescent="0.2">
      <c r="A1030" s="2">
        <v>0</v>
      </c>
      <c r="B1030" s="3" t="s">
        <v>6</v>
      </c>
      <c r="C1030">
        <f>COUNTIF(B$2:B2832,B1030)</f>
        <v>59</v>
      </c>
      <c r="D1030">
        <f>COUNTIFS(A$2:A3028,A1030,B$2:B3028,B1030)/COUNTIF(B$2:B3028,B1030)</f>
        <v>0.67796610169491522</v>
      </c>
    </row>
    <row r="1031" spans="1:4" x14ac:dyDescent="0.2">
      <c r="A1031" s="2">
        <v>0</v>
      </c>
      <c r="B1031" s="3" t="s">
        <v>6</v>
      </c>
      <c r="C1031">
        <f>COUNTIF(B$2:B2833,B1031)</f>
        <v>59</v>
      </c>
      <c r="D1031">
        <f>COUNTIFS(A$2:A3029,A1031,B$2:B3029,B1031)/COUNTIF(B$2:B3029,B1031)</f>
        <v>0.67796610169491522</v>
      </c>
    </row>
    <row r="1032" spans="1:4" x14ac:dyDescent="0.2">
      <c r="A1032" s="2">
        <v>1</v>
      </c>
      <c r="B1032" s="3" t="s">
        <v>6</v>
      </c>
      <c r="C1032">
        <f>COUNTIF(B$2:B2834,B1032)</f>
        <v>59</v>
      </c>
      <c r="D1032">
        <f>COUNTIFS(A$2:A3030,A1032,B$2:B3030,B1032)/COUNTIF(B$2:B3030,B1032)</f>
        <v>0.32203389830508472</v>
      </c>
    </row>
    <row r="1033" spans="1:4" x14ac:dyDescent="0.2">
      <c r="A1033" s="2">
        <v>0</v>
      </c>
      <c r="B1033" s="3" t="s">
        <v>6</v>
      </c>
      <c r="C1033">
        <f>COUNTIF(B$2:B2835,B1033)</f>
        <v>59</v>
      </c>
      <c r="D1033">
        <f>COUNTIFS(A$2:A3031,A1033,B$2:B3031,B1033)/COUNTIF(B$2:B3031,B1033)</f>
        <v>0.67796610169491522</v>
      </c>
    </row>
    <row r="1034" spans="1:4" x14ac:dyDescent="0.2">
      <c r="A1034" s="2">
        <v>0</v>
      </c>
      <c r="B1034" s="3" t="s">
        <v>6</v>
      </c>
      <c r="C1034">
        <f>COUNTIF(B$2:B2836,B1034)</f>
        <v>59</v>
      </c>
      <c r="D1034">
        <f>COUNTIFS(A$2:A3032,A1034,B$2:B3032,B1034)/COUNTIF(B$2:B3032,B1034)</f>
        <v>0.67796610169491522</v>
      </c>
    </row>
    <row r="1035" spans="1:4" x14ac:dyDescent="0.2">
      <c r="A1035" s="2">
        <v>1</v>
      </c>
      <c r="B1035" s="3" t="s">
        <v>6</v>
      </c>
      <c r="C1035">
        <f>COUNTIF(B$2:B2837,B1035)</f>
        <v>59</v>
      </c>
      <c r="D1035">
        <f>COUNTIFS(A$2:A3033,A1035,B$2:B3033,B1035)/COUNTIF(B$2:B3033,B1035)</f>
        <v>0.32203389830508472</v>
      </c>
    </row>
    <row r="1036" spans="1:4" x14ac:dyDescent="0.2">
      <c r="A1036" s="2">
        <v>0</v>
      </c>
      <c r="B1036" s="3" t="s">
        <v>6</v>
      </c>
      <c r="C1036">
        <f>COUNTIF(B$2:B2838,B1036)</f>
        <v>59</v>
      </c>
      <c r="D1036">
        <f>COUNTIFS(A$2:A3034,A1036,B$2:B3034,B1036)/COUNTIF(B$2:B3034,B1036)</f>
        <v>0.67796610169491522</v>
      </c>
    </row>
    <row r="1037" spans="1:4" x14ac:dyDescent="0.2">
      <c r="A1037" s="2">
        <v>0</v>
      </c>
      <c r="B1037" s="3" t="s">
        <v>6</v>
      </c>
      <c r="C1037">
        <f>COUNTIF(B$2:B2839,B1037)</f>
        <v>59</v>
      </c>
      <c r="D1037">
        <f>COUNTIFS(A$2:A3035,A1037,B$2:B3035,B1037)/COUNTIF(B$2:B3035,B1037)</f>
        <v>0.67796610169491522</v>
      </c>
    </row>
    <row r="1038" spans="1:4" x14ac:dyDescent="0.2">
      <c r="A1038" s="2">
        <v>0</v>
      </c>
      <c r="B1038" s="3" t="s">
        <v>6</v>
      </c>
      <c r="C1038">
        <f>COUNTIF(B$2:B2840,B1038)</f>
        <v>59</v>
      </c>
      <c r="D1038">
        <f>COUNTIFS(A$2:A3036,A1038,B$2:B3036,B1038)/COUNTIF(B$2:B3036,B1038)</f>
        <v>0.67796610169491522</v>
      </c>
    </row>
    <row r="1039" spans="1:4" x14ac:dyDescent="0.2">
      <c r="A1039" s="2">
        <v>0</v>
      </c>
      <c r="B1039" s="3" t="s">
        <v>6</v>
      </c>
      <c r="C1039">
        <f>COUNTIF(B$2:B2841,B1039)</f>
        <v>59</v>
      </c>
      <c r="D1039">
        <f>COUNTIFS(A$2:A3037,A1039,B$2:B3037,B1039)/COUNTIF(B$2:B3037,B1039)</f>
        <v>0.67796610169491522</v>
      </c>
    </row>
    <row r="1040" spans="1:4" x14ac:dyDescent="0.2">
      <c r="A1040" s="2">
        <v>1</v>
      </c>
      <c r="B1040" s="3" t="s">
        <v>6</v>
      </c>
      <c r="C1040">
        <f>COUNTIF(B$2:B2842,B1040)</f>
        <v>59</v>
      </c>
      <c r="D1040">
        <f>COUNTIFS(A$2:A3038,A1040,B$2:B3038,B1040)/COUNTIF(B$2:B3038,B1040)</f>
        <v>0.32203389830508472</v>
      </c>
    </row>
    <row r="1041" spans="1:4" x14ac:dyDescent="0.2">
      <c r="A1041" s="2">
        <v>1</v>
      </c>
      <c r="B1041" s="3" t="s">
        <v>6</v>
      </c>
      <c r="C1041">
        <f>COUNTIF(B$2:B2843,B1041)</f>
        <v>59</v>
      </c>
      <c r="D1041">
        <f>COUNTIFS(A$2:A3039,A1041,B$2:B3039,B1041)/COUNTIF(B$2:B3039,B1041)</f>
        <v>0.32203389830508472</v>
      </c>
    </row>
    <row r="1042" spans="1:4" x14ac:dyDescent="0.2">
      <c r="A1042" s="2">
        <v>1</v>
      </c>
      <c r="B1042" s="3" t="s">
        <v>6</v>
      </c>
      <c r="C1042">
        <f>COUNTIF(B$2:B2844,B1042)</f>
        <v>59</v>
      </c>
      <c r="D1042">
        <f>COUNTIFS(A$2:A3040,A1042,B$2:B3040,B1042)/COUNTIF(B$2:B3040,B1042)</f>
        <v>0.32203389830508472</v>
      </c>
    </row>
    <row r="1043" spans="1:4" x14ac:dyDescent="0.2">
      <c r="A1043" s="2">
        <v>0</v>
      </c>
      <c r="B1043" s="3" t="s">
        <v>6</v>
      </c>
      <c r="C1043">
        <f>COUNTIF(B$2:B2845,B1043)</f>
        <v>59</v>
      </c>
      <c r="D1043">
        <f>COUNTIFS(A$2:A3041,A1043,B$2:B3041,B1043)/COUNTIF(B$2:B3041,B1043)</f>
        <v>0.67796610169491522</v>
      </c>
    </row>
    <row r="1044" spans="1:4" x14ac:dyDescent="0.2">
      <c r="A1044" s="2">
        <v>0</v>
      </c>
      <c r="B1044" s="3" t="s">
        <v>6</v>
      </c>
      <c r="C1044">
        <f>COUNTIF(B$2:B2846,B1044)</f>
        <v>59</v>
      </c>
      <c r="D1044">
        <f>COUNTIFS(A$2:A3042,A1044,B$2:B3042,B1044)/COUNTIF(B$2:B3042,B1044)</f>
        <v>0.67796610169491522</v>
      </c>
    </row>
    <row r="1045" spans="1:4" x14ac:dyDescent="0.2">
      <c r="A1045" s="2">
        <v>0</v>
      </c>
      <c r="B1045" s="3" t="s">
        <v>6</v>
      </c>
      <c r="C1045">
        <f>COUNTIF(B$2:B2847,B1045)</f>
        <v>59</v>
      </c>
      <c r="D1045">
        <f>COUNTIFS(A$2:A3043,A1045,B$2:B3043,B1045)/COUNTIF(B$2:B3043,B1045)</f>
        <v>0.67796610169491522</v>
      </c>
    </row>
    <row r="1046" spans="1:4" x14ac:dyDescent="0.2">
      <c r="A1046" s="2">
        <v>0</v>
      </c>
      <c r="B1046" s="3" t="s">
        <v>6</v>
      </c>
      <c r="C1046">
        <f>COUNTIF(B$2:B2848,B1046)</f>
        <v>59</v>
      </c>
      <c r="D1046">
        <f>COUNTIFS(A$2:A3044,A1046,B$2:B3044,B1046)/COUNTIF(B$2:B3044,B1046)</f>
        <v>0.67796610169491522</v>
      </c>
    </row>
    <row r="1047" spans="1:4" x14ac:dyDescent="0.2">
      <c r="A1047" s="2">
        <v>0</v>
      </c>
      <c r="B1047" s="3" t="s">
        <v>6</v>
      </c>
      <c r="C1047">
        <f>COUNTIF(B$2:B2849,B1047)</f>
        <v>59</v>
      </c>
      <c r="D1047">
        <f>COUNTIFS(A$2:A3045,A1047,B$2:B3045,B1047)/COUNTIF(B$2:B3045,B1047)</f>
        <v>0.67796610169491522</v>
      </c>
    </row>
    <row r="1048" spans="1:4" x14ac:dyDescent="0.2">
      <c r="A1048" s="2">
        <v>0</v>
      </c>
      <c r="B1048" s="3" t="s">
        <v>7</v>
      </c>
      <c r="C1048">
        <f>COUNTIF(B$2:B2850,B1048)</f>
        <v>18</v>
      </c>
      <c r="D1048">
        <f>COUNTIFS(A$2:A3046,A1048,B$2:B3046,B1048)/COUNTIF(B$2:B3046,B1048)</f>
        <v>0.77777777777777779</v>
      </c>
    </row>
    <row r="1049" spans="1:4" x14ac:dyDescent="0.2">
      <c r="A1049" s="2">
        <v>0</v>
      </c>
      <c r="B1049" s="3" t="s">
        <v>7</v>
      </c>
      <c r="C1049">
        <f>COUNTIF(B$2:B2851,B1049)</f>
        <v>18</v>
      </c>
      <c r="D1049">
        <f>COUNTIFS(A$2:A3047,A1049,B$2:B3047,B1049)/COUNTIF(B$2:B3047,B1049)</f>
        <v>0.77777777777777779</v>
      </c>
    </row>
    <row r="1050" spans="1:4" x14ac:dyDescent="0.2">
      <c r="A1050" s="2">
        <v>0</v>
      </c>
      <c r="B1050" s="3" t="s">
        <v>7</v>
      </c>
      <c r="C1050">
        <f>COUNTIF(B$2:B2852,B1050)</f>
        <v>18</v>
      </c>
      <c r="D1050">
        <f>COUNTIFS(A$2:A3048,A1050,B$2:B3048,B1050)/COUNTIF(B$2:B3048,B1050)</f>
        <v>0.77777777777777779</v>
      </c>
    </row>
    <row r="1051" spans="1:4" x14ac:dyDescent="0.2">
      <c r="A1051" s="2">
        <v>1</v>
      </c>
      <c r="B1051" s="3" t="s">
        <v>7</v>
      </c>
      <c r="C1051">
        <f>COUNTIF(B$2:B2853,B1051)</f>
        <v>18</v>
      </c>
      <c r="D1051">
        <f>COUNTIFS(A$2:A3049,A1051,B$2:B3049,B1051)/COUNTIF(B$2:B3049,B1051)</f>
        <v>0.22222222222222221</v>
      </c>
    </row>
    <row r="1052" spans="1:4" x14ac:dyDescent="0.2">
      <c r="A1052" s="2">
        <v>0</v>
      </c>
      <c r="B1052" s="3" t="s">
        <v>7</v>
      </c>
      <c r="C1052">
        <f>COUNTIF(B$2:B2854,B1052)</f>
        <v>18</v>
      </c>
      <c r="D1052">
        <f>COUNTIFS(A$2:A3050,A1052,B$2:B3050,B1052)/COUNTIF(B$2:B3050,B1052)</f>
        <v>0.77777777777777779</v>
      </c>
    </row>
    <row r="1053" spans="1:4" x14ac:dyDescent="0.2">
      <c r="A1053" s="2">
        <v>0</v>
      </c>
      <c r="B1053" s="3" t="s">
        <v>7</v>
      </c>
      <c r="C1053">
        <f>COUNTIF(B$2:B2855,B1053)</f>
        <v>18</v>
      </c>
      <c r="D1053">
        <f>COUNTIFS(A$2:A3051,A1053,B$2:B3051,B1053)/COUNTIF(B$2:B3051,B1053)</f>
        <v>0.77777777777777779</v>
      </c>
    </row>
    <row r="1054" spans="1:4" x14ac:dyDescent="0.2">
      <c r="A1054" s="2">
        <v>1</v>
      </c>
      <c r="B1054" s="3" t="s">
        <v>7</v>
      </c>
      <c r="C1054">
        <f>COUNTIF(B$2:B2856,B1054)</f>
        <v>18</v>
      </c>
      <c r="D1054">
        <f>COUNTIFS(A$2:A3052,A1054,B$2:B3052,B1054)/COUNTIF(B$2:B3052,B1054)</f>
        <v>0.22222222222222221</v>
      </c>
    </row>
    <row r="1055" spans="1:4" x14ac:dyDescent="0.2">
      <c r="A1055" s="2">
        <v>1</v>
      </c>
      <c r="B1055" s="3" t="s">
        <v>7</v>
      </c>
      <c r="C1055">
        <f>COUNTIF(B$2:B2857,B1055)</f>
        <v>18</v>
      </c>
      <c r="D1055">
        <f>COUNTIFS(A$2:A3053,A1055,B$2:B3053,B1055)/COUNTIF(B$2:B3053,B1055)</f>
        <v>0.22222222222222221</v>
      </c>
    </row>
    <row r="1056" spans="1:4" x14ac:dyDescent="0.2">
      <c r="A1056" s="2">
        <v>0</v>
      </c>
      <c r="B1056" s="3" t="s">
        <v>7</v>
      </c>
      <c r="C1056">
        <f>COUNTIF(B$2:B2858,B1056)</f>
        <v>18</v>
      </c>
      <c r="D1056">
        <f>COUNTIFS(A$2:A3054,A1056,B$2:B3054,B1056)/COUNTIF(B$2:B3054,B1056)</f>
        <v>0.77777777777777779</v>
      </c>
    </row>
    <row r="1057" spans="1:4" x14ac:dyDescent="0.2">
      <c r="A1057" s="2">
        <v>0</v>
      </c>
      <c r="B1057" s="3" t="s">
        <v>7</v>
      </c>
      <c r="C1057">
        <f>COUNTIF(B$2:B2859,B1057)</f>
        <v>18</v>
      </c>
      <c r="D1057">
        <f>COUNTIFS(A$2:A3055,A1057,B$2:B3055,B1057)/COUNTIF(B$2:B3055,B1057)</f>
        <v>0.77777777777777779</v>
      </c>
    </row>
    <row r="1058" spans="1:4" x14ac:dyDescent="0.2">
      <c r="A1058" s="2">
        <v>0</v>
      </c>
      <c r="B1058" s="3" t="s">
        <v>7</v>
      </c>
      <c r="C1058">
        <f>COUNTIF(B$2:B2860,B1058)</f>
        <v>18</v>
      </c>
      <c r="D1058">
        <f>COUNTIFS(A$2:A3056,A1058,B$2:B3056,B1058)/COUNTIF(B$2:B3056,B1058)</f>
        <v>0.77777777777777779</v>
      </c>
    </row>
    <row r="1059" spans="1:4" x14ac:dyDescent="0.2">
      <c r="A1059" s="2">
        <v>0</v>
      </c>
      <c r="B1059" s="3" t="s">
        <v>7</v>
      </c>
      <c r="C1059">
        <f>COUNTIF(B$2:B2861,B1059)</f>
        <v>18</v>
      </c>
      <c r="D1059">
        <f>COUNTIFS(A$2:A3057,A1059,B$2:B3057,B1059)/COUNTIF(B$2:B3057,B1059)</f>
        <v>0.77777777777777779</v>
      </c>
    </row>
    <row r="1060" spans="1:4" x14ac:dyDescent="0.2">
      <c r="A1060" s="2">
        <v>0</v>
      </c>
      <c r="B1060" s="3" t="s">
        <v>7</v>
      </c>
      <c r="C1060">
        <f>COUNTIF(B$2:B2862,B1060)</f>
        <v>18</v>
      </c>
      <c r="D1060">
        <f>COUNTIFS(A$2:A3058,A1060,B$2:B3058,B1060)/COUNTIF(B$2:B3058,B1060)</f>
        <v>0.77777777777777779</v>
      </c>
    </row>
    <row r="1061" spans="1:4" x14ac:dyDescent="0.2">
      <c r="A1061" s="2">
        <v>0</v>
      </c>
      <c r="B1061" s="3" t="s">
        <v>7</v>
      </c>
      <c r="C1061">
        <f>COUNTIF(B$2:B2863,B1061)</f>
        <v>18</v>
      </c>
      <c r="D1061">
        <f>COUNTIFS(A$2:A3059,A1061,B$2:B3059,B1061)/COUNTIF(B$2:B3059,B1061)</f>
        <v>0.77777777777777779</v>
      </c>
    </row>
    <row r="1062" spans="1:4" x14ac:dyDescent="0.2">
      <c r="A1062" s="2">
        <v>0</v>
      </c>
      <c r="B1062" s="3" t="s">
        <v>7</v>
      </c>
      <c r="C1062">
        <f>COUNTIF(B$2:B2864,B1062)</f>
        <v>18</v>
      </c>
      <c r="D1062">
        <f>COUNTIFS(A$2:A3060,A1062,B$2:B3060,B1062)/COUNTIF(B$2:B3060,B1062)</f>
        <v>0.77777777777777779</v>
      </c>
    </row>
    <row r="1063" spans="1:4" x14ac:dyDescent="0.2">
      <c r="A1063" s="2">
        <v>0</v>
      </c>
      <c r="B1063" s="3" t="s">
        <v>7</v>
      </c>
      <c r="C1063">
        <f>COUNTIF(B$2:B2865,B1063)</f>
        <v>18</v>
      </c>
      <c r="D1063">
        <f>COUNTIFS(A$2:A3061,A1063,B$2:B3061,B1063)/COUNTIF(B$2:B3061,B1063)</f>
        <v>0.77777777777777779</v>
      </c>
    </row>
    <row r="1064" spans="1:4" x14ac:dyDescent="0.2">
      <c r="A1064" s="2">
        <v>1</v>
      </c>
      <c r="B1064" s="3" t="s">
        <v>7</v>
      </c>
      <c r="C1064">
        <f>COUNTIF(B$2:B2866,B1064)</f>
        <v>18</v>
      </c>
      <c r="D1064">
        <f>COUNTIFS(A$2:A3062,A1064,B$2:B3062,B1064)/COUNTIF(B$2:B3062,B1064)</f>
        <v>0.22222222222222221</v>
      </c>
    </row>
    <row r="1065" spans="1:4" x14ac:dyDescent="0.2">
      <c r="A1065" s="2">
        <v>0</v>
      </c>
      <c r="B1065" s="3" t="s">
        <v>7</v>
      </c>
      <c r="C1065">
        <f>COUNTIF(B$2:B2867,B1065)</f>
        <v>18</v>
      </c>
      <c r="D1065">
        <f>COUNTIFS(A$2:A3063,A1065,B$2:B3063,B1065)/COUNTIF(B$2:B3063,B1065)</f>
        <v>0.77777777777777779</v>
      </c>
    </row>
    <row r="1066" spans="1:4" x14ac:dyDescent="0.2">
      <c r="A1066" s="2">
        <v>1</v>
      </c>
      <c r="B1066" s="3" t="s">
        <v>11</v>
      </c>
      <c r="C1066">
        <f>COUNTIF(B$2:B2868,B1066)</f>
        <v>17</v>
      </c>
      <c r="D1066">
        <f>COUNTIFS(A$2:A3064,A1066,B$2:B3064,B1066)/COUNTIF(B$2:B3064,B1066)</f>
        <v>0.47058823529411764</v>
      </c>
    </row>
    <row r="1067" spans="1:4" x14ac:dyDescent="0.2">
      <c r="A1067" s="2">
        <v>0</v>
      </c>
      <c r="B1067" s="3" t="s">
        <v>11</v>
      </c>
      <c r="C1067">
        <f>COUNTIF(B$2:B2869,B1067)</f>
        <v>17</v>
      </c>
      <c r="D1067">
        <f>COUNTIFS(A$2:A3065,A1067,B$2:B3065,B1067)/COUNTIF(B$2:B3065,B1067)</f>
        <v>0.52941176470588236</v>
      </c>
    </row>
    <row r="1068" spans="1:4" x14ac:dyDescent="0.2">
      <c r="A1068" s="2">
        <v>0</v>
      </c>
      <c r="B1068" s="3" t="s">
        <v>11</v>
      </c>
      <c r="C1068">
        <f>COUNTIF(B$2:B2870,B1068)</f>
        <v>17</v>
      </c>
      <c r="D1068">
        <f>COUNTIFS(A$2:A3066,A1068,B$2:B3066,B1068)/COUNTIF(B$2:B3066,B1068)</f>
        <v>0.52941176470588236</v>
      </c>
    </row>
    <row r="1069" spans="1:4" x14ac:dyDescent="0.2">
      <c r="A1069" s="2">
        <v>0</v>
      </c>
      <c r="B1069" s="3" t="s">
        <v>11</v>
      </c>
      <c r="C1069">
        <f>COUNTIF(B$2:B2871,B1069)</f>
        <v>17</v>
      </c>
      <c r="D1069">
        <f>COUNTIFS(A$2:A3067,A1069,B$2:B3067,B1069)/COUNTIF(B$2:B3067,B1069)</f>
        <v>0.52941176470588236</v>
      </c>
    </row>
    <row r="1070" spans="1:4" x14ac:dyDescent="0.2">
      <c r="A1070" s="2">
        <v>0</v>
      </c>
      <c r="B1070" s="3" t="s">
        <v>11</v>
      </c>
      <c r="C1070">
        <f>COUNTIF(B$2:B2872,B1070)</f>
        <v>17</v>
      </c>
      <c r="D1070">
        <f>COUNTIFS(A$2:A3068,A1070,B$2:B3068,B1070)/COUNTIF(B$2:B3068,B1070)</f>
        <v>0.52941176470588236</v>
      </c>
    </row>
    <row r="1071" spans="1:4" x14ac:dyDescent="0.2">
      <c r="A1071" s="2">
        <v>1</v>
      </c>
      <c r="B1071" s="3" t="s">
        <v>11</v>
      </c>
      <c r="C1071">
        <f>COUNTIF(B$2:B2873,B1071)</f>
        <v>17</v>
      </c>
      <c r="D1071">
        <f>COUNTIFS(A$2:A3069,A1071,B$2:B3069,B1071)/COUNTIF(B$2:B3069,B1071)</f>
        <v>0.47058823529411764</v>
      </c>
    </row>
    <row r="1072" spans="1:4" x14ac:dyDescent="0.2">
      <c r="A1072" s="2">
        <v>0</v>
      </c>
      <c r="B1072" s="3" t="s">
        <v>11</v>
      </c>
      <c r="C1072">
        <f>COUNTIF(B$2:B2874,B1072)</f>
        <v>17</v>
      </c>
      <c r="D1072">
        <f>COUNTIFS(A$2:A3070,A1072,B$2:B3070,B1072)/COUNTIF(B$2:B3070,B1072)</f>
        <v>0.52941176470588236</v>
      </c>
    </row>
    <row r="1073" spans="1:4" x14ac:dyDescent="0.2">
      <c r="A1073" s="2">
        <v>0</v>
      </c>
      <c r="B1073" s="3" t="s">
        <v>11</v>
      </c>
      <c r="C1073">
        <f>COUNTIF(B$2:B2875,B1073)</f>
        <v>17</v>
      </c>
      <c r="D1073">
        <f>COUNTIFS(A$2:A3071,A1073,B$2:B3071,B1073)/COUNTIF(B$2:B3071,B1073)</f>
        <v>0.52941176470588236</v>
      </c>
    </row>
    <row r="1074" spans="1:4" x14ac:dyDescent="0.2">
      <c r="A1074" s="2">
        <v>1</v>
      </c>
      <c r="B1074" s="3" t="s">
        <v>11</v>
      </c>
      <c r="C1074">
        <f>COUNTIF(B$2:B2876,B1074)</f>
        <v>17</v>
      </c>
      <c r="D1074">
        <f>COUNTIFS(A$2:A3072,A1074,B$2:B3072,B1074)/COUNTIF(B$2:B3072,B1074)</f>
        <v>0.47058823529411764</v>
      </c>
    </row>
    <row r="1075" spans="1:4" x14ac:dyDescent="0.2">
      <c r="A1075" s="2">
        <v>1</v>
      </c>
      <c r="B1075" s="3" t="s">
        <v>11</v>
      </c>
      <c r="C1075">
        <f>COUNTIF(B$2:B2877,B1075)</f>
        <v>17</v>
      </c>
      <c r="D1075">
        <f>COUNTIFS(A$2:A3073,A1075,B$2:B3073,B1075)/COUNTIF(B$2:B3073,B1075)</f>
        <v>0.47058823529411764</v>
      </c>
    </row>
    <row r="1076" spans="1:4" x14ac:dyDescent="0.2">
      <c r="A1076" s="2">
        <v>0</v>
      </c>
      <c r="B1076" s="3" t="s">
        <v>11</v>
      </c>
      <c r="C1076">
        <f>COUNTIF(B$2:B2878,B1076)</f>
        <v>17</v>
      </c>
      <c r="D1076">
        <f>COUNTIFS(A$2:A3074,A1076,B$2:B3074,B1076)/COUNTIF(B$2:B3074,B1076)</f>
        <v>0.52941176470588236</v>
      </c>
    </row>
    <row r="1077" spans="1:4" x14ac:dyDescent="0.2">
      <c r="A1077" s="2">
        <v>1</v>
      </c>
      <c r="B1077" s="3" t="s">
        <v>11</v>
      </c>
      <c r="C1077">
        <f>COUNTIF(B$2:B2879,B1077)</f>
        <v>17</v>
      </c>
      <c r="D1077">
        <f>COUNTIFS(A$2:A3075,A1077,B$2:B3075,B1077)/COUNTIF(B$2:B3075,B1077)</f>
        <v>0.47058823529411764</v>
      </c>
    </row>
    <row r="1078" spans="1:4" x14ac:dyDescent="0.2">
      <c r="A1078" s="2">
        <v>1</v>
      </c>
      <c r="B1078" s="3" t="s">
        <v>11</v>
      </c>
      <c r="C1078">
        <f>COUNTIF(B$2:B2880,B1078)</f>
        <v>17</v>
      </c>
      <c r="D1078">
        <f>COUNTIFS(A$2:A3076,A1078,B$2:B3076,B1078)/COUNTIF(B$2:B3076,B1078)</f>
        <v>0.47058823529411764</v>
      </c>
    </row>
    <row r="1079" spans="1:4" x14ac:dyDescent="0.2">
      <c r="A1079" s="2">
        <v>0</v>
      </c>
      <c r="B1079" s="3" t="s">
        <v>11</v>
      </c>
      <c r="C1079">
        <f>COUNTIF(B$2:B2881,B1079)</f>
        <v>17</v>
      </c>
      <c r="D1079">
        <f>COUNTIFS(A$2:A3077,A1079,B$2:B3077,B1079)/COUNTIF(B$2:B3077,B1079)</f>
        <v>0.52941176470588236</v>
      </c>
    </row>
    <row r="1080" spans="1:4" x14ac:dyDescent="0.2">
      <c r="A1080" s="2">
        <v>1</v>
      </c>
      <c r="B1080" s="3" t="s">
        <v>11</v>
      </c>
      <c r="C1080">
        <f>COUNTIF(B$2:B2882,B1080)</f>
        <v>17</v>
      </c>
      <c r="D1080">
        <f>COUNTIFS(A$2:A3078,A1080,B$2:B3078,B1080)/COUNTIF(B$2:B3078,B1080)</f>
        <v>0.47058823529411764</v>
      </c>
    </row>
    <row r="1081" spans="1:4" x14ac:dyDescent="0.2">
      <c r="A1081" s="2">
        <v>0</v>
      </c>
      <c r="B1081" s="3" t="s">
        <v>11</v>
      </c>
      <c r="C1081">
        <f>COUNTIF(B$2:B2883,B1081)</f>
        <v>17</v>
      </c>
      <c r="D1081">
        <f>COUNTIFS(A$2:A3079,A1081,B$2:B3079,B1081)/COUNTIF(B$2:B3079,B1081)</f>
        <v>0.52941176470588236</v>
      </c>
    </row>
    <row r="1082" spans="1:4" x14ac:dyDescent="0.2">
      <c r="A1082" s="2">
        <v>1</v>
      </c>
      <c r="B1082" s="3" t="s">
        <v>11</v>
      </c>
      <c r="C1082">
        <f>COUNTIF(B$2:B2884,B1082)</f>
        <v>17</v>
      </c>
      <c r="D1082">
        <f>COUNTIFS(A$2:A3080,A1082,B$2:B3080,B1082)/COUNTIF(B$2:B3080,B1082)</f>
        <v>0.47058823529411764</v>
      </c>
    </row>
    <row r="1083" spans="1:4" x14ac:dyDescent="0.2">
      <c r="A1083" s="2">
        <v>0</v>
      </c>
      <c r="B1083" s="3" t="s">
        <v>3</v>
      </c>
      <c r="C1083">
        <f>COUNTIF(B$2:B2885,B1083)</f>
        <v>16</v>
      </c>
      <c r="D1083">
        <f>COUNTIFS(A$2:A3081,A1083,B$2:B3081,B1083)/COUNTIF(B$2:B3081,B1083)</f>
        <v>0.6875</v>
      </c>
    </row>
    <row r="1084" spans="1:4" x14ac:dyDescent="0.2">
      <c r="A1084" s="2">
        <v>0</v>
      </c>
      <c r="B1084" s="3" t="s">
        <v>3</v>
      </c>
      <c r="C1084">
        <f>COUNTIF(B$2:B2886,B1084)</f>
        <v>16</v>
      </c>
      <c r="D1084">
        <f>COUNTIFS(A$2:A3082,A1084,B$2:B3082,B1084)/COUNTIF(B$2:B3082,B1084)</f>
        <v>0.6875</v>
      </c>
    </row>
    <row r="1085" spans="1:4" x14ac:dyDescent="0.2">
      <c r="A1085" s="2">
        <v>1</v>
      </c>
      <c r="B1085" s="3" t="s">
        <v>3</v>
      </c>
      <c r="C1085">
        <f>COUNTIF(B$2:B2887,B1085)</f>
        <v>16</v>
      </c>
      <c r="D1085">
        <f>COUNTIFS(A$2:A3083,A1085,B$2:B3083,B1085)/COUNTIF(B$2:B3083,B1085)</f>
        <v>0.3125</v>
      </c>
    </row>
    <row r="1086" spans="1:4" x14ac:dyDescent="0.2">
      <c r="A1086" s="2">
        <v>1</v>
      </c>
      <c r="B1086" s="3" t="s">
        <v>3</v>
      </c>
      <c r="C1086">
        <f>COUNTIF(B$2:B2888,B1086)</f>
        <v>16</v>
      </c>
      <c r="D1086">
        <f>COUNTIFS(A$2:A3084,A1086,B$2:B3084,B1086)/COUNTIF(B$2:B3084,B1086)</f>
        <v>0.3125</v>
      </c>
    </row>
    <row r="1087" spans="1:4" x14ac:dyDescent="0.2">
      <c r="A1087" s="2">
        <v>0</v>
      </c>
      <c r="B1087" s="3" t="s">
        <v>3</v>
      </c>
      <c r="C1087">
        <f>COUNTIF(B$2:B2889,B1087)</f>
        <v>16</v>
      </c>
      <c r="D1087">
        <f>COUNTIFS(A$2:A3085,A1087,B$2:B3085,B1087)/COUNTIF(B$2:B3085,B1087)</f>
        <v>0.6875</v>
      </c>
    </row>
    <row r="1088" spans="1:4" x14ac:dyDescent="0.2">
      <c r="A1088" s="2">
        <v>0</v>
      </c>
      <c r="B1088" s="3" t="s">
        <v>3</v>
      </c>
      <c r="C1088">
        <f>COUNTIF(B$2:B2890,B1088)</f>
        <v>16</v>
      </c>
      <c r="D1088">
        <f>COUNTIFS(A$2:A3086,A1088,B$2:B3086,B1088)/COUNTIF(B$2:B3086,B1088)</f>
        <v>0.6875</v>
      </c>
    </row>
    <row r="1089" spans="1:4" x14ac:dyDescent="0.2">
      <c r="A1089" s="2">
        <v>0</v>
      </c>
      <c r="B1089" s="3" t="s">
        <v>3</v>
      </c>
      <c r="C1089">
        <f>COUNTIF(B$2:B2891,B1089)</f>
        <v>16</v>
      </c>
      <c r="D1089">
        <f>COUNTIFS(A$2:A3087,A1089,B$2:B3087,B1089)/COUNTIF(B$2:B3087,B1089)</f>
        <v>0.6875</v>
      </c>
    </row>
    <row r="1090" spans="1:4" x14ac:dyDescent="0.2">
      <c r="A1090" s="2">
        <v>1</v>
      </c>
      <c r="B1090" s="3" t="s">
        <v>3</v>
      </c>
      <c r="C1090">
        <f>COUNTIF(B$2:B2892,B1090)</f>
        <v>16</v>
      </c>
      <c r="D1090">
        <f>COUNTIFS(A$2:A3088,A1090,B$2:B3088,B1090)/COUNTIF(B$2:B3088,B1090)</f>
        <v>0.3125</v>
      </c>
    </row>
    <row r="1091" spans="1:4" x14ac:dyDescent="0.2">
      <c r="A1091" s="2">
        <v>1</v>
      </c>
      <c r="B1091" s="3" t="s">
        <v>3</v>
      </c>
      <c r="C1091">
        <f>COUNTIF(B$2:B2893,B1091)</f>
        <v>16</v>
      </c>
      <c r="D1091">
        <f>COUNTIFS(A$2:A3089,A1091,B$2:B3089,B1091)/COUNTIF(B$2:B3089,B1091)</f>
        <v>0.3125</v>
      </c>
    </row>
    <row r="1092" spans="1:4" x14ac:dyDescent="0.2">
      <c r="A1092" s="2">
        <v>1</v>
      </c>
      <c r="B1092" s="3" t="s">
        <v>3</v>
      </c>
      <c r="C1092">
        <f>COUNTIF(B$2:B2894,B1092)</f>
        <v>16</v>
      </c>
      <c r="D1092">
        <f>COUNTIFS(A$2:A3090,A1092,B$2:B3090,B1092)/COUNTIF(B$2:B3090,B1092)</f>
        <v>0.3125</v>
      </c>
    </row>
    <row r="1093" spans="1:4" x14ac:dyDescent="0.2">
      <c r="A1093" s="2">
        <v>0</v>
      </c>
      <c r="B1093" s="3" t="s">
        <v>3</v>
      </c>
      <c r="C1093">
        <f>COUNTIF(B$2:B2895,B1093)</f>
        <v>16</v>
      </c>
      <c r="D1093">
        <f>COUNTIFS(A$2:A3091,A1093,B$2:B3091,B1093)/COUNTIF(B$2:B3091,B1093)</f>
        <v>0.6875</v>
      </c>
    </row>
    <row r="1094" spans="1:4" x14ac:dyDescent="0.2">
      <c r="A1094" s="2">
        <v>0</v>
      </c>
      <c r="B1094" s="3" t="s">
        <v>3</v>
      </c>
      <c r="C1094">
        <f>COUNTIF(B$2:B2896,B1094)</f>
        <v>16</v>
      </c>
      <c r="D1094">
        <f>COUNTIFS(A$2:A3092,A1094,B$2:B3092,B1094)/COUNTIF(B$2:B3092,B1094)</f>
        <v>0.6875</v>
      </c>
    </row>
    <row r="1095" spans="1:4" x14ac:dyDescent="0.2">
      <c r="A1095" s="2">
        <v>0</v>
      </c>
      <c r="B1095" s="3" t="s">
        <v>3</v>
      </c>
      <c r="C1095">
        <f>COUNTIF(B$2:B2897,B1095)</f>
        <v>16</v>
      </c>
      <c r="D1095">
        <f>COUNTIFS(A$2:A3093,A1095,B$2:B3093,B1095)/COUNTIF(B$2:B3093,B1095)</f>
        <v>0.6875</v>
      </c>
    </row>
    <row r="1096" spans="1:4" x14ac:dyDescent="0.2">
      <c r="A1096" s="2">
        <v>0</v>
      </c>
      <c r="B1096" s="3" t="s">
        <v>3</v>
      </c>
      <c r="C1096">
        <f>COUNTIF(B$2:B2898,B1096)</f>
        <v>16</v>
      </c>
      <c r="D1096">
        <f>COUNTIFS(A$2:A3094,A1096,B$2:B3094,B1096)/COUNTIF(B$2:B3094,B1096)</f>
        <v>0.6875</v>
      </c>
    </row>
    <row r="1097" spans="1:4" x14ac:dyDescent="0.2">
      <c r="A1097" s="2">
        <v>0</v>
      </c>
      <c r="B1097" s="3" t="s">
        <v>3</v>
      </c>
      <c r="C1097">
        <f>COUNTIF(B$2:B2899,B1097)</f>
        <v>16</v>
      </c>
      <c r="D1097">
        <f>COUNTIFS(A$2:A3095,A1097,B$2:B3095,B1097)/COUNTIF(B$2:B3095,B1097)</f>
        <v>0.6875</v>
      </c>
    </row>
    <row r="1098" spans="1:4" x14ac:dyDescent="0.2">
      <c r="A1098" s="2">
        <v>0</v>
      </c>
      <c r="B1098" s="3" t="s">
        <v>3</v>
      </c>
      <c r="C1098">
        <f>COUNTIF(B$2:B2900,B1098)</f>
        <v>16</v>
      </c>
      <c r="D1098">
        <f>COUNTIFS(A$2:A3096,A1098,B$2:B3096,B1098)/COUNTIF(B$2:B3096,B1098)</f>
        <v>0.6875</v>
      </c>
    </row>
    <row r="1099" spans="1:4" x14ac:dyDescent="0.2">
      <c r="A1099" s="2">
        <v>1</v>
      </c>
      <c r="B1099" s="3" t="s">
        <v>9</v>
      </c>
      <c r="C1099">
        <f>COUNTIF(B$2:B2901,B1099)</f>
        <v>14</v>
      </c>
      <c r="D1099">
        <f>COUNTIFS(A$2:A3097,A1099,B$2:B3097,B1099)/COUNTIF(B$2:B3097,B1099)</f>
        <v>0.42857142857142855</v>
      </c>
    </row>
    <row r="1100" spans="1:4" x14ac:dyDescent="0.2">
      <c r="A1100" s="2">
        <v>1</v>
      </c>
      <c r="B1100" s="3" t="s">
        <v>9</v>
      </c>
      <c r="C1100">
        <f>COUNTIF(B$2:B2902,B1100)</f>
        <v>14</v>
      </c>
      <c r="D1100">
        <f>COUNTIFS(A$2:A3098,A1100,B$2:B3098,B1100)/COUNTIF(B$2:B3098,B1100)</f>
        <v>0.42857142857142855</v>
      </c>
    </row>
    <row r="1101" spans="1:4" x14ac:dyDescent="0.2">
      <c r="A1101" s="2">
        <v>0</v>
      </c>
      <c r="B1101" s="3" t="s">
        <v>9</v>
      </c>
      <c r="C1101">
        <f>COUNTIF(B$2:B2903,B1101)</f>
        <v>14</v>
      </c>
      <c r="D1101">
        <f>COUNTIFS(A$2:A3099,A1101,B$2:B3099,B1101)/COUNTIF(B$2:B3099,B1101)</f>
        <v>0.5714285714285714</v>
      </c>
    </row>
    <row r="1102" spans="1:4" x14ac:dyDescent="0.2">
      <c r="A1102" s="2">
        <v>0</v>
      </c>
      <c r="B1102" s="3" t="s">
        <v>9</v>
      </c>
      <c r="C1102">
        <f>COUNTIF(B$2:B2904,B1102)</f>
        <v>14</v>
      </c>
      <c r="D1102">
        <f>COUNTIFS(A$2:A3100,A1102,B$2:B3100,B1102)/COUNTIF(B$2:B3100,B1102)</f>
        <v>0.5714285714285714</v>
      </c>
    </row>
    <row r="1103" spans="1:4" x14ac:dyDescent="0.2">
      <c r="A1103" s="2">
        <v>0</v>
      </c>
      <c r="B1103" s="3" t="s">
        <v>9</v>
      </c>
      <c r="C1103">
        <f>COUNTIF(B$2:B2905,B1103)</f>
        <v>14</v>
      </c>
      <c r="D1103">
        <f>COUNTIFS(A$2:A3101,A1103,B$2:B3101,B1103)/COUNTIF(B$2:B3101,B1103)</f>
        <v>0.5714285714285714</v>
      </c>
    </row>
    <row r="1104" spans="1:4" x14ac:dyDescent="0.2">
      <c r="A1104" s="2">
        <v>0</v>
      </c>
      <c r="B1104" s="3" t="s">
        <v>9</v>
      </c>
      <c r="C1104">
        <f>COUNTIF(B$2:B2906,B1104)</f>
        <v>14</v>
      </c>
      <c r="D1104">
        <f>COUNTIFS(A$2:A3102,A1104,B$2:B3102,B1104)/COUNTIF(B$2:B3102,B1104)</f>
        <v>0.5714285714285714</v>
      </c>
    </row>
    <row r="1105" spans="1:4" x14ac:dyDescent="0.2">
      <c r="A1105" s="2">
        <v>1</v>
      </c>
      <c r="B1105" s="3" t="s">
        <v>9</v>
      </c>
      <c r="C1105">
        <f>COUNTIF(B$2:B2907,B1105)</f>
        <v>14</v>
      </c>
      <c r="D1105">
        <f>COUNTIFS(A$2:A3103,A1105,B$2:B3103,B1105)/COUNTIF(B$2:B3103,B1105)</f>
        <v>0.42857142857142855</v>
      </c>
    </row>
    <row r="1106" spans="1:4" x14ac:dyDescent="0.2">
      <c r="A1106" s="2">
        <v>1</v>
      </c>
      <c r="B1106" s="3" t="s">
        <v>9</v>
      </c>
      <c r="C1106">
        <f>COUNTIF(B$2:B2908,B1106)</f>
        <v>14</v>
      </c>
      <c r="D1106">
        <f>COUNTIFS(A$2:A3104,A1106,B$2:B3104,B1106)/COUNTIF(B$2:B3104,B1106)</f>
        <v>0.42857142857142855</v>
      </c>
    </row>
    <row r="1107" spans="1:4" x14ac:dyDescent="0.2">
      <c r="A1107" s="2">
        <v>0</v>
      </c>
      <c r="B1107" s="3" t="s">
        <v>9</v>
      </c>
      <c r="C1107">
        <f>COUNTIF(B$2:B2909,B1107)</f>
        <v>14</v>
      </c>
      <c r="D1107">
        <f>COUNTIFS(A$2:A3105,A1107,B$2:B3105,B1107)/COUNTIF(B$2:B3105,B1107)</f>
        <v>0.5714285714285714</v>
      </c>
    </row>
    <row r="1108" spans="1:4" x14ac:dyDescent="0.2">
      <c r="A1108" s="2">
        <v>1</v>
      </c>
      <c r="B1108" s="3" t="s">
        <v>9</v>
      </c>
      <c r="C1108">
        <f>COUNTIF(B$2:B2910,B1108)</f>
        <v>14</v>
      </c>
      <c r="D1108">
        <f>COUNTIFS(A$2:A3106,A1108,B$2:B3106,B1108)/COUNTIF(B$2:B3106,B1108)</f>
        <v>0.42857142857142855</v>
      </c>
    </row>
    <row r="1109" spans="1:4" x14ac:dyDescent="0.2">
      <c r="A1109" s="2">
        <v>0</v>
      </c>
      <c r="B1109" s="3" t="s">
        <v>9</v>
      </c>
      <c r="C1109">
        <f>COUNTIF(B$2:B2911,B1109)</f>
        <v>14</v>
      </c>
      <c r="D1109">
        <f>COUNTIFS(A$2:A3107,A1109,B$2:B3107,B1109)/COUNTIF(B$2:B3107,B1109)</f>
        <v>0.5714285714285714</v>
      </c>
    </row>
    <row r="1110" spans="1:4" x14ac:dyDescent="0.2">
      <c r="A1110" s="2">
        <v>1</v>
      </c>
      <c r="B1110" s="3" t="s">
        <v>9</v>
      </c>
      <c r="C1110">
        <f>COUNTIF(B$2:B2912,B1110)</f>
        <v>14</v>
      </c>
      <c r="D1110">
        <f>COUNTIFS(A$2:A3108,A1110,B$2:B3108,B1110)/COUNTIF(B$2:B3108,B1110)</f>
        <v>0.42857142857142855</v>
      </c>
    </row>
    <row r="1111" spans="1:4" x14ac:dyDescent="0.2">
      <c r="A1111" s="2">
        <v>0</v>
      </c>
      <c r="B1111" s="3" t="s">
        <v>9</v>
      </c>
      <c r="C1111">
        <f>COUNTIF(B$2:B2913,B1111)</f>
        <v>14</v>
      </c>
      <c r="D1111">
        <f>COUNTIFS(A$2:A3109,A1111,B$2:B3109,B1111)/COUNTIF(B$2:B3109,B1111)</f>
        <v>0.5714285714285714</v>
      </c>
    </row>
    <row r="1112" spans="1:4" x14ac:dyDescent="0.2">
      <c r="A1112" s="2">
        <v>0</v>
      </c>
      <c r="B1112" s="3" t="s">
        <v>9</v>
      </c>
      <c r="C1112">
        <f>COUNTIF(B$2:B2914,B1112)</f>
        <v>14</v>
      </c>
      <c r="D1112">
        <f>COUNTIFS(A$2:A3110,A1112,B$2:B3110,B1112)/COUNTIF(B$2:B3110,B1112)</f>
        <v>0.5714285714285714</v>
      </c>
    </row>
    <row r="1113" spans="1:4" x14ac:dyDescent="0.2">
      <c r="A1113" s="2">
        <v>0</v>
      </c>
      <c r="B1113" s="3" t="s">
        <v>17</v>
      </c>
      <c r="C1113">
        <f>COUNTIF(B$2:B2915,B1113)</f>
        <v>13</v>
      </c>
      <c r="D1113">
        <f>COUNTIFS(A$2:A3111,A1113,B$2:B3111,B1113)/COUNTIF(B$2:B3111,B1113)</f>
        <v>1</v>
      </c>
    </row>
    <row r="1114" spans="1:4" x14ac:dyDescent="0.2">
      <c r="A1114" s="2">
        <v>0</v>
      </c>
      <c r="B1114" s="3" t="s">
        <v>17</v>
      </c>
      <c r="C1114">
        <f>COUNTIF(B$2:B2916,B1114)</f>
        <v>13</v>
      </c>
      <c r="D1114">
        <f>COUNTIFS(A$2:A3112,A1114,B$2:B3112,B1114)/COUNTIF(B$2:B3112,B1114)</f>
        <v>1</v>
      </c>
    </row>
    <row r="1115" spans="1:4" x14ac:dyDescent="0.2">
      <c r="A1115" s="2">
        <v>0</v>
      </c>
      <c r="B1115" s="3" t="s">
        <v>17</v>
      </c>
      <c r="C1115">
        <f>COUNTIF(B$2:B2917,B1115)</f>
        <v>13</v>
      </c>
      <c r="D1115">
        <f>COUNTIFS(A$2:A3113,A1115,B$2:B3113,B1115)/COUNTIF(B$2:B3113,B1115)</f>
        <v>1</v>
      </c>
    </row>
    <row r="1116" spans="1:4" x14ac:dyDescent="0.2">
      <c r="A1116" s="2">
        <v>0</v>
      </c>
      <c r="B1116" s="3" t="s">
        <v>17</v>
      </c>
      <c r="C1116">
        <f>COUNTIF(B$2:B2918,B1116)</f>
        <v>13</v>
      </c>
      <c r="D1116">
        <f>COUNTIFS(A$2:A3114,A1116,B$2:B3114,B1116)/COUNTIF(B$2:B3114,B1116)</f>
        <v>1</v>
      </c>
    </row>
    <row r="1117" spans="1:4" x14ac:dyDescent="0.2">
      <c r="A1117" s="2">
        <v>0</v>
      </c>
      <c r="B1117" s="3" t="s">
        <v>17</v>
      </c>
      <c r="C1117">
        <f>COUNTIF(B$2:B2919,B1117)</f>
        <v>13</v>
      </c>
      <c r="D1117">
        <f>COUNTIFS(A$2:A3115,A1117,B$2:B3115,B1117)/COUNTIF(B$2:B3115,B1117)</f>
        <v>1</v>
      </c>
    </row>
    <row r="1118" spans="1:4" x14ac:dyDescent="0.2">
      <c r="A1118" s="2">
        <v>0</v>
      </c>
      <c r="B1118" s="3" t="s">
        <v>17</v>
      </c>
      <c r="C1118">
        <f>COUNTIF(B$2:B2920,B1118)</f>
        <v>13</v>
      </c>
      <c r="D1118">
        <f>COUNTIFS(A$2:A3116,A1118,B$2:B3116,B1118)/COUNTIF(B$2:B3116,B1118)</f>
        <v>1</v>
      </c>
    </row>
    <row r="1119" spans="1:4" x14ac:dyDescent="0.2">
      <c r="A1119" s="2">
        <v>0</v>
      </c>
      <c r="B1119" s="3" t="s">
        <v>17</v>
      </c>
      <c r="C1119">
        <f>COUNTIF(B$2:B2921,B1119)</f>
        <v>13</v>
      </c>
      <c r="D1119">
        <f>COUNTIFS(A$2:A3117,A1119,B$2:B3117,B1119)/COUNTIF(B$2:B3117,B1119)</f>
        <v>1</v>
      </c>
    </row>
    <row r="1120" spans="1:4" x14ac:dyDescent="0.2">
      <c r="A1120" s="2">
        <v>0</v>
      </c>
      <c r="B1120" s="3" t="s">
        <v>17</v>
      </c>
      <c r="C1120">
        <f>COUNTIF(B$2:B2922,B1120)</f>
        <v>13</v>
      </c>
      <c r="D1120">
        <f>COUNTIFS(A$2:A3118,A1120,B$2:B3118,B1120)/COUNTIF(B$2:B3118,B1120)</f>
        <v>1</v>
      </c>
    </row>
    <row r="1121" spans="1:4" x14ac:dyDescent="0.2">
      <c r="A1121" s="2">
        <v>0</v>
      </c>
      <c r="B1121" s="3" t="s">
        <v>17</v>
      </c>
      <c r="C1121">
        <f>COUNTIF(B$2:B2923,B1121)</f>
        <v>13</v>
      </c>
      <c r="D1121">
        <f>COUNTIFS(A$2:A3119,A1121,B$2:B3119,B1121)/COUNTIF(B$2:B3119,B1121)</f>
        <v>1</v>
      </c>
    </row>
    <row r="1122" spans="1:4" x14ac:dyDescent="0.2">
      <c r="A1122" s="2">
        <v>0</v>
      </c>
      <c r="B1122" s="3" t="s">
        <v>17</v>
      </c>
      <c r="C1122">
        <f>COUNTIF(B$2:B2924,B1122)</f>
        <v>13</v>
      </c>
      <c r="D1122">
        <f>COUNTIFS(A$2:A3120,A1122,B$2:B3120,B1122)/COUNTIF(B$2:B3120,B1122)</f>
        <v>1</v>
      </c>
    </row>
    <row r="1123" spans="1:4" x14ac:dyDescent="0.2">
      <c r="A1123" s="2">
        <v>0</v>
      </c>
      <c r="B1123" s="3" t="s">
        <v>17</v>
      </c>
      <c r="C1123">
        <f>COUNTIF(B$2:B2925,B1123)</f>
        <v>13</v>
      </c>
      <c r="D1123">
        <f>COUNTIFS(A$2:A3121,A1123,B$2:B3121,B1123)/COUNTIF(B$2:B3121,B1123)</f>
        <v>1</v>
      </c>
    </row>
    <row r="1124" spans="1:4" x14ac:dyDescent="0.2">
      <c r="A1124" s="2">
        <v>0</v>
      </c>
      <c r="B1124" s="3" t="s">
        <v>17</v>
      </c>
      <c r="C1124">
        <f>COUNTIF(B$2:B2926,B1124)</f>
        <v>13</v>
      </c>
      <c r="D1124">
        <f>COUNTIFS(A$2:A3122,A1124,B$2:B3122,B1124)/COUNTIF(B$2:B3122,B1124)</f>
        <v>1</v>
      </c>
    </row>
    <row r="1125" spans="1:4" x14ac:dyDescent="0.2">
      <c r="A1125" s="2">
        <v>0</v>
      </c>
      <c r="B1125" s="3" t="s">
        <v>17</v>
      </c>
      <c r="C1125">
        <f>COUNTIF(B$2:B2927,B1125)</f>
        <v>13</v>
      </c>
      <c r="D1125">
        <f>COUNTIFS(A$2:A3123,A1125,B$2:B3123,B1125)/COUNTIF(B$2:B3123,B1125)</f>
        <v>1</v>
      </c>
    </row>
    <row r="1126" spans="1:4" x14ac:dyDescent="0.2">
      <c r="A1126" s="2">
        <v>1</v>
      </c>
      <c r="B1126" s="3" t="s">
        <v>10</v>
      </c>
      <c r="C1126">
        <f>COUNTIF(B$2:B2928,B1126)</f>
        <v>12</v>
      </c>
      <c r="D1126">
        <f>COUNTIFS(A$2:A3124,A1126,B$2:B3124,B1126)/COUNTIF(B$2:B3124,B1126)</f>
        <v>0.33333333333333331</v>
      </c>
    </row>
    <row r="1127" spans="1:4" x14ac:dyDescent="0.2">
      <c r="A1127" s="2">
        <v>1</v>
      </c>
      <c r="B1127" s="3" t="s">
        <v>1</v>
      </c>
      <c r="C1127">
        <f>COUNTIF(B$2:B2929,B1127)</f>
        <v>12</v>
      </c>
      <c r="D1127">
        <f>COUNTIFS(A$2:A3125,A1127,B$2:B3125,B1127)/COUNTIF(B$2:B3125,B1127)</f>
        <v>0.16666666666666666</v>
      </c>
    </row>
    <row r="1128" spans="1:4" x14ac:dyDescent="0.2">
      <c r="A1128" s="2">
        <v>0</v>
      </c>
      <c r="B1128" s="3" t="s">
        <v>10</v>
      </c>
      <c r="C1128">
        <f>COUNTIF(B$2:B2930,B1128)</f>
        <v>12</v>
      </c>
      <c r="D1128">
        <f>COUNTIFS(A$2:A3126,A1128,B$2:B3126,B1128)/COUNTIF(B$2:B3126,B1128)</f>
        <v>0.66666666666666663</v>
      </c>
    </row>
    <row r="1129" spans="1:4" x14ac:dyDescent="0.2">
      <c r="A1129" s="2">
        <v>0</v>
      </c>
      <c r="B1129" s="3" t="s">
        <v>1</v>
      </c>
      <c r="C1129">
        <f>COUNTIF(B$2:B2931,B1129)</f>
        <v>12</v>
      </c>
      <c r="D1129">
        <f>COUNTIFS(A$2:A3127,A1129,B$2:B3127,B1129)/COUNTIF(B$2:B3127,B1129)</f>
        <v>0.83333333333333337</v>
      </c>
    </row>
    <row r="1130" spans="1:4" x14ac:dyDescent="0.2">
      <c r="A1130" s="2">
        <v>1</v>
      </c>
      <c r="B1130" s="3" t="s">
        <v>10</v>
      </c>
      <c r="C1130">
        <f>COUNTIF(B$2:B2932,B1130)</f>
        <v>12</v>
      </c>
      <c r="D1130">
        <f>COUNTIFS(A$2:A3128,A1130,B$2:B3128,B1130)/COUNTIF(B$2:B3128,B1130)</f>
        <v>0.33333333333333331</v>
      </c>
    </row>
    <row r="1131" spans="1:4" x14ac:dyDescent="0.2">
      <c r="A1131" s="2">
        <v>0</v>
      </c>
      <c r="B1131" s="3" t="s">
        <v>10</v>
      </c>
      <c r="C1131">
        <f>COUNTIF(B$2:B2933,B1131)</f>
        <v>12</v>
      </c>
      <c r="D1131">
        <f>COUNTIFS(A$2:A3129,A1131,B$2:B3129,B1131)/COUNTIF(B$2:B3129,B1131)</f>
        <v>0.66666666666666663</v>
      </c>
    </row>
    <row r="1132" spans="1:4" x14ac:dyDescent="0.2">
      <c r="A1132" s="2">
        <v>0</v>
      </c>
      <c r="B1132" s="3" t="s">
        <v>1</v>
      </c>
      <c r="C1132">
        <f>COUNTIF(B$2:B2934,B1132)</f>
        <v>12</v>
      </c>
      <c r="D1132">
        <f>COUNTIFS(A$2:A3130,A1132,B$2:B3130,B1132)/COUNTIF(B$2:B3130,B1132)</f>
        <v>0.83333333333333337</v>
      </c>
    </row>
    <row r="1133" spans="1:4" x14ac:dyDescent="0.2">
      <c r="A1133" s="2">
        <v>0</v>
      </c>
      <c r="B1133" s="3" t="s">
        <v>10</v>
      </c>
      <c r="C1133">
        <f>COUNTIF(B$2:B2935,B1133)</f>
        <v>12</v>
      </c>
      <c r="D1133">
        <f>COUNTIFS(A$2:A3131,A1133,B$2:B3131,B1133)/COUNTIF(B$2:B3131,B1133)</f>
        <v>0.66666666666666663</v>
      </c>
    </row>
    <row r="1134" spans="1:4" x14ac:dyDescent="0.2">
      <c r="A1134" s="2">
        <v>0</v>
      </c>
      <c r="B1134" s="3" t="s">
        <v>10</v>
      </c>
      <c r="C1134">
        <f>COUNTIF(B$2:B2936,B1134)</f>
        <v>12</v>
      </c>
      <c r="D1134">
        <f>COUNTIFS(A$2:A3132,A1134,B$2:B3132,B1134)/COUNTIF(B$2:B3132,B1134)</f>
        <v>0.66666666666666663</v>
      </c>
    </row>
    <row r="1135" spans="1:4" x14ac:dyDescent="0.2">
      <c r="A1135" s="2">
        <v>0</v>
      </c>
      <c r="B1135" s="3" t="s">
        <v>1</v>
      </c>
      <c r="C1135">
        <f>COUNTIF(B$2:B2937,B1135)</f>
        <v>12</v>
      </c>
      <c r="D1135">
        <f>COUNTIFS(A$2:A3133,A1135,B$2:B3133,B1135)/COUNTIF(B$2:B3133,B1135)</f>
        <v>0.83333333333333337</v>
      </c>
    </row>
    <row r="1136" spans="1:4" x14ac:dyDescent="0.2">
      <c r="A1136" s="2">
        <v>1</v>
      </c>
      <c r="B1136" s="3" t="s">
        <v>1</v>
      </c>
      <c r="C1136">
        <f>COUNTIF(B$2:B2938,B1136)</f>
        <v>12</v>
      </c>
      <c r="D1136">
        <f>COUNTIFS(A$2:A3134,A1136,B$2:B3134,B1136)/COUNTIF(B$2:B3134,B1136)</f>
        <v>0.16666666666666666</v>
      </c>
    </row>
    <row r="1137" spans="1:4" x14ac:dyDescent="0.2">
      <c r="A1137" s="2">
        <v>0</v>
      </c>
      <c r="B1137" s="3" t="s">
        <v>1</v>
      </c>
      <c r="C1137">
        <f>COUNTIF(B$2:B2939,B1137)</f>
        <v>12</v>
      </c>
      <c r="D1137">
        <f>COUNTIFS(A$2:A3135,A1137,B$2:B3135,B1137)/COUNTIF(B$2:B3135,B1137)</f>
        <v>0.83333333333333337</v>
      </c>
    </row>
    <row r="1138" spans="1:4" x14ac:dyDescent="0.2">
      <c r="A1138" s="2">
        <v>0</v>
      </c>
      <c r="B1138" s="3" t="s">
        <v>10</v>
      </c>
      <c r="C1138">
        <f>COUNTIF(B$2:B2940,B1138)</f>
        <v>12</v>
      </c>
      <c r="D1138">
        <f>COUNTIFS(A$2:A3136,A1138,B$2:B3136,B1138)/COUNTIF(B$2:B3136,B1138)</f>
        <v>0.66666666666666663</v>
      </c>
    </row>
    <row r="1139" spans="1:4" x14ac:dyDescent="0.2">
      <c r="A1139" s="2">
        <v>1</v>
      </c>
      <c r="B1139" s="3" t="s">
        <v>10</v>
      </c>
      <c r="C1139">
        <f>COUNTIF(B$2:B2941,B1139)</f>
        <v>12</v>
      </c>
      <c r="D1139">
        <f>COUNTIFS(A$2:A3137,A1139,B$2:B3137,B1139)/COUNTIF(B$2:B3137,B1139)</f>
        <v>0.33333333333333331</v>
      </c>
    </row>
    <row r="1140" spans="1:4" x14ac:dyDescent="0.2">
      <c r="A1140" s="2">
        <v>0</v>
      </c>
      <c r="B1140" s="3" t="s">
        <v>1</v>
      </c>
      <c r="C1140">
        <f>COUNTIF(B$2:B2942,B1140)</f>
        <v>12</v>
      </c>
      <c r="D1140">
        <f>COUNTIFS(A$2:A3138,A1140,B$2:B3138,B1140)/COUNTIF(B$2:B3138,B1140)</f>
        <v>0.83333333333333337</v>
      </c>
    </row>
    <row r="1141" spans="1:4" x14ac:dyDescent="0.2">
      <c r="A1141" s="2">
        <v>0</v>
      </c>
      <c r="B1141" s="3" t="s">
        <v>18</v>
      </c>
      <c r="C1141">
        <f>COUNTIF(B$2:B2943,B1141)</f>
        <v>12</v>
      </c>
      <c r="D1141">
        <f>COUNTIFS(A$2:A3139,A1141,B$2:B3139,B1141)/COUNTIF(B$2:B3139,B1141)</f>
        <v>0.83333333333333337</v>
      </c>
    </row>
    <row r="1142" spans="1:4" x14ac:dyDescent="0.2">
      <c r="A1142" s="2">
        <v>1</v>
      </c>
      <c r="B1142" s="3" t="s">
        <v>10</v>
      </c>
      <c r="C1142">
        <f>COUNTIF(B$2:B2944,B1142)</f>
        <v>12</v>
      </c>
      <c r="D1142">
        <f>COUNTIFS(A$2:A3140,A1142,B$2:B3140,B1142)/COUNTIF(B$2:B3140,B1142)</f>
        <v>0.33333333333333331</v>
      </c>
    </row>
    <row r="1143" spans="1:4" x14ac:dyDescent="0.2">
      <c r="A1143" s="2">
        <v>0</v>
      </c>
      <c r="B1143" s="3" t="s">
        <v>10</v>
      </c>
      <c r="C1143">
        <f>COUNTIF(B$2:B2945,B1143)</f>
        <v>12</v>
      </c>
      <c r="D1143">
        <f>COUNTIFS(A$2:A3141,A1143,B$2:B3141,B1143)/COUNTIF(B$2:B3141,B1143)</f>
        <v>0.66666666666666663</v>
      </c>
    </row>
    <row r="1144" spans="1:4" x14ac:dyDescent="0.2">
      <c r="A1144" s="2">
        <v>0</v>
      </c>
      <c r="B1144" s="3" t="s">
        <v>10</v>
      </c>
      <c r="C1144">
        <f>COUNTIF(B$2:B2946,B1144)</f>
        <v>12</v>
      </c>
      <c r="D1144">
        <f>COUNTIFS(A$2:A3142,A1144,B$2:B3142,B1144)/COUNTIF(B$2:B3142,B1144)</f>
        <v>0.66666666666666663</v>
      </c>
    </row>
    <row r="1145" spans="1:4" x14ac:dyDescent="0.2">
      <c r="A1145" s="2">
        <v>0</v>
      </c>
      <c r="B1145" s="3" t="s">
        <v>1</v>
      </c>
      <c r="C1145">
        <f>COUNTIF(B$2:B2947,B1145)</f>
        <v>12</v>
      </c>
      <c r="D1145">
        <f>COUNTIFS(A$2:A3143,A1145,B$2:B3143,B1145)/COUNTIF(B$2:B3143,B1145)</f>
        <v>0.83333333333333337</v>
      </c>
    </row>
    <row r="1146" spans="1:4" x14ac:dyDescent="0.2">
      <c r="A1146" s="2">
        <v>0</v>
      </c>
      <c r="B1146" s="3" t="s">
        <v>1</v>
      </c>
      <c r="C1146">
        <f>COUNTIF(B$2:B2948,B1146)</f>
        <v>12</v>
      </c>
      <c r="D1146">
        <f>COUNTIFS(A$2:A3144,A1146,B$2:B3144,B1146)/COUNTIF(B$2:B3144,B1146)</f>
        <v>0.83333333333333337</v>
      </c>
    </row>
    <row r="1147" spans="1:4" x14ac:dyDescent="0.2">
      <c r="A1147" s="2">
        <v>0</v>
      </c>
      <c r="B1147" s="3" t="s">
        <v>1</v>
      </c>
      <c r="C1147">
        <f>COUNTIF(B$2:B2949,B1147)</f>
        <v>12</v>
      </c>
      <c r="D1147">
        <f>COUNTIFS(A$2:A3145,A1147,B$2:B3145,B1147)/COUNTIF(B$2:B3145,B1147)</f>
        <v>0.83333333333333337</v>
      </c>
    </row>
    <row r="1148" spans="1:4" x14ac:dyDescent="0.2">
      <c r="A1148" s="2">
        <v>0</v>
      </c>
      <c r="B1148" s="3" t="s">
        <v>1</v>
      </c>
      <c r="C1148">
        <f>COUNTIF(B$2:B2950,B1148)</f>
        <v>12</v>
      </c>
      <c r="D1148">
        <f>COUNTIFS(A$2:A3146,A1148,B$2:B3146,B1148)/COUNTIF(B$2:B3146,B1148)</f>
        <v>0.83333333333333337</v>
      </c>
    </row>
    <row r="1149" spans="1:4" x14ac:dyDescent="0.2">
      <c r="A1149" s="2">
        <v>0</v>
      </c>
      <c r="B1149" s="3" t="s">
        <v>10</v>
      </c>
      <c r="C1149">
        <f>COUNTIF(B$2:B2951,B1149)</f>
        <v>12</v>
      </c>
      <c r="D1149">
        <f>COUNTIFS(A$2:A3147,A1149,B$2:B3147,B1149)/COUNTIF(B$2:B3147,B1149)</f>
        <v>0.66666666666666663</v>
      </c>
    </row>
    <row r="1150" spans="1:4" x14ac:dyDescent="0.2">
      <c r="A1150" s="2">
        <v>1</v>
      </c>
      <c r="B1150" s="3" t="s">
        <v>16</v>
      </c>
      <c r="C1150">
        <f>COUNTIF(B$2:B2952,B1150)</f>
        <v>11</v>
      </c>
      <c r="D1150">
        <f>COUNTIFS(A$2:A3148,A1150,B$2:B3148,B1150)/COUNTIF(B$2:B3148,B1150)</f>
        <v>0.18181818181818182</v>
      </c>
    </row>
    <row r="1151" spans="1:4" x14ac:dyDescent="0.2">
      <c r="A1151" s="2">
        <v>0</v>
      </c>
      <c r="B1151" s="3" t="s">
        <v>16</v>
      </c>
      <c r="C1151">
        <f>COUNTIF(B$2:B2953,B1151)</f>
        <v>11</v>
      </c>
      <c r="D1151">
        <f>COUNTIFS(A$2:A3149,A1151,B$2:B3149,B1151)/COUNTIF(B$2:B3149,B1151)</f>
        <v>0.81818181818181823</v>
      </c>
    </row>
    <row r="1152" spans="1:4" x14ac:dyDescent="0.2">
      <c r="A1152" s="2">
        <v>0</v>
      </c>
      <c r="B1152" s="3" t="s">
        <v>16</v>
      </c>
      <c r="C1152">
        <f>COUNTIF(B$2:B2954,B1152)</f>
        <v>11</v>
      </c>
      <c r="D1152">
        <f>COUNTIFS(A$2:A3150,A1152,B$2:B3150,B1152)/COUNTIF(B$2:B3150,B1152)</f>
        <v>0.81818181818181823</v>
      </c>
    </row>
    <row r="1153" spans="1:4" x14ac:dyDescent="0.2">
      <c r="A1153" s="2">
        <v>0</v>
      </c>
      <c r="B1153" s="3" t="s">
        <v>16</v>
      </c>
      <c r="C1153">
        <f>COUNTIF(B$2:B2955,B1153)</f>
        <v>11</v>
      </c>
      <c r="D1153">
        <f>COUNTIFS(A$2:A3151,A1153,B$2:B3151,B1153)/COUNTIF(B$2:B3151,B1153)</f>
        <v>0.81818181818181823</v>
      </c>
    </row>
    <row r="1154" spans="1:4" x14ac:dyDescent="0.2">
      <c r="A1154" s="2">
        <v>1</v>
      </c>
      <c r="B1154" s="3" t="s">
        <v>16</v>
      </c>
      <c r="C1154">
        <f>COUNTIF(B$2:B2956,B1154)</f>
        <v>11</v>
      </c>
      <c r="D1154">
        <f>COUNTIFS(A$2:A3152,A1154,B$2:B3152,B1154)/COUNTIF(B$2:B3152,B1154)</f>
        <v>0.18181818181818182</v>
      </c>
    </row>
    <row r="1155" spans="1:4" x14ac:dyDescent="0.2">
      <c r="A1155" s="2">
        <v>0</v>
      </c>
      <c r="B1155" s="3" t="s">
        <v>16</v>
      </c>
      <c r="C1155">
        <f>COUNTIF(B$2:B2957,B1155)</f>
        <v>11</v>
      </c>
      <c r="D1155">
        <f>COUNTIFS(A$2:A3153,A1155,B$2:B3153,B1155)/COUNTIF(B$2:B3153,B1155)</f>
        <v>0.81818181818181823</v>
      </c>
    </row>
    <row r="1156" spans="1:4" x14ac:dyDescent="0.2">
      <c r="A1156" s="2">
        <v>0</v>
      </c>
      <c r="B1156" s="3" t="s">
        <v>16</v>
      </c>
      <c r="C1156">
        <f>COUNTIF(B$2:B2958,B1156)</f>
        <v>11</v>
      </c>
      <c r="D1156">
        <f>COUNTIFS(A$2:A3154,A1156,B$2:B3154,B1156)/COUNTIF(B$2:B3154,B1156)</f>
        <v>0.81818181818181823</v>
      </c>
    </row>
    <row r="1157" spans="1:4" x14ac:dyDescent="0.2">
      <c r="A1157" s="2">
        <v>0</v>
      </c>
      <c r="B1157" s="3" t="s">
        <v>16</v>
      </c>
      <c r="C1157">
        <f>COUNTIF(B$2:B2959,B1157)</f>
        <v>11</v>
      </c>
      <c r="D1157">
        <f>COUNTIFS(A$2:A3155,A1157,B$2:B3155,B1157)/COUNTIF(B$2:B3155,B1157)</f>
        <v>0.81818181818181823</v>
      </c>
    </row>
    <row r="1158" spans="1:4" x14ac:dyDescent="0.2">
      <c r="A1158" s="2">
        <v>0</v>
      </c>
      <c r="B1158" s="3" t="s">
        <v>16</v>
      </c>
      <c r="C1158">
        <f>COUNTIF(B$2:B2960,B1158)</f>
        <v>11</v>
      </c>
      <c r="D1158">
        <f>COUNTIFS(A$2:A3156,A1158,B$2:B3156,B1158)/COUNTIF(B$2:B3156,B1158)</f>
        <v>0.81818181818181823</v>
      </c>
    </row>
    <row r="1159" spans="1:4" x14ac:dyDescent="0.2">
      <c r="A1159" s="2">
        <v>0</v>
      </c>
      <c r="B1159" s="3" t="s">
        <v>16</v>
      </c>
      <c r="C1159">
        <f>COUNTIF(B$2:B2961,B1159)</f>
        <v>11</v>
      </c>
      <c r="D1159">
        <f>COUNTIFS(A$2:A3157,A1159,B$2:B3157,B1159)/COUNTIF(B$2:B3157,B1159)</f>
        <v>0.81818181818181823</v>
      </c>
    </row>
    <row r="1160" spans="1:4" x14ac:dyDescent="0.2">
      <c r="A1160" s="2">
        <v>0</v>
      </c>
      <c r="B1160" s="3" t="s">
        <v>16</v>
      </c>
      <c r="C1160">
        <f>COUNTIF(B$2:B2962,B1160)</f>
        <v>11</v>
      </c>
      <c r="D1160">
        <f>COUNTIFS(A$2:A3158,A1160,B$2:B3158,B1160)/COUNTIF(B$2:B3158,B1160)</f>
        <v>0.81818181818181823</v>
      </c>
    </row>
    <row r="1161" spans="1:4" x14ac:dyDescent="0.2">
      <c r="A1161" s="2">
        <v>1</v>
      </c>
      <c r="B1161" s="3" t="s">
        <v>5</v>
      </c>
      <c r="C1161">
        <f>COUNTIF(B$2:B2963,B1161)</f>
        <v>10</v>
      </c>
      <c r="D1161">
        <f>COUNTIFS(A$2:A3159,A1161,B$2:B3159,B1161)/COUNTIF(B$2:B3159,B1161)</f>
        <v>0.5</v>
      </c>
    </row>
    <row r="1162" spans="1:4" x14ac:dyDescent="0.2">
      <c r="A1162" s="2">
        <v>0</v>
      </c>
      <c r="B1162" s="3" t="s">
        <v>5</v>
      </c>
      <c r="C1162">
        <f>COUNTIF(B$2:B2964,B1162)</f>
        <v>10</v>
      </c>
      <c r="D1162">
        <f>COUNTIFS(A$2:A3160,A1162,B$2:B3160,B1162)/COUNTIF(B$2:B3160,B1162)</f>
        <v>0.5</v>
      </c>
    </row>
    <row r="1163" spans="1:4" x14ac:dyDescent="0.2">
      <c r="A1163" s="2">
        <v>1</v>
      </c>
      <c r="B1163" s="3" t="s">
        <v>5</v>
      </c>
      <c r="C1163">
        <f>COUNTIF(B$2:B2965,B1163)</f>
        <v>10</v>
      </c>
      <c r="D1163">
        <f>COUNTIFS(A$2:A3161,A1163,B$2:B3161,B1163)/COUNTIF(B$2:B3161,B1163)</f>
        <v>0.5</v>
      </c>
    </row>
    <row r="1164" spans="1:4" x14ac:dyDescent="0.2">
      <c r="A1164" s="2">
        <v>0</v>
      </c>
      <c r="B1164" s="3" t="s">
        <v>5</v>
      </c>
      <c r="C1164">
        <f>COUNTIF(B$2:B2966,B1164)</f>
        <v>10</v>
      </c>
      <c r="D1164">
        <f>COUNTIFS(A$2:A3162,A1164,B$2:B3162,B1164)/COUNTIF(B$2:B3162,B1164)</f>
        <v>0.5</v>
      </c>
    </row>
    <row r="1165" spans="1:4" x14ac:dyDescent="0.2">
      <c r="A1165" s="2">
        <v>0</v>
      </c>
      <c r="B1165" s="3" t="s">
        <v>5</v>
      </c>
      <c r="C1165">
        <f>COUNTIF(B$2:B2967,B1165)</f>
        <v>10</v>
      </c>
      <c r="D1165">
        <f>COUNTIFS(A$2:A3163,A1165,B$2:B3163,B1165)/COUNTIF(B$2:B3163,B1165)</f>
        <v>0.5</v>
      </c>
    </row>
    <row r="1166" spans="1:4" x14ac:dyDescent="0.2">
      <c r="A1166" s="2">
        <v>1</v>
      </c>
      <c r="B1166" s="3" t="s">
        <v>5</v>
      </c>
      <c r="C1166">
        <f>COUNTIF(B$2:B2968,B1166)</f>
        <v>10</v>
      </c>
      <c r="D1166">
        <f>COUNTIFS(A$2:A3164,A1166,B$2:B3164,B1166)/COUNTIF(B$2:B3164,B1166)</f>
        <v>0.5</v>
      </c>
    </row>
    <row r="1167" spans="1:4" x14ac:dyDescent="0.2">
      <c r="A1167" s="2">
        <v>0</v>
      </c>
      <c r="B1167" s="3" t="s">
        <v>5</v>
      </c>
      <c r="C1167">
        <f>COUNTIF(B$2:B2969,B1167)</f>
        <v>10</v>
      </c>
      <c r="D1167">
        <f>COUNTIFS(A$2:A3165,A1167,B$2:B3165,B1167)/COUNTIF(B$2:B3165,B1167)</f>
        <v>0.5</v>
      </c>
    </row>
    <row r="1168" spans="1:4" x14ac:dyDescent="0.2">
      <c r="A1168" s="2">
        <v>1</v>
      </c>
      <c r="B1168" s="3" t="s">
        <v>5</v>
      </c>
      <c r="C1168">
        <f>COUNTIF(B$2:B2970,B1168)</f>
        <v>10</v>
      </c>
      <c r="D1168">
        <f>COUNTIFS(A$2:A3166,A1168,B$2:B3166,B1168)/COUNTIF(B$2:B3166,B1168)</f>
        <v>0.5</v>
      </c>
    </row>
    <row r="1169" spans="1:4" x14ac:dyDescent="0.2">
      <c r="A1169" s="2">
        <v>1</v>
      </c>
      <c r="B1169" s="3" t="s">
        <v>5</v>
      </c>
      <c r="C1169">
        <f>COUNTIF(B$2:B2971,B1169)</f>
        <v>10</v>
      </c>
      <c r="D1169">
        <f>COUNTIFS(A$2:A3167,A1169,B$2:B3167,B1169)/COUNTIF(B$2:B3167,B1169)</f>
        <v>0.5</v>
      </c>
    </row>
    <row r="1170" spans="1:4" x14ac:dyDescent="0.2">
      <c r="A1170" s="2">
        <v>0</v>
      </c>
      <c r="B1170" s="3" t="s">
        <v>5</v>
      </c>
      <c r="C1170">
        <f>COUNTIF(B$2:B2972,B1170)</f>
        <v>10</v>
      </c>
      <c r="D1170">
        <f>COUNTIFS(A$2:A3168,A1170,B$2:B3168,B1170)/COUNTIF(B$2:B3168,B1170)</f>
        <v>0.5</v>
      </c>
    </row>
    <row r="1171" spans="1:4" x14ac:dyDescent="0.2">
      <c r="A1171" s="2">
        <v>1</v>
      </c>
      <c r="B1171" s="3" t="s">
        <v>14</v>
      </c>
      <c r="C1171">
        <f>COUNTIF(B$2:B2973,B1171)</f>
        <v>7</v>
      </c>
      <c r="D1171">
        <f>COUNTIFS(A$2:A3169,A1171,B$2:B3169,B1171)/COUNTIF(B$2:B3169,B1171)</f>
        <v>0.7142857142857143</v>
      </c>
    </row>
    <row r="1172" spans="1:4" x14ac:dyDescent="0.2">
      <c r="A1172" s="2">
        <v>1</v>
      </c>
      <c r="B1172" s="3" t="s">
        <v>15</v>
      </c>
      <c r="C1172">
        <f>COUNTIF(B$2:B2974,B1172)</f>
        <v>7</v>
      </c>
      <c r="D1172">
        <f>COUNTIFS(A$2:A3170,A1172,B$2:B3170,B1172)/COUNTIF(B$2:B3170,B1172)</f>
        <v>0.42857142857142855</v>
      </c>
    </row>
    <row r="1173" spans="1:4" x14ac:dyDescent="0.2">
      <c r="A1173" s="2">
        <v>1</v>
      </c>
      <c r="B1173" s="3" t="s">
        <v>14</v>
      </c>
      <c r="C1173">
        <f>COUNTIF(B$2:B2975,B1173)</f>
        <v>7</v>
      </c>
      <c r="D1173">
        <f>COUNTIFS(A$2:A3171,A1173,B$2:B3171,B1173)/COUNTIF(B$2:B3171,B1173)</f>
        <v>0.7142857142857143</v>
      </c>
    </row>
    <row r="1174" spans="1:4" x14ac:dyDescent="0.2">
      <c r="A1174" s="2">
        <v>0</v>
      </c>
      <c r="B1174" s="3" t="s">
        <v>15</v>
      </c>
      <c r="C1174">
        <f>COUNTIF(B$2:B2976,B1174)</f>
        <v>7</v>
      </c>
      <c r="D1174">
        <f>COUNTIFS(A$2:A3172,A1174,B$2:B3172,B1174)/COUNTIF(B$2:B3172,B1174)</f>
        <v>0.5714285714285714</v>
      </c>
    </row>
    <row r="1175" spans="1:4" x14ac:dyDescent="0.2">
      <c r="A1175" s="2">
        <v>0</v>
      </c>
      <c r="B1175" s="3" t="s">
        <v>21</v>
      </c>
      <c r="C1175">
        <f>COUNTIF(B$2:B2977,B1175)</f>
        <v>7</v>
      </c>
      <c r="D1175">
        <f>COUNTIFS(A$2:A3173,A1175,B$2:B3173,B1175)/COUNTIF(B$2:B3173,B1175)</f>
        <v>0.2857142857142857</v>
      </c>
    </row>
    <row r="1176" spans="1:4" x14ac:dyDescent="0.2">
      <c r="A1176" s="2">
        <v>1</v>
      </c>
      <c r="B1176" s="3" t="s">
        <v>15</v>
      </c>
      <c r="C1176">
        <f>COUNTIF(B$2:B2978,B1176)</f>
        <v>7</v>
      </c>
      <c r="D1176">
        <f>COUNTIFS(A$2:A3174,A1176,B$2:B3174,B1176)/COUNTIF(B$2:B3174,B1176)</f>
        <v>0.42857142857142855</v>
      </c>
    </row>
    <row r="1177" spans="1:4" x14ac:dyDescent="0.2">
      <c r="A1177" s="2">
        <v>1</v>
      </c>
      <c r="B1177" s="3" t="s">
        <v>15</v>
      </c>
      <c r="C1177">
        <f>COUNTIF(B$2:B2979,B1177)</f>
        <v>7</v>
      </c>
      <c r="D1177">
        <f>COUNTIFS(A$2:A3175,A1177,B$2:B3175,B1177)/COUNTIF(B$2:B3175,B1177)</f>
        <v>0.42857142857142855</v>
      </c>
    </row>
    <row r="1178" spans="1:4" x14ac:dyDescent="0.2">
      <c r="A1178" s="2">
        <v>0</v>
      </c>
      <c r="B1178" s="3" t="s">
        <v>15</v>
      </c>
      <c r="C1178">
        <f>COUNTIF(B$2:B2980,B1178)</f>
        <v>7</v>
      </c>
      <c r="D1178">
        <f>COUNTIFS(A$2:A3176,A1178,B$2:B3176,B1178)/COUNTIF(B$2:B3176,B1178)</f>
        <v>0.5714285714285714</v>
      </c>
    </row>
    <row r="1179" spans="1:4" x14ac:dyDescent="0.2">
      <c r="A1179" s="2">
        <v>0</v>
      </c>
      <c r="B1179" s="3" t="s">
        <v>15</v>
      </c>
      <c r="C1179">
        <f>COUNTIF(B$2:B2981,B1179)</f>
        <v>7</v>
      </c>
      <c r="D1179">
        <f>COUNTIFS(A$2:A3177,A1179,B$2:B3177,B1179)/COUNTIF(B$2:B3177,B1179)</f>
        <v>0.5714285714285714</v>
      </c>
    </row>
    <row r="1180" spans="1:4" x14ac:dyDescent="0.2">
      <c r="A1180" s="2">
        <v>1</v>
      </c>
      <c r="B1180" s="3" t="s">
        <v>14</v>
      </c>
      <c r="C1180">
        <f>COUNTIF(B$2:B2982,B1180)</f>
        <v>7</v>
      </c>
      <c r="D1180">
        <f>COUNTIFS(A$2:A3178,A1180,B$2:B3178,B1180)/COUNTIF(B$2:B3178,B1180)</f>
        <v>0.7142857142857143</v>
      </c>
    </row>
    <row r="1181" spans="1:4" x14ac:dyDescent="0.2">
      <c r="A1181" s="2">
        <v>1</v>
      </c>
      <c r="B1181" s="3" t="s">
        <v>14</v>
      </c>
      <c r="C1181">
        <f>COUNTIF(B$2:B2983,B1181)</f>
        <v>7</v>
      </c>
      <c r="D1181">
        <f>COUNTIFS(A$2:A3179,A1181,B$2:B3179,B1181)/COUNTIF(B$2:B3179,B1181)</f>
        <v>0.7142857142857143</v>
      </c>
    </row>
    <row r="1182" spans="1:4" x14ac:dyDescent="0.2">
      <c r="A1182" s="2">
        <v>0</v>
      </c>
      <c r="B1182" s="3" t="s">
        <v>15</v>
      </c>
      <c r="C1182">
        <f>COUNTIF(B$2:B2984,B1182)</f>
        <v>7</v>
      </c>
      <c r="D1182">
        <f>COUNTIFS(A$2:A3180,A1182,B$2:B3180,B1182)/COUNTIF(B$2:B3180,B1182)</f>
        <v>0.5714285714285714</v>
      </c>
    </row>
    <row r="1183" spans="1:4" x14ac:dyDescent="0.2">
      <c r="A1183" s="2">
        <v>1</v>
      </c>
      <c r="B1183" s="3" t="s">
        <v>14</v>
      </c>
      <c r="C1183">
        <f>COUNTIF(B$2:B2985,B1183)</f>
        <v>7</v>
      </c>
      <c r="D1183">
        <f>COUNTIFS(A$2:A3181,A1183,B$2:B3181,B1183)/COUNTIF(B$2:B3181,B1183)</f>
        <v>0.7142857142857143</v>
      </c>
    </row>
    <row r="1184" spans="1:4" x14ac:dyDescent="0.2">
      <c r="A1184" s="2">
        <v>0</v>
      </c>
      <c r="B1184" s="3" t="s">
        <v>14</v>
      </c>
      <c r="C1184">
        <f>COUNTIF(B$2:B2986,B1184)</f>
        <v>7</v>
      </c>
      <c r="D1184">
        <f>COUNTIFS(A$2:A3182,A1184,B$2:B3182,B1184)/COUNTIF(B$2:B3182,B1184)</f>
        <v>0.2857142857142857</v>
      </c>
    </row>
    <row r="1185" spans="1:4" x14ac:dyDescent="0.2">
      <c r="A1185" s="2">
        <v>0</v>
      </c>
      <c r="B1185" s="3" t="s">
        <v>0</v>
      </c>
      <c r="C1185">
        <f>COUNTIF(B$2:B2987,B1185)</f>
        <v>6</v>
      </c>
      <c r="D1185">
        <f>COUNTIFS(A$2:A3183,A1185,B$2:B3183,B1185)/COUNTIF(B$2:B3183,B1185)</f>
        <v>0.5</v>
      </c>
    </row>
    <row r="1186" spans="1:4" x14ac:dyDescent="0.2">
      <c r="A1186" s="2">
        <v>1</v>
      </c>
      <c r="B1186" s="3" t="s">
        <v>0</v>
      </c>
      <c r="C1186">
        <f>COUNTIF(B$2:B2988,B1186)</f>
        <v>6</v>
      </c>
      <c r="D1186">
        <f>COUNTIFS(A$2:A3184,A1186,B$2:B3184,B1186)/COUNTIF(B$2:B3184,B1186)</f>
        <v>0.5</v>
      </c>
    </row>
    <row r="1187" spans="1:4" x14ac:dyDescent="0.2">
      <c r="A1187" s="2">
        <v>0</v>
      </c>
      <c r="B1187" s="3" t="s">
        <v>0</v>
      </c>
      <c r="C1187">
        <f>COUNTIF(B$2:B2989,B1187)</f>
        <v>6</v>
      </c>
      <c r="D1187">
        <f>COUNTIFS(A$2:A3185,A1187,B$2:B3185,B1187)/COUNTIF(B$2:B3185,B1187)</f>
        <v>0.5</v>
      </c>
    </row>
    <row r="1188" spans="1:4" x14ac:dyDescent="0.2">
      <c r="A1188" s="2">
        <v>1</v>
      </c>
      <c r="B1188" s="3" t="s">
        <v>0</v>
      </c>
      <c r="C1188">
        <f>COUNTIF(B$2:B2990,B1188)</f>
        <v>6</v>
      </c>
      <c r="D1188">
        <f>COUNTIFS(A$2:A3186,A1188,B$2:B3186,B1188)/COUNTIF(B$2:B3186,B1188)</f>
        <v>0.5</v>
      </c>
    </row>
    <row r="1189" spans="1:4" x14ac:dyDescent="0.2">
      <c r="A1189" s="2">
        <v>1</v>
      </c>
      <c r="B1189" s="3" t="s">
        <v>0</v>
      </c>
      <c r="C1189">
        <f>COUNTIF(B$2:B2991,B1189)</f>
        <v>6</v>
      </c>
      <c r="D1189">
        <f>COUNTIFS(A$2:A3187,A1189,B$2:B3187,B1189)/COUNTIF(B$2:B3187,B1189)</f>
        <v>0.5</v>
      </c>
    </row>
    <row r="1190" spans="1:4" x14ac:dyDescent="0.2">
      <c r="A1190" s="2">
        <v>0</v>
      </c>
      <c r="B1190" s="3" t="s">
        <v>0</v>
      </c>
      <c r="C1190">
        <f>COUNTIF(B$2:B2992,B1190)</f>
        <v>6</v>
      </c>
      <c r="D1190">
        <f>COUNTIFS(A$2:A3188,A1190,B$2:B3188,B1190)/COUNTIF(B$2:B3188,B1190)</f>
        <v>0.5</v>
      </c>
    </row>
    <row r="1191" spans="1:4" x14ac:dyDescent="0.2">
      <c r="A1191" s="2">
        <v>1</v>
      </c>
      <c r="B1191" s="3" t="s">
        <v>13</v>
      </c>
      <c r="C1191">
        <f>COUNTIF(B$2:B2993,B1191)</f>
        <v>5</v>
      </c>
      <c r="D1191">
        <f>COUNTIFS(A$2:A3189,A1191,B$2:B3189,B1191)/COUNTIF(B$2:B3189,B1191)</f>
        <v>0.8</v>
      </c>
    </row>
    <row r="1192" spans="1:4" x14ac:dyDescent="0.2">
      <c r="A1192" s="2">
        <v>1</v>
      </c>
      <c r="B1192" s="3" t="s">
        <v>13</v>
      </c>
      <c r="C1192">
        <f>COUNTIF(B$2:B2994,B1192)</f>
        <v>5</v>
      </c>
      <c r="D1192">
        <f>COUNTIFS(A$2:A3190,A1192,B$2:B3190,B1192)/COUNTIF(B$2:B3190,B1192)</f>
        <v>0.8</v>
      </c>
    </row>
    <row r="1193" spans="1:4" x14ac:dyDescent="0.2">
      <c r="A1193" s="2">
        <v>0</v>
      </c>
      <c r="B1193" s="3" t="s">
        <v>2</v>
      </c>
      <c r="C1193">
        <f>COUNTIF(B$2:B2995,B1193)</f>
        <v>5</v>
      </c>
      <c r="D1193">
        <f>COUNTIFS(A$2:A3191,A1193,B$2:B3191,B1193)/COUNTIF(B$2:B3191,B1193)</f>
        <v>1</v>
      </c>
    </row>
    <row r="1194" spans="1:4" x14ac:dyDescent="0.2">
      <c r="A1194" s="2">
        <v>0</v>
      </c>
      <c r="B1194" s="3" t="s">
        <v>2</v>
      </c>
      <c r="C1194">
        <f>COUNTIF(B$2:B2996,B1194)</f>
        <v>5</v>
      </c>
      <c r="D1194">
        <f>COUNTIFS(A$2:A3192,A1194,B$2:B3192,B1194)/COUNTIF(B$2:B3192,B1194)</f>
        <v>1</v>
      </c>
    </row>
    <row r="1195" spans="1:4" x14ac:dyDescent="0.2">
      <c r="A1195" s="2">
        <v>0</v>
      </c>
      <c r="B1195" s="3" t="s">
        <v>2</v>
      </c>
      <c r="C1195">
        <f>COUNTIF(B$2:B2997,B1195)</f>
        <v>5</v>
      </c>
      <c r="D1195">
        <f>COUNTIFS(A$2:A3193,A1195,B$2:B3193,B1195)/COUNTIF(B$2:B3193,B1195)</f>
        <v>1</v>
      </c>
    </row>
    <row r="1196" spans="1:4" x14ac:dyDescent="0.2">
      <c r="A1196" s="2">
        <v>1</v>
      </c>
      <c r="B1196" s="3" t="s">
        <v>13</v>
      </c>
      <c r="C1196">
        <f>COUNTIF(B$2:B2998,B1196)</f>
        <v>5</v>
      </c>
      <c r="D1196">
        <f>COUNTIFS(A$2:A3194,A1196,B$2:B3194,B1196)/COUNTIF(B$2:B3194,B1196)</f>
        <v>0.8</v>
      </c>
    </row>
    <row r="1197" spans="1:4" x14ac:dyDescent="0.2">
      <c r="A1197" s="2">
        <v>1</v>
      </c>
      <c r="B1197" s="3" t="s">
        <v>13</v>
      </c>
      <c r="C1197">
        <f>COUNTIF(B$2:B2999,B1197)</f>
        <v>5</v>
      </c>
      <c r="D1197">
        <f>COUNTIFS(A$2:A3195,A1197,B$2:B3195,B1197)/COUNTIF(B$2:B3195,B1197)</f>
        <v>0.8</v>
      </c>
    </row>
    <row r="1198" spans="1:4" x14ac:dyDescent="0.2">
      <c r="A1198" s="2">
        <v>0</v>
      </c>
      <c r="B1198" s="3" t="s">
        <v>13</v>
      </c>
      <c r="C1198">
        <f>COUNTIF(B$2:B3000,B1198)</f>
        <v>5</v>
      </c>
      <c r="D1198">
        <f>COUNTIFS(A$2:A3196,A1198,B$2:B3196,B1198)/COUNTIF(B$2:B3196,B1198)</f>
        <v>0.2</v>
      </c>
    </row>
    <row r="1199" spans="1:4" x14ac:dyDescent="0.2">
      <c r="A1199" s="2">
        <v>0</v>
      </c>
      <c r="B1199" s="3" t="s">
        <v>2</v>
      </c>
      <c r="C1199">
        <f>COUNTIF(B$2:B3001,B1199)</f>
        <v>5</v>
      </c>
      <c r="D1199">
        <f>COUNTIFS(A$2:A3197,A1199,B$2:B3197,B1199)/COUNTIF(B$2:B3197,B1199)</f>
        <v>1</v>
      </c>
    </row>
    <row r="1200" spans="1:4" x14ac:dyDescent="0.2">
      <c r="A1200" s="2">
        <v>0</v>
      </c>
      <c r="B1200" s="3" t="s">
        <v>2</v>
      </c>
      <c r="C1200">
        <f>COUNTIF(B$2:B3002,B1200)</f>
        <v>5</v>
      </c>
      <c r="D1200">
        <f>COUNTIFS(A$2:A3198,A1200,B$2:B3198,B1200)/COUNTIF(B$2:B3198,B1200)</f>
        <v>1</v>
      </c>
    </row>
    <row r="1201" spans="1:4" x14ac:dyDescent="0.2">
      <c r="A1201" s="2">
        <v>0</v>
      </c>
      <c r="B1201" s="3" t="s">
        <v>19</v>
      </c>
      <c r="C1201">
        <f>COUNTIF(B$2:B3003,B1201)</f>
        <v>5</v>
      </c>
      <c r="D1201">
        <f>COUNTIFS(A$2:A3199,A1201,B$2:B3199,B1201)/COUNTIF(B$2:B3199,B1201)</f>
        <v>1</v>
      </c>
    </row>
    <row r="1202" spans="1:4" x14ac:dyDescent="0.2">
      <c r="A1202" s="2">
        <v>0</v>
      </c>
      <c r="B1202" s="3" t="s">
        <v>19</v>
      </c>
      <c r="C1202">
        <f>COUNTIF(B$2:B3004,B1202)</f>
        <v>5</v>
      </c>
      <c r="D1202">
        <f>COUNTIFS(A$2:A3200,A1202,B$2:B3200,B1202)/COUNTIF(B$2:B3200,B1202)</f>
        <v>1</v>
      </c>
    </row>
    <row r="1203" spans="1:4" x14ac:dyDescent="0.2">
      <c r="A1203" s="2">
        <v>0</v>
      </c>
      <c r="B1203" s="3" t="s">
        <v>19</v>
      </c>
      <c r="C1203">
        <f>COUNTIF(B$2:B3005,B1203)</f>
        <v>5</v>
      </c>
      <c r="D1203">
        <f>COUNTIFS(A$2:A3201,A1203,B$2:B3201,B1203)/COUNTIF(B$2:B3201,B1203)</f>
        <v>1</v>
      </c>
    </row>
    <row r="1204" spans="1:4" x14ac:dyDescent="0.2">
      <c r="A1204" s="2">
        <v>0</v>
      </c>
      <c r="B1204" s="3" t="s">
        <v>19</v>
      </c>
      <c r="C1204">
        <f>COUNTIF(B$2:B3006,B1204)</f>
        <v>5</v>
      </c>
      <c r="D1204">
        <f>COUNTIFS(A$2:A3202,A1204,B$2:B3202,B1204)/COUNTIF(B$2:B3202,B1204)</f>
        <v>1</v>
      </c>
    </row>
    <row r="1205" spans="1:4" x14ac:dyDescent="0.2">
      <c r="A1205" s="2">
        <v>0</v>
      </c>
      <c r="B1205" s="3" t="s">
        <v>19</v>
      </c>
      <c r="C1205">
        <f>COUNTIF(B$2:B3007,B1205)</f>
        <v>5</v>
      </c>
      <c r="D1205">
        <f>COUNTIFS(A$2:A3203,A1205,B$2:B3203,B1205)/COUNTIF(B$2:B3203,B1205)</f>
        <v>1</v>
      </c>
    </row>
  </sheetData>
  <autoFilter ref="A1:AH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C5" sqref="A5:C23"/>
    </sheetView>
  </sheetViews>
  <sheetFormatPr defaultRowHeight="12.75" x14ac:dyDescent="0.2"/>
  <cols>
    <col min="1" max="1" width="16.710937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</cols>
  <sheetData>
    <row r="3" spans="1:5" x14ac:dyDescent="0.2">
      <c r="A3" s="6" t="s">
        <v>32</v>
      </c>
      <c r="B3" s="6" t="s">
        <v>31</v>
      </c>
    </row>
    <row r="4" spans="1:5" x14ac:dyDescent="0.2">
      <c r="A4" s="6" t="s">
        <v>29</v>
      </c>
      <c r="B4">
        <v>0</v>
      </c>
      <c r="C4">
        <v>1</v>
      </c>
      <c r="D4" t="s">
        <v>30</v>
      </c>
    </row>
    <row r="5" spans="1:5" x14ac:dyDescent="0.2">
      <c r="A5" s="7" t="s">
        <v>7</v>
      </c>
      <c r="B5" s="5">
        <v>14</v>
      </c>
      <c r="C5" s="5">
        <v>4</v>
      </c>
      <c r="D5" s="5">
        <v>18</v>
      </c>
      <c r="E5" s="8">
        <f>GETPIVOTDATA("Yes/No",A5,"Yes/No",1,"Email Server",A5)/GETPIVOTDATA("Yes/No",A5,"Email Server",A5)</f>
        <v>0.22222222222222221</v>
      </c>
    </row>
    <row r="6" spans="1:5" x14ac:dyDescent="0.2">
      <c r="A6" s="7" t="s">
        <v>2</v>
      </c>
      <c r="B6" s="5">
        <v>5</v>
      </c>
      <c r="C6" s="5"/>
      <c r="D6" s="5">
        <v>5</v>
      </c>
      <c r="E6" s="8">
        <f t="shared" ref="E6:E23" si="0">GETPIVOTDATA("Yes/No",A6,"Yes/No",1,"Email Server",A6)/GETPIVOTDATA("Yes/No",A6,"Email Server",A6)</f>
        <v>0</v>
      </c>
    </row>
    <row r="7" spans="1:5" x14ac:dyDescent="0.2">
      <c r="A7" s="7" t="s">
        <v>13</v>
      </c>
      <c r="B7" s="5">
        <v>1</v>
      </c>
      <c r="C7" s="5">
        <v>4</v>
      </c>
      <c r="D7" s="5">
        <v>5</v>
      </c>
      <c r="E7" s="8">
        <f t="shared" si="0"/>
        <v>0.8</v>
      </c>
    </row>
    <row r="8" spans="1:5" x14ac:dyDescent="0.2">
      <c r="A8" s="7" t="s">
        <v>12</v>
      </c>
      <c r="B8" s="5">
        <v>44</v>
      </c>
      <c r="C8" s="5">
        <v>23</v>
      </c>
      <c r="D8" s="5">
        <v>67</v>
      </c>
      <c r="E8" s="8">
        <f t="shared" si="0"/>
        <v>0.34328358208955223</v>
      </c>
    </row>
    <row r="9" spans="1:5" x14ac:dyDescent="0.2">
      <c r="A9" s="7" t="s">
        <v>5</v>
      </c>
      <c r="B9" s="5">
        <v>5</v>
      </c>
      <c r="C9" s="5">
        <v>5</v>
      </c>
      <c r="D9" s="5">
        <v>10</v>
      </c>
      <c r="E9" s="8">
        <f t="shared" si="0"/>
        <v>0.5</v>
      </c>
    </row>
    <row r="10" spans="1:5" x14ac:dyDescent="0.2">
      <c r="A10" s="7" t="s">
        <v>19</v>
      </c>
      <c r="B10" s="5">
        <v>5</v>
      </c>
      <c r="C10" s="5"/>
      <c r="D10" s="5">
        <v>5</v>
      </c>
      <c r="E10" s="8">
        <f t="shared" si="0"/>
        <v>0</v>
      </c>
    </row>
    <row r="11" spans="1:5" x14ac:dyDescent="0.2">
      <c r="A11" s="7" t="s">
        <v>17</v>
      </c>
      <c r="B11" s="5">
        <v>13</v>
      </c>
      <c r="C11" s="5"/>
      <c r="D11" s="5">
        <v>13</v>
      </c>
      <c r="E11" s="8">
        <f t="shared" si="0"/>
        <v>0</v>
      </c>
    </row>
    <row r="12" spans="1:5" x14ac:dyDescent="0.2">
      <c r="A12" s="7" t="s">
        <v>9</v>
      </c>
      <c r="B12" s="5">
        <v>8</v>
      </c>
      <c r="C12" s="5">
        <v>6</v>
      </c>
      <c r="D12" s="5">
        <v>14</v>
      </c>
      <c r="E12" s="8">
        <f t="shared" si="0"/>
        <v>0.42857142857142855</v>
      </c>
    </row>
    <row r="13" spans="1:5" x14ac:dyDescent="0.2">
      <c r="A13" s="7" t="s">
        <v>14</v>
      </c>
      <c r="B13" s="5">
        <v>2</v>
      </c>
      <c r="C13" s="5">
        <v>5</v>
      </c>
      <c r="D13" s="5">
        <v>7</v>
      </c>
      <c r="E13" s="8">
        <f t="shared" si="0"/>
        <v>0.7142857142857143</v>
      </c>
    </row>
    <row r="14" spans="1:5" x14ac:dyDescent="0.2">
      <c r="A14" s="7" t="s">
        <v>0</v>
      </c>
      <c r="B14" s="5">
        <v>3</v>
      </c>
      <c r="C14" s="5">
        <v>3</v>
      </c>
      <c r="D14" s="5">
        <v>6</v>
      </c>
      <c r="E14" s="8">
        <f t="shared" si="0"/>
        <v>0.5</v>
      </c>
    </row>
    <row r="15" spans="1:5" x14ac:dyDescent="0.2">
      <c r="A15" s="7" t="s">
        <v>4</v>
      </c>
      <c r="B15" s="5">
        <v>541</v>
      </c>
      <c r="C15" s="5">
        <v>305</v>
      </c>
      <c r="D15" s="5">
        <v>846</v>
      </c>
      <c r="E15" s="8">
        <f t="shared" si="0"/>
        <v>0.36052009456264777</v>
      </c>
    </row>
    <row r="16" spans="1:5" x14ac:dyDescent="0.2">
      <c r="A16" s="7" t="s">
        <v>6</v>
      </c>
      <c r="B16" s="5">
        <v>40</v>
      </c>
      <c r="C16" s="5">
        <v>19</v>
      </c>
      <c r="D16" s="5">
        <v>59</v>
      </c>
      <c r="E16" s="8">
        <f t="shared" si="0"/>
        <v>0.32203389830508472</v>
      </c>
    </row>
    <row r="17" spans="1:5" x14ac:dyDescent="0.2">
      <c r="A17" s="7" t="s">
        <v>15</v>
      </c>
      <c r="B17" s="5">
        <v>4</v>
      </c>
      <c r="C17" s="5">
        <v>3</v>
      </c>
      <c r="D17" s="5">
        <v>7</v>
      </c>
      <c r="E17" s="8">
        <f t="shared" si="0"/>
        <v>0.42857142857142855</v>
      </c>
    </row>
    <row r="18" spans="1:5" x14ac:dyDescent="0.2">
      <c r="A18" s="7" t="s">
        <v>11</v>
      </c>
      <c r="B18" s="5">
        <v>9</v>
      </c>
      <c r="C18" s="5">
        <v>8</v>
      </c>
      <c r="D18" s="5">
        <v>17</v>
      </c>
      <c r="E18" s="8">
        <f t="shared" si="0"/>
        <v>0.47058823529411764</v>
      </c>
    </row>
    <row r="19" spans="1:5" x14ac:dyDescent="0.2">
      <c r="A19" s="7" t="s">
        <v>10</v>
      </c>
      <c r="B19" s="5">
        <v>8</v>
      </c>
      <c r="C19" s="5">
        <v>4</v>
      </c>
      <c r="D19" s="5">
        <v>12</v>
      </c>
      <c r="E19" s="8">
        <f t="shared" si="0"/>
        <v>0.33333333333333331</v>
      </c>
    </row>
    <row r="20" spans="1:5" x14ac:dyDescent="0.2">
      <c r="A20" s="7" t="s">
        <v>3</v>
      </c>
      <c r="B20" s="5">
        <v>11</v>
      </c>
      <c r="C20" s="5">
        <v>5</v>
      </c>
      <c r="D20" s="5">
        <v>16</v>
      </c>
      <c r="E20" s="8">
        <f t="shared" si="0"/>
        <v>0.3125</v>
      </c>
    </row>
    <row r="21" spans="1:5" x14ac:dyDescent="0.2">
      <c r="A21" s="7" t="s">
        <v>16</v>
      </c>
      <c r="B21" s="5">
        <v>9</v>
      </c>
      <c r="C21" s="5">
        <v>2</v>
      </c>
      <c r="D21" s="5">
        <v>11</v>
      </c>
      <c r="E21" s="8">
        <f t="shared" si="0"/>
        <v>0.18181818181818182</v>
      </c>
    </row>
    <row r="22" spans="1:5" x14ac:dyDescent="0.2">
      <c r="A22" s="7" t="s">
        <v>1</v>
      </c>
      <c r="B22" s="5">
        <v>10</v>
      </c>
      <c r="C22" s="5">
        <v>2</v>
      </c>
      <c r="D22" s="5">
        <v>12</v>
      </c>
      <c r="E22" s="8">
        <f t="shared" si="0"/>
        <v>0.16666666666666666</v>
      </c>
    </row>
    <row r="23" spans="1:5" x14ac:dyDescent="0.2">
      <c r="A23" s="7" t="s">
        <v>8</v>
      </c>
      <c r="B23" s="5">
        <v>50</v>
      </c>
      <c r="C23" s="5">
        <v>24</v>
      </c>
      <c r="D23" s="5">
        <v>74</v>
      </c>
      <c r="E23" s="8">
        <f t="shared" si="0"/>
        <v>0.32432432432432434</v>
      </c>
    </row>
    <row r="24" spans="1:5" x14ac:dyDescent="0.2">
      <c r="A24" s="7" t="s">
        <v>30</v>
      </c>
      <c r="B24" s="5">
        <v>782</v>
      </c>
      <c r="C24" s="5">
        <v>422</v>
      </c>
      <c r="D24" s="5">
        <v>1204</v>
      </c>
      <c r="E24" s="8">
        <f>422/1204</f>
        <v>0.35049833887043191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0"/>
  <sheetViews>
    <sheetView workbookViewId="0">
      <selection activeCell="B1170" sqref="B1170"/>
    </sheetView>
  </sheetViews>
  <sheetFormatPr defaultRowHeight="12.75" x14ac:dyDescent="0.2"/>
  <sheetData>
    <row r="1" spans="1:2" x14ac:dyDescent="0.2">
      <c r="A1" t="s">
        <v>22</v>
      </c>
      <c r="B1" t="s">
        <v>24</v>
      </c>
    </row>
    <row r="2" spans="1:2" x14ac:dyDescent="0.2">
      <c r="A2" s="2">
        <v>1</v>
      </c>
      <c r="B2" s="1" t="s">
        <v>4</v>
      </c>
    </row>
    <row r="3" spans="1:2" x14ac:dyDescent="0.2">
      <c r="A3" s="2">
        <v>1</v>
      </c>
      <c r="B3" s="1" t="s">
        <v>4</v>
      </c>
    </row>
    <row r="4" spans="1:2" x14ac:dyDescent="0.2">
      <c r="A4" s="2">
        <v>1</v>
      </c>
      <c r="B4" s="1" t="s">
        <v>4</v>
      </c>
    </row>
    <row r="5" spans="1:2" x14ac:dyDescent="0.2">
      <c r="A5" s="2">
        <v>1</v>
      </c>
      <c r="B5" s="1" t="s">
        <v>4</v>
      </c>
    </row>
    <row r="6" spans="1:2" x14ac:dyDescent="0.2">
      <c r="A6" s="2">
        <v>1</v>
      </c>
      <c r="B6" s="1" t="s">
        <v>4</v>
      </c>
    </row>
    <row r="7" spans="1:2" x14ac:dyDescent="0.2">
      <c r="A7" s="2">
        <v>1</v>
      </c>
      <c r="B7" s="1" t="s">
        <v>4</v>
      </c>
    </row>
    <row r="8" spans="1:2" x14ac:dyDescent="0.2">
      <c r="A8" s="2">
        <v>1</v>
      </c>
      <c r="B8" s="1" t="s">
        <v>4</v>
      </c>
    </row>
    <row r="9" spans="1:2" x14ac:dyDescent="0.2">
      <c r="A9" s="2">
        <v>1</v>
      </c>
      <c r="B9" s="1" t="s">
        <v>4</v>
      </c>
    </row>
    <row r="10" spans="1:2" x14ac:dyDescent="0.2">
      <c r="A10" s="2">
        <v>1</v>
      </c>
      <c r="B10" s="1" t="s">
        <v>4</v>
      </c>
    </row>
    <row r="11" spans="1:2" x14ac:dyDescent="0.2">
      <c r="A11" s="2">
        <v>1</v>
      </c>
      <c r="B11" s="1" t="s">
        <v>4</v>
      </c>
    </row>
    <row r="12" spans="1:2" x14ac:dyDescent="0.2">
      <c r="A12" s="2">
        <v>1</v>
      </c>
      <c r="B12" s="1" t="s">
        <v>4</v>
      </c>
    </row>
    <row r="13" spans="1:2" x14ac:dyDescent="0.2">
      <c r="A13" s="2">
        <v>1</v>
      </c>
      <c r="B13" s="1" t="s">
        <v>4</v>
      </c>
    </row>
    <row r="14" spans="1:2" x14ac:dyDescent="0.2">
      <c r="A14" s="2">
        <v>1</v>
      </c>
      <c r="B14" s="1" t="s">
        <v>4</v>
      </c>
    </row>
    <row r="15" spans="1:2" x14ac:dyDescent="0.2">
      <c r="A15" s="2">
        <v>1</v>
      </c>
      <c r="B15" s="1" t="s">
        <v>4</v>
      </c>
    </row>
    <row r="16" spans="1:2" x14ac:dyDescent="0.2">
      <c r="A16" s="2">
        <v>1</v>
      </c>
      <c r="B16" s="1" t="s">
        <v>4</v>
      </c>
    </row>
    <row r="17" spans="1:2" x14ac:dyDescent="0.2">
      <c r="A17" s="2">
        <v>1</v>
      </c>
      <c r="B17" s="1" t="s">
        <v>4</v>
      </c>
    </row>
    <row r="18" spans="1:2" x14ac:dyDescent="0.2">
      <c r="A18" s="2">
        <v>1</v>
      </c>
      <c r="B18" s="1" t="s">
        <v>4</v>
      </c>
    </row>
    <row r="19" spans="1:2" x14ac:dyDescent="0.2">
      <c r="A19" s="2">
        <v>1</v>
      </c>
      <c r="B19" s="1" t="s">
        <v>4</v>
      </c>
    </row>
    <row r="20" spans="1:2" x14ac:dyDescent="0.2">
      <c r="A20" s="2">
        <v>1</v>
      </c>
      <c r="B20" s="1" t="s">
        <v>4</v>
      </c>
    </row>
    <row r="21" spans="1:2" x14ac:dyDescent="0.2">
      <c r="A21" s="2">
        <v>1</v>
      </c>
      <c r="B21" s="1" t="s">
        <v>4</v>
      </c>
    </row>
    <row r="22" spans="1:2" x14ac:dyDescent="0.2">
      <c r="A22" s="2">
        <v>1</v>
      </c>
      <c r="B22" s="1" t="s">
        <v>4</v>
      </c>
    </row>
    <row r="23" spans="1:2" x14ac:dyDescent="0.2">
      <c r="A23" s="2">
        <v>1</v>
      </c>
      <c r="B23" s="1" t="s">
        <v>4</v>
      </c>
    </row>
    <row r="24" spans="1:2" x14ac:dyDescent="0.2">
      <c r="A24" s="2">
        <v>1</v>
      </c>
      <c r="B24" s="1" t="s">
        <v>4</v>
      </c>
    </row>
    <row r="25" spans="1:2" x14ac:dyDescent="0.2">
      <c r="A25" s="2">
        <v>1</v>
      </c>
      <c r="B25" s="1" t="s">
        <v>4</v>
      </c>
    </row>
    <row r="26" spans="1:2" x14ac:dyDescent="0.2">
      <c r="A26" s="2">
        <v>1</v>
      </c>
      <c r="B26" s="1" t="s">
        <v>4</v>
      </c>
    </row>
    <row r="27" spans="1:2" x14ac:dyDescent="0.2">
      <c r="A27" s="2">
        <v>1</v>
      </c>
      <c r="B27" s="1" t="s">
        <v>4</v>
      </c>
    </row>
    <row r="28" spans="1:2" x14ac:dyDescent="0.2">
      <c r="A28" s="2">
        <v>1</v>
      </c>
      <c r="B28" s="1" t="s">
        <v>4</v>
      </c>
    </row>
    <row r="29" spans="1:2" x14ac:dyDescent="0.2">
      <c r="A29" s="2">
        <v>1</v>
      </c>
      <c r="B29" s="1" t="s">
        <v>4</v>
      </c>
    </row>
    <row r="30" spans="1:2" x14ac:dyDescent="0.2">
      <c r="A30" s="2">
        <v>1</v>
      </c>
      <c r="B30" s="1" t="s">
        <v>4</v>
      </c>
    </row>
    <row r="31" spans="1:2" x14ac:dyDescent="0.2">
      <c r="A31" s="2">
        <v>1</v>
      </c>
      <c r="B31" s="1" t="s">
        <v>4</v>
      </c>
    </row>
    <row r="32" spans="1:2" x14ac:dyDescent="0.2">
      <c r="A32" s="2">
        <v>1</v>
      </c>
      <c r="B32" s="1" t="s">
        <v>4</v>
      </c>
    </row>
    <row r="33" spans="1:2" x14ac:dyDescent="0.2">
      <c r="A33" s="2">
        <v>1</v>
      </c>
      <c r="B33" s="1" t="s">
        <v>4</v>
      </c>
    </row>
    <row r="34" spans="1:2" x14ac:dyDescent="0.2">
      <c r="A34" s="2">
        <v>1</v>
      </c>
      <c r="B34" s="1" t="s">
        <v>4</v>
      </c>
    </row>
    <row r="35" spans="1:2" x14ac:dyDescent="0.2">
      <c r="A35" s="2">
        <v>1</v>
      </c>
      <c r="B35" s="1" t="s">
        <v>4</v>
      </c>
    </row>
    <row r="36" spans="1:2" x14ac:dyDescent="0.2">
      <c r="A36" s="2">
        <v>1</v>
      </c>
      <c r="B36" s="1" t="s">
        <v>4</v>
      </c>
    </row>
    <row r="37" spans="1:2" x14ac:dyDescent="0.2">
      <c r="A37" s="2">
        <v>1</v>
      </c>
      <c r="B37" s="1" t="s">
        <v>4</v>
      </c>
    </row>
    <row r="38" spans="1:2" x14ac:dyDescent="0.2">
      <c r="A38" s="2">
        <v>1</v>
      </c>
      <c r="B38" s="1" t="s">
        <v>4</v>
      </c>
    </row>
    <row r="39" spans="1:2" x14ac:dyDescent="0.2">
      <c r="A39" s="2">
        <v>1</v>
      </c>
      <c r="B39" s="1" t="s">
        <v>4</v>
      </c>
    </row>
    <row r="40" spans="1:2" x14ac:dyDescent="0.2">
      <c r="A40" s="2">
        <v>0</v>
      </c>
      <c r="B40" s="1" t="s">
        <v>4</v>
      </c>
    </row>
    <row r="41" spans="1:2" x14ac:dyDescent="0.2">
      <c r="A41" s="2">
        <v>0</v>
      </c>
      <c r="B41" s="1" t="s">
        <v>4</v>
      </c>
    </row>
    <row r="42" spans="1:2" x14ac:dyDescent="0.2">
      <c r="A42" s="2">
        <v>0</v>
      </c>
      <c r="B42" s="1" t="s">
        <v>4</v>
      </c>
    </row>
    <row r="43" spans="1:2" x14ac:dyDescent="0.2">
      <c r="A43" s="2">
        <v>0</v>
      </c>
      <c r="B43" s="1" t="s">
        <v>4</v>
      </c>
    </row>
    <row r="44" spans="1:2" x14ac:dyDescent="0.2">
      <c r="A44" s="2">
        <v>0</v>
      </c>
      <c r="B44" s="1" t="s">
        <v>4</v>
      </c>
    </row>
    <row r="45" spans="1:2" x14ac:dyDescent="0.2">
      <c r="A45" s="2">
        <v>0</v>
      </c>
      <c r="B45" s="1" t="s">
        <v>4</v>
      </c>
    </row>
    <row r="46" spans="1:2" x14ac:dyDescent="0.2">
      <c r="A46" s="2">
        <v>0</v>
      </c>
      <c r="B46" s="1" t="s">
        <v>4</v>
      </c>
    </row>
    <row r="47" spans="1:2" x14ac:dyDescent="0.2">
      <c r="A47" s="2">
        <v>0</v>
      </c>
      <c r="B47" s="1" t="s">
        <v>4</v>
      </c>
    </row>
    <row r="48" spans="1:2" x14ac:dyDescent="0.2">
      <c r="A48" s="2">
        <v>0</v>
      </c>
      <c r="B48" s="1" t="s">
        <v>4</v>
      </c>
    </row>
    <row r="49" spans="1:2" x14ac:dyDescent="0.2">
      <c r="A49" s="2">
        <v>0</v>
      </c>
      <c r="B49" s="1" t="s">
        <v>4</v>
      </c>
    </row>
    <row r="50" spans="1:2" x14ac:dyDescent="0.2">
      <c r="A50" s="2">
        <v>0</v>
      </c>
      <c r="B50" s="1" t="s">
        <v>4</v>
      </c>
    </row>
    <row r="51" spans="1:2" x14ac:dyDescent="0.2">
      <c r="A51" s="2">
        <v>0</v>
      </c>
      <c r="B51" s="1" t="s">
        <v>4</v>
      </c>
    </row>
    <row r="52" spans="1:2" x14ac:dyDescent="0.2">
      <c r="A52" s="2">
        <v>0</v>
      </c>
      <c r="B52" s="1" t="s">
        <v>4</v>
      </c>
    </row>
    <row r="53" spans="1:2" x14ac:dyDescent="0.2">
      <c r="A53" s="2">
        <v>0</v>
      </c>
      <c r="B53" s="1" t="s">
        <v>4</v>
      </c>
    </row>
    <row r="54" spans="1:2" x14ac:dyDescent="0.2">
      <c r="A54" s="2">
        <v>0</v>
      </c>
      <c r="B54" s="1" t="s">
        <v>4</v>
      </c>
    </row>
    <row r="55" spans="1:2" x14ac:dyDescent="0.2">
      <c r="A55" s="2">
        <v>0</v>
      </c>
      <c r="B55" s="1" t="s">
        <v>4</v>
      </c>
    </row>
    <row r="56" spans="1:2" x14ac:dyDescent="0.2">
      <c r="A56" s="2">
        <v>0</v>
      </c>
      <c r="B56" s="1" t="s">
        <v>4</v>
      </c>
    </row>
    <row r="57" spans="1:2" x14ac:dyDescent="0.2">
      <c r="A57" s="2">
        <v>0</v>
      </c>
      <c r="B57" s="1" t="s">
        <v>4</v>
      </c>
    </row>
    <row r="58" spans="1:2" x14ac:dyDescent="0.2">
      <c r="A58" s="2">
        <v>0</v>
      </c>
      <c r="B58" s="1" t="s">
        <v>4</v>
      </c>
    </row>
    <row r="59" spans="1:2" x14ac:dyDescent="0.2">
      <c r="A59" s="2">
        <v>0</v>
      </c>
      <c r="B59" s="1" t="s">
        <v>4</v>
      </c>
    </row>
    <row r="60" spans="1:2" x14ac:dyDescent="0.2">
      <c r="A60" s="2">
        <v>0</v>
      </c>
      <c r="B60" s="1" t="s">
        <v>4</v>
      </c>
    </row>
    <row r="61" spans="1:2" x14ac:dyDescent="0.2">
      <c r="A61" s="2">
        <v>0</v>
      </c>
      <c r="B61" s="1" t="s">
        <v>4</v>
      </c>
    </row>
    <row r="62" spans="1:2" x14ac:dyDescent="0.2">
      <c r="A62" s="2">
        <v>0</v>
      </c>
      <c r="B62" s="1" t="s">
        <v>4</v>
      </c>
    </row>
    <row r="63" spans="1:2" x14ac:dyDescent="0.2">
      <c r="A63" s="2">
        <v>0</v>
      </c>
      <c r="B63" s="1" t="s">
        <v>4</v>
      </c>
    </row>
    <row r="64" spans="1:2" x14ac:dyDescent="0.2">
      <c r="A64" s="2">
        <v>0</v>
      </c>
      <c r="B64" s="1" t="s">
        <v>4</v>
      </c>
    </row>
    <row r="65" spans="1:2" x14ac:dyDescent="0.2">
      <c r="A65" s="2">
        <v>0</v>
      </c>
      <c r="B65" s="1" t="s">
        <v>4</v>
      </c>
    </row>
    <row r="66" spans="1:2" x14ac:dyDescent="0.2">
      <c r="A66" s="2">
        <v>0</v>
      </c>
      <c r="B66" s="1" t="s">
        <v>4</v>
      </c>
    </row>
    <row r="67" spans="1:2" x14ac:dyDescent="0.2">
      <c r="A67" s="2">
        <v>0</v>
      </c>
      <c r="B67" s="1" t="s">
        <v>4</v>
      </c>
    </row>
    <row r="68" spans="1:2" x14ac:dyDescent="0.2">
      <c r="A68" s="2">
        <v>0</v>
      </c>
      <c r="B68" s="1" t="s">
        <v>4</v>
      </c>
    </row>
    <row r="69" spans="1:2" x14ac:dyDescent="0.2">
      <c r="A69" s="2">
        <v>0</v>
      </c>
      <c r="B69" s="1" t="s">
        <v>4</v>
      </c>
    </row>
    <row r="70" spans="1:2" x14ac:dyDescent="0.2">
      <c r="A70" s="2">
        <v>0</v>
      </c>
      <c r="B70" s="1" t="s">
        <v>4</v>
      </c>
    </row>
    <row r="71" spans="1:2" x14ac:dyDescent="0.2">
      <c r="A71" s="2">
        <v>0</v>
      </c>
      <c r="B71" s="1" t="s">
        <v>4</v>
      </c>
    </row>
    <row r="72" spans="1:2" x14ac:dyDescent="0.2">
      <c r="A72" s="2">
        <v>0</v>
      </c>
      <c r="B72" s="1" t="s">
        <v>4</v>
      </c>
    </row>
    <row r="73" spans="1:2" x14ac:dyDescent="0.2">
      <c r="A73" s="2">
        <v>0</v>
      </c>
      <c r="B73" s="1" t="s">
        <v>4</v>
      </c>
    </row>
    <row r="74" spans="1:2" x14ac:dyDescent="0.2">
      <c r="A74" s="2">
        <v>0</v>
      </c>
      <c r="B74" s="1" t="s">
        <v>4</v>
      </c>
    </row>
    <row r="75" spans="1:2" x14ac:dyDescent="0.2">
      <c r="A75" s="2">
        <v>0</v>
      </c>
      <c r="B75" s="1" t="s">
        <v>4</v>
      </c>
    </row>
    <row r="76" spans="1:2" x14ac:dyDescent="0.2">
      <c r="A76" s="2">
        <v>0</v>
      </c>
      <c r="B76" s="1" t="s">
        <v>4</v>
      </c>
    </row>
    <row r="77" spans="1:2" x14ac:dyDescent="0.2">
      <c r="A77" s="2">
        <v>0</v>
      </c>
      <c r="B77" s="1" t="s">
        <v>4</v>
      </c>
    </row>
    <row r="78" spans="1:2" x14ac:dyDescent="0.2">
      <c r="A78" s="2">
        <v>0</v>
      </c>
      <c r="B78" s="1" t="s">
        <v>4</v>
      </c>
    </row>
    <row r="79" spans="1:2" x14ac:dyDescent="0.2">
      <c r="A79" s="2">
        <v>0</v>
      </c>
      <c r="B79" s="1" t="s">
        <v>4</v>
      </c>
    </row>
    <row r="80" spans="1:2" x14ac:dyDescent="0.2">
      <c r="A80" s="2">
        <v>0</v>
      </c>
      <c r="B80" s="1" t="s">
        <v>4</v>
      </c>
    </row>
    <row r="81" spans="1:2" x14ac:dyDescent="0.2">
      <c r="A81" s="2">
        <v>0</v>
      </c>
      <c r="B81" s="1" t="s">
        <v>4</v>
      </c>
    </row>
    <row r="82" spans="1:2" x14ac:dyDescent="0.2">
      <c r="A82" s="2">
        <v>0</v>
      </c>
      <c r="B82" s="1" t="s">
        <v>4</v>
      </c>
    </row>
    <row r="83" spans="1:2" x14ac:dyDescent="0.2">
      <c r="A83" s="2">
        <v>0</v>
      </c>
      <c r="B83" s="1" t="s">
        <v>4</v>
      </c>
    </row>
    <row r="84" spans="1:2" x14ac:dyDescent="0.2">
      <c r="A84" s="2">
        <v>0</v>
      </c>
      <c r="B84" s="1" t="s">
        <v>4</v>
      </c>
    </row>
    <row r="85" spans="1:2" x14ac:dyDescent="0.2">
      <c r="A85" s="2">
        <v>0</v>
      </c>
      <c r="B85" s="1" t="s">
        <v>4</v>
      </c>
    </row>
    <row r="86" spans="1:2" x14ac:dyDescent="0.2">
      <c r="A86" s="2">
        <v>0</v>
      </c>
      <c r="B86" s="1" t="s">
        <v>4</v>
      </c>
    </row>
    <row r="87" spans="1:2" x14ac:dyDescent="0.2">
      <c r="A87" s="2">
        <v>0</v>
      </c>
      <c r="B87" s="1" t="s">
        <v>4</v>
      </c>
    </row>
    <row r="88" spans="1:2" x14ac:dyDescent="0.2">
      <c r="A88" s="2">
        <v>0</v>
      </c>
      <c r="B88" s="1" t="s">
        <v>4</v>
      </c>
    </row>
    <row r="89" spans="1:2" x14ac:dyDescent="0.2">
      <c r="A89" s="2">
        <v>0</v>
      </c>
      <c r="B89" s="1" t="s">
        <v>4</v>
      </c>
    </row>
    <row r="90" spans="1:2" x14ac:dyDescent="0.2">
      <c r="A90" s="2">
        <v>0</v>
      </c>
      <c r="B90" s="1" t="s">
        <v>4</v>
      </c>
    </row>
    <row r="91" spans="1:2" x14ac:dyDescent="0.2">
      <c r="A91" s="2">
        <v>0</v>
      </c>
      <c r="B91" s="1" t="s">
        <v>4</v>
      </c>
    </row>
    <row r="92" spans="1:2" x14ac:dyDescent="0.2">
      <c r="A92" s="2">
        <v>0</v>
      </c>
      <c r="B92" s="1" t="s">
        <v>4</v>
      </c>
    </row>
    <row r="93" spans="1:2" x14ac:dyDescent="0.2">
      <c r="A93" s="2">
        <v>0</v>
      </c>
      <c r="B93" s="1" t="s">
        <v>4</v>
      </c>
    </row>
    <row r="94" spans="1:2" x14ac:dyDescent="0.2">
      <c r="A94" s="2">
        <v>0</v>
      </c>
      <c r="B94" s="1" t="s">
        <v>4</v>
      </c>
    </row>
    <row r="95" spans="1:2" x14ac:dyDescent="0.2">
      <c r="A95" s="2">
        <v>0</v>
      </c>
      <c r="B95" s="1" t="s">
        <v>4</v>
      </c>
    </row>
    <row r="96" spans="1:2" x14ac:dyDescent="0.2">
      <c r="A96" s="2">
        <v>0</v>
      </c>
      <c r="B96" s="1" t="s">
        <v>4</v>
      </c>
    </row>
    <row r="97" spans="1:2" x14ac:dyDescent="0.2">
      <c r="A97" s="2">
        <v>0</v>
      </c>
      <c r="B97" s="1" t="s">
        <v>4</v>
      </c>
    </row>
    <row r="98" spans="1:2" x14ac:dyDescent="0.2">
      <c r="A98" s="2">
        <v>0</v>
      </c>
      <c r="B98" s="1" t="s">
        <v>4</v>
      </c>
    </row>
    <row r="99" spans="1:2" x14ac:dyDescent="0.2">
      <c r="A99" s="2">
        <v>0</v>
      </c>
      <c r="B99" s="1" t="s">
        <v>4</v>
      </c>
    </row>
    <row r="100" spans="1:2" x14ac:dyDescent="0.2">
      <c r="A100" s="2">
        <v>0</v>
      </c>
      <c r="B100" s="1" t="s">
        <v>4</v>
      </c>
    </row>
    <row r="101" spans="1:2" x14ac:dyDescent="0.2">
      <c r="A101" s="2">
        <v>1</v>
      </c>
      <c r="B101" s="1" t="s">
        <v>4</v>
      </c>
    </row>
    <row r="102" spans="1:2" x14ac:dyDescent="0.2">
      <c r="A102" s="2">
        <v>1</v>
      </c>
      <c r="B102" s="1" t="s">
        <v>4</v>
      </c>
    </row>
    <row r="103" spans="1:2" x14ac:dyDescent="0.2">
      <c r="A103" s="2">
        <v>1</v>
      </c>
      <c r="B103" s="1" t="s">
        <v>4</v>
      </c>
    </row>
    <row r="104" spans="1:2" x14ac:dyDescent="0.2">
      <c r="A104" s="2">
        <v>1</v>
      </c>
      <c r="B104" s="1" t="s">
        <v>4</v>
      </c>
    </row>
    <row r="105" spans="1:2" x14ac:dyDescent="0.2">
      <c r="A105" s="2">
        <v>1</v>
      </c>
      <c r="B105" s="1" t="s">
        <v>4</v>
      </c>
    </row>
    <row r="106" spans="1:2" x14ac:dyDescent="0.2">
      <c r="A106" s="2">
        <v>1</v>
      </c>
      <c r="B106" s="1" t="s">
        <v>4</v>
      </c>
    </row>
    <row r="107" spans="1:2" x14ac:dyDescent="0.2">
      <c r="A107" s="2">
        <v>1</v>
      </c>
      <c r="B107" s="1" t="s">
        <v>4</v>
      </c>
    </row>
    <row r="108" spans="1:2" x14ac:dyDescent="0.2">
      <c r="A108" s="2">
        <v>1</v>
      </c>
      <c r="B108" s="1" t="s">
        <v>4</v>
      </c>
    </row>
    <row r="109" spans="1:2" x14ac:dyDescent="0.2">
      <c r="A109" s="2">
        <v>1</v>
      </c>
      <c r="B109" s="1" t="s">
        <v>4</v>
      </c>
    </row>
    <row r="110" spans="1:2" x14ac:dyDescent="0.2">
      <c r="A110" s="2">
        <v>1</v>
      </c>
      <c r="B110" s="1" t="s">
        <v>4</v>
      </c>
    </row>
    <row r="111" spans="1:2" x14ac:dyDescent="0.2">
      <c r="A111" s="2">
        <v>1</v>
      </c>
      <c r="B111" s="1" t="s">
        <v>4</v>
      </c>
    </row>
    <row r="112" spans="1:2" x14ac:dyDescent="0.2">
      <c r="A112" s="2">
        <v>1</v>
      </c>
      <c r="B112" s="1" t="s">
        <v>4</v>
      </c>
    </row>
    <row r="113" spans="1:2" x14ac:dyDescent="0.2">
      <c r="A113" s="2">
        <v>1</v>
      </c>
      <c r="B113" s="1" t="s">
        <v>4</v>
      </c>
    </row>
    <row r="114" spans="1:2" x14ac:dyDescent="0.2">
      <c r="A114" s="2">
        <v>1</v>
      </c>
      <c r="B114" s="1" t="s">
        <v>4</v>
      </c>
    </row>
    <row r="115" spans="1:2" x14ac:dyDescent="0.2">
      <c r="A115" s="2">
        <v>1</v>
      </c>
      <c r="B115" s="1" t="s">
        <v>4</v>
      </c>
    </row>
    <row r="116" spans="1:2" x14ac:dyDescent="0.2">
      <c r="A116" s="2">
        <v>1</v>
      </c>
      <c r="B116" s="1" t="s">
        <v>4</v>
      </c>
    </row>
    <row r="117" spans="1:2" x14ac:dyDescent="0.2">
      <c r="A117" s="2">
        <v>1</v>
      </c>
      <c r="B117" s="1" t="s">
        <v>4</v>
      </c>
    </row>
    <row r="118" spans="1:2" x14ac:dyDescent="0.2">
      <c r="A118" s="2">
        <v>0</v>
      </c>
      <c r="B118" s="1" t="s">
        <v>4</v>
      </c>
    </row>
    <row r="119" spans="1:2" x14ac:dyDescent="0.2">
      <c r="A119" s="2">
        <v>0</v>
      </c>
      <c r="B119" s="1" t="s">
        <v>4</v>
      </c>
    </row>
    <row r="120" spans="1:2" x14ac:dyDescent="0.2">
      <c r="A120" s="2">
        <v>0</v>
      </c>
      <c r="B120" s="1" t="s">
        <v>4</v>
      </c>
    </row>
    <row r="121" spans="1:2" x14ac:dyDescent="0.2">
      <c r="A121" s="2">
        <v>0</v>
      </c>
      <c r="B121" s="1" t="s">
        <v>4</v>
      </c>
    </row>
    <row r="122" spans="1:2" x14ac:dyDescent="0.2">
      <c r="A122" s="2">
        <v>0</v>
      </c>
      <c r="B122" s="1" t="s">
        <v>4</v>
      </c>
    </row>
    <row r="123" spans="1:2" x14ac:dyDescent="0.2">
      <c r="A123" s="2">
        <v>0</v>
      </c>
      <c r="B123" s="1" t="s">
        <v>4</v>
      </c>
    </row>
    <row r="124" spans="1:2" x14ac:dyDescent="0.2">
      <c r="A124" s="2">
        <v>0</v>
      </c>
      <c r="B124" s="1" t="s">
        <v>4</v>
      </c>
    </row>
    <row r="125" spans="1:2" x14ac:dyDescent="0.2">
      <c r="A125" s="2">
        <v>0</v>
      </c>
      <c r="B125" s="1" t="s">
        <v>4</v>
      </c>
    </row>
    <row r="126" spans="1:2" x14ac:dyDescent="0.2">
      <c r="A126" s="2">
        <v>0</v>
      </c>
      <c r="B126" s="1" t="s">
        <v>4</v>
      </c>
    </row>
    <row r="127" spans="1:2" x14ac:dyDescent="0.2">
      <c r="A127" s="2">
        <v>0</v>
      </c>
      <c r="B127" s="1" t="s">
        <v>4</v>
      </c>
    </row>
    <row r="128" spans="1:2" x14ac:dyDescent="0.2">
      <c r="A128" s="2">
        <v>0</v>
      </c>
      <c r="B128" s="1" t="s">
        <v>4</v>
      </c>
    </row>
    <row r="129" spans="1:2" x14ac:dyDescent="0.2">
      <c r="A129" s="2">
        <v>0</v>
      </c>
      <c r="B129" s="1" t="s">
        <v>4</v>
      </c>
    </row>
    <row r="130" spans="1:2" x14ac:dyDescent="0.2">
      <c r="A130" s="2">
        <v>0</v>
      </c>
      <c r="B130" s="1" t="s">
        <v>4</v>
      </c>
    </row>
    <row r="131" spans="1:2" x14ac:dyDescent="0.2">
      <c r="A131" s="2">
        <v>0</v>
      </c>
      <c r="B131" s="1" t="s">
        <v>4</v>
      </c>
    </row>
    <row r="132" spans="1:2" x14ac:dyDescent="0.2">
      <c r="A132" s="2">
        <v>0</v>
      </c>
      <c r="B132" s="1" t="s">
        <v>4</v>
      </c>
    </row>
    <row r="133" spans="1:2" x14ac:dyDescent="0.2">
      <c r="A133" s="2">
        <v>0</v>
      </c>
      <c r="B133" s="1" t="s">
        <v>4</v>
      </c>
    </row>
    <row r="134" spans="1:2" x14ac:dyDescent="0.2">
      <c r="A134" s="2">
        <v>0</v>
      </c>
      <c r="B134" s="1" t="s">
        <v>4</v>
      </c>
    </row>
    <row r="135" spans="1:2" x14ac:dyDescent="0.2">
      <c r="A135" s="2">
        <v>0</v>
      </c>
      <c r="B135" s="1" t="s">
        <v>4</v>
      </c>
    </row>
    <row r="136" spans="1:2" x14ac:dyDescent="0.2">
      <c r="A136" s="2">
        <v>0</v>
      </c>
      <c r="B136" s="1" t="s">
        <v>4</v>
      </c>
    </row>
    <row r="137" spans="1:2" x14ac:dyDescent="0.2">
      <c r="A137" s="2">
        <v>0</v>
      </c>
      <c r="B137" s="1" t="s">
        <v>4</v>
      </c>
    </row>
    <row r="138" spans="1:2" x14ac:dyDescent="0.2">
      <c r="A138" s="2">
        <v>0</v>
      </c>
      <c r="B138" s="1" t="s">
        <v>4</v>
      </c>
    </row>
    <row r="139" spans="1:2" x14ac:dyDescent="0.2">
      <c r="A139" s="2">
        <v>0</v>
      </c>
      <c r="B139" s="1" t="s">
        <v>4</v>
      </c>
    </row>
    <row r="140" spans="1:2" x14ac:dyDescent="0.2">
      <c r="A140" s="2">
        <v>0</v>
      </c>
      <c r="B140" s="1" t="s">
        <v>4</v>
      </c>
    </row>
    <row r="141" spans="1:2" x14ac:dyDescent="0.2">
      <c r="A141" s="2">
        <v>0</v>
      </c>
      <c r="B141" s="1" t="s">
        <v>4</v>
      </c>
    </row>
    <row r="142" spans="1:2" x14ac:dyDescent="0.2">
      <c r="A142" s="2">
        <v>0</v>
      </c>
      <c r="B142" s="1" t="s">
        <v>4</v>
      </c>
    </row>
    <row r="143" spans="1:2" x14ac:dyDescent="0.2">
      <c r="A143" s="2">
        <v>0</v>
      </c>
      <c r="B143" s="1" t="s">
        <v>4</v>
      </c>
    </row>
    <row r="144" spans="1:2" x14ac:dyDescent="0.2">
      <c r="A144" s="2">
        <v>0</v>
      </c>
      <c r="B144" s="1" t="s">
        <v>4</v>
      </c>
    </row>
    <row r="145" spans="1:2" x14ac:dyDescent="0.2">
      <c r="A145" s="2">
        <v>0</v>
      </c>
      <c r="B145" s="1" t="s">
        <v>4</v>
      </c>
    </row>
    <row r="146" spans="1:2" x14ac:dyDescent="0.2">
      <c r="A146" s="2">
        <v>0</v>
      </c>
      <c r="B146" s="1" t="s">
        <v>4</v>
      </c>
    </row>
    <row r="147" spans="1:2" x14ac:dyDescent="0.2">
      <c r="A147" s="2">
        <v>0</v>
      </c>
      <c r="B147" s="1" t="s">
        <v>4</v>
      </c>
    </row>
    <row r="148" spans="1:2" x14ac:dyDescent="0.2">
      <c r="A148" s="2">
        <v>0</v>
      </c>
      <c r="B148" s="1" t="s">
        <v>4</v>
      </c>
    </row>
    <row r="149" spans="1:2" x14ac:dyDescent="0.2">
      <c r="A149" s="2">
        <v>0</v>
      </c>
      <c r="B149" s="1" t="s">
        <v>4</v>
      </c>
    </row>
    <row r="150" spans="1:2" x14ac:dyDescent="0.2">
      <c r="A150" s="2">
        <v>0</v>
      </c>
      <c r="B150" s="1" t="s">
        <v>4</v>
      </c>
    </row>
    <row r="151" spans="1:2" x14ac:dyDescent="0.2">
      <c r="A151" s="2">
        <v>0</v>
      </c>
      <c r="B151" s="1" t="s">
        <v>4</v>
      </c>
    </row>
    <row r="152" spans="1:2" x14ac:dyDescent="0.2">
      <c r="A152" s="2">
        <v>0</v>
      </c>
      <c r="B152" s="1" t="s">
        <v>4</v>
      </c>
    </row>
    <row r="153" spans="1:2" x14ac:dyDescent="0.2">
      <c r="A153" s="2">
        <v>1</v>
      </c>
      <c r="B153" s="1" t="s">
        <v>4</v>
      </c>
    </row>
    <row r="154" spans="1:2" x14ac:dyDescent="0.2">
      <c r="A154" s="2">
        <v>1</v>
      </c>
      <c r="B154" s="1" t="s">
        <v>4</v>
      </c>
    </row>
    <row r="155" spans="1:2" x14ac:dyDescent="0.2">
      <c r="A155" s="2">
        <v>1</v>
      </c>
      <c r="B155" s="1" t="s">
        <v>4</v>
      </c>
    </row>
    <row r="156" spans="1:2" x14ac:dyDescent="0.2">
      <c r="A156" s="2">
        <v>1</v>
      </c>
      <c r="B156" s="1" t="s">
        <v>4</v>
      </c>
    </row>
    <row r="157" spans="1:2" x14ac:dyDescent="0.2">
      <c r="A157" s="2">
        <v>1</v>
      </c>
      <c r="B157" s="1" t="s">
        <v>4</v>
      </c>
    </row>
    <row r="158" spans="1:2" x14ac:dyDescent="0.2">
      <c r="A158" s="2">
        <v>1</v>
      </c>
      <c r="B158" s="1" t="s">
        <v>4</v>
      </c>
    </row>
    <row r="159" spans="1:2" x14ac:dyDescent="0.2">
      <c r="A159" s="2">
        <v>1</v>
      </c>
      <c r="B159" s="1" t="s">
        <v>4</v>
      </c>
    </row>
    <row r="160" spans="1:2" x14ac:dyDescent="0.2">
      <c r="A160" s="2">
        <v>1</v>
      </c>
      <c r="B160" s="1" t="s">
        <v>4</v>
      </c>
    </row>
    <row r="161" spans="1:2" x14ac:dyDescent="0.2">
      <c r="A161" s="2">
        <v>1</v>
      </c>
      <c r="B161" s="1" t="s">
        <v>4</v>
      </c>
    </row>
    <row r="162" spans="1:2" x14ac:dyDescent="0.2">
      <c r="A162" s="2">
        <v>1</v>
      </c>
      <c r="B162" s="1" t="s">
        <v>4</v>
      </c>
    </row>
    <row r="163" spans="1:2" x14ac:dyDescent="0.2">
      <c r="A163" s="2">
        <v>1</v>
      </c>
      <c r="B163" s="1" t="s">
        <v>4</v>
      </c>
    </row>
    <row r="164" spans="1:2" x14ac:dyDescent="0.2">
      <c r="A164" s="2">
        <v>1</v>
      </c>
      <c r="B164" s="1" t="s">
        <v>4</v>
      </c>
    </row>
    <row r="165" spans="1:2" x14ac:dyDescent="0.2">
      <c r="A165" s="2">
        <v>1</v>
      </c>
      <c r="B165" s="1" t="s">
        <v>4</v>
      </c>
    </row>
    <row r="166" spans="1:2" x14ac:dyDescent="0.2">
      <c r="A166" s="2">
        <v>1</v>
      </c>
      <c r="B166" s="1" t="s">
        <v>4</v>
      </c>
    </row>
    <row r="167" spans="1:2" x14ac:dyDescent="0.2">
      <c r="A167" s="2">
        <v>1</v>
      </c>
      <c r="B167" s="1" t="s">
        <v>4</v>
      </c>
    </row>
    <row r="168" spans="1:2" x14ac:dyDescent="0.2">
      <c r="A168" s="2">
        <v>0</v>
      </c>
      <c r="B168" s="1" t="s">
        <v>4</v>
      </c>
    </row>
    <row r="169" spans="1:2" x14ac:dyDescent="0.2">
      <c r="A169" s="2">
        <v>0</v>
      </c>
      <c r="B169" s="1" t="s">
        <v>4</v>
      </c>
    </row>
    <row r="170" spans="1:2" x14ac:dyDescent="0.2">
      <c r="A170" s="2">
        <v>0</v>
      </c>
      <c r="B170" s="1" t="s">
        <v>4</v>
      </c>
    </row>
    <row r="171" spans="1:2" x14ac:dyDescent="0.2">
      <c r="A171" s="2">
        <v>0</v>
      </c>
      <c r="B171" s="1" t="s">
        <v>4</v>
      </c>
    </row>
    <row r="172" spans="1:2" x14ac:dyDescent="0.2">
      <c r="A172" s="2">
        <v>0</v>
      </c>
      <c r="B172" s="1" t="s">
        <v>4</v>
      </c>
    </row>
    <row r="173" spans="1:2" x14ac:dyDescent="0.2">
      <c r="A173" s="2">
        <v>0</v>
      </c>
      <c r="B173" s="1" t="s">
        <v>4</v>
      </c>
    </row>
    <row r="174" spans="1:2" x14ac:dyDescent="0.2">
      <c r="A174" s="2">
        <v>0</v>
      </c>
      <c r="B174" s="1" t="s">
        <v>4</v>
      </c>
    </row>
    <row r="175" spans="1:2" x14ac:dyDescent="0.2">
      <c r="A175" s="2">
        <v>0</v>
      </c>
      <c r="B175" s="1" t="s">
        <v>4</v>
      </c>
    </row>
    <row r="176" spans="1:2" x14ac:dyDescent="0.2">
      <c r="A176" s="2">
        <v>0</v>
      </c>
      <c r="B176" s="1" t="s">
        <v>4</v>
      </c>
    </row>
    <row r="177" spans="1:2" x14ac:dyDescent="0.2">
      <c r="A177" s="2">
        <v>0</v>
      </c>
      <c r="B177" s="1" t="s">
        <v>4</v>
      </c>
    </row>
    <row r="178" spans="1:2" x14ac:dyDescent="0.2">
      <c r="A178" s="2">
        <v>0</v>
      </c>
      <c r="B178" s="1" t="s">
        <v>4</v>
      </c>
    </row>
    <row r="179" spans="1:2" x14ac:dyDescent="0.2">
      <c r="A179" s="2">
        <v>0</v>
      </c>
      <c r="B179" s="1" t="s">
        <v>4</v>
      </c>
    </row>
    <row r="180" spans="1:2" x14ac:dyDescent="0.2">
      <c r="A180" s="2">
        <v>0</v>
      </c>
      <c r="B180" s="1" t="s">
        <v>4</v>
      </c>
    </row>
    <row r="181" spans="1:2" x14ac:dyDescent="0.2">
      <c r="A181" s="2">
        <v>0</v>
      </c>
      <c r="B181" s="1" t="s">
        <v>4</v>
      </c>
    </row>
    <row r="182" spans="1:2" x14ac:dyDescent="0.2">
      <c r="A182" s="2">
        <v>0</v>
      </c>
      <c r="B182" s="1" t="s">
        <v>4</v>
      </c>
    </row>
    <row r="183" spans="1:2" x14ac:dyDescent="0.2">
      <c r="A183" s="2">
        <v>0</v>
      </c>
      <c r="B183" s="1" t="s">
        <v>4</v>
      </c>
    </row>
    <row r="184" spans="1:2" x14ac:dyDescent="0.2">
      <c r="A184" s="2">
        <v>0</v>
      </c>
      <c r="B184" s="1" t="s">
        <v>4</v>
      </c>
    </row>
    <row r="185" spans="1:2" x14ac:dyDescent="0.2">
      <c r="A185" s="2">
        <v>0</v>
      </c>
      <c r="B185" s="1" t="s">
        <v>4</v>
      </c>
    </row>
    <row r="186" spans="1:2" x14ac:dyDescent="0.2">
      <c r="A186" s="2">
        <v>0</v>
      </c>
      <c r="B186" s="1" t="s">
        <v>4</v>
      </c>
    </row>
    <row r="187" spans="1:2" x14ac:dyDescent="0.2">
      <c r="A187" s="2">
        <v>0</v>
      </c>
      <c r="B187" s="1" t="s">
        <v>4</v>
      </c>
    </row>
    <row r="188" spans="1:2" x14ac:dyDescent="0.2">
      <c r="A188" s="2">
        <v>0</v>
      </c>
      <c r="B188" s="1" t="s">
        <v>4</v>
      </c>
    </row>
    <row r="189" spans="1:2" x14ac:dyDescent="0.2">
      <c r="A189" s="2">
        <v>0</v>
      </c>
      <c r="B189" s="1" t="s">
        <v>4</v>
      </c>
    </row>
    <row r="190" spans="1:2" x14ac:dyDescent="0.2">
      <c r="A190" s="2">
        <v>0</v>
      </c>
      <c r="B190" s="1" t="s">
        <v>4</v>
      </c>
    </row>
    <row r="191" spans="1:2" x14ac:dyDescent="0.2">
      <c r="A191" s="2">
        <v>0</v>
      </c>
      <c r="B191" s="1" t="s">
        <v>4</v>
      </c>
    </row>
    <row r="192" spans="1:2" x14ac:dyDescent="0.2">
      <c r="A192" s="2">
        <v>0</v>
      </c>
      <c r="B192" s="1" t="s">
        <v>4</v>
      </c>
    </row>
    <row r="193" spans="1:2" x14ac:dyDescent="0.2">
      <c r="A193" s="2">
        <v>0</v>
      </c>
      <c r="B193" s="1" t="s">
        <v>4</v>
      </c>
    </row>
    <row r="194" spans="1:2" x14ac:dyDescent="0.2">
      <c r="A194" s="2">
        <v>1</v>
      </c>
      <c r="B194" s="1" t="s">
        <v>4</v>
      </c>
    </row>
    <row r="195" spans="1:2" x14ac:dyDescent="0.2">
      <c r="A195" s="2">
        <v>1</v>
      </c>
      <c r="B195" s="1" t="s">
        <v>4</v>
      </c>
    </row>
    <row r="196" spans="1:2" x14ac:dyDescent="0.2">
      <c r="A196" s="2">
        <v>1</v>
      </c>
      <c r="B196" s="1" t="s">
        <v>4</v>
      </c>
    </row>
    <row r="197" spans="1:2" x14ac:dyDescent="0.2">
      <c r="A197" s="2">
        <v>1</v>
      </c>
      <c r="B197" s="1" t="s">
        <v>4</v>
      </c>
    </row>
    <row r="198" spans="1:2" x14ac:dyDescent="0.2">
      <c r="A198" s="2">
        <v>1</v>
      </c>
      <c r="B198" s="1" t="s">
        <v>4</v>
      </c>
    </row>
    <row r="199" spans="1:2" x14ac:dyDescent="0.2">
      <c r="A199" s="2">
        <v>1</v>
      </c>
      <c r="B199" s="1" t="s">
        <v>4</v>
      </c>
    </row>
    <row r="200" spans="1:2" x14ac:dyDescent="0.2">
      <c r="A200" s="2">
        <v>1</v>
      </c>
      <c r="B200" s="1" t="s">
        <v>4</v>
      </c>
    </row>
    <row r="201" spans="1:2" x14ac:dyDescent="0.2">
      <c r="A201" s="2">
        <v>1</v>
      </c>
      <c r="B201" s="1" t="s">
        <v>4</v>
      </c>
    </row>
    <row r="202" spans="1:2" x14ac:dyDescent="0.2">
      <c r="A202" s="2">
        <v>1</v>
      </c>
      <c r="B202" s="1" t="s">
        <v>4</v>
      </c>
    </row>
    <row r="203" spans="1:2" x14ac:dyDescent="0.2">
      <c r="A203" s="2">
        <v>1</v>
      </c>
      <c r="B203" s="1" t="s">
        <v>4</v>
      </c>
    </row>
    <row r="204" spans="1:2" x14ac:dyDescent="0.2">
      <c r="A204" s="2">
        <v>1</v>
      </c>
      <c r="B204" s="1" t="s">
        <v>4</v>
      </c>
    </row>
    <row r="205" spans="1:2" x14ac:dyDescent="0.2">
      <c r="A205" s="2">
        <v>1</v>
      </c>
      <c r="B205" s="1" t="s">
        <v>4</v>
      </c>
    </row>
    <row r="206" spans="1:2" x14ac:dyDescent="0.2">
      <c r="A206" s="2">
        <v>1</v>
      </c>
      <c r="B206" s="1" t="s">
        <v>4</v>
      </c>
    </row>
    <row r="207" spans="1:2" x14ac:dyDescent="0.2">
      <c r="A207" s="2">
        <v>0</v>
      </c>
      <c r="B207" s="1" t="s">
        <v>4</v>
      </c>
    </row>
    <row r="208" spans="1:2" x14ac:dyDescent="0.2">
      <c r="A208" s="2">
        <v>0</v>
      </c>
      <c r="B208" s="1" t="s">
        <v>4</v>
      </c>
    </row>
    <row r="209" spans="1:2" x14ac:dyDescent="0.2">
      <c r="A209" s="2">
        <v>0</v>
      </c>
      <c r="B209" s="1" t="s">
        <v>4</v>
      </c>
    </row>
    <row r="210" spans="1:2" x14ac:dyDescent="0.2">
      <c r="A210" s="2">
        <v>0</v>
      </c>
      <c r="B210" s="1" t="s">
        <v>4</v>
      </c>
    </row>
    <row r="211" spans="1:2" x14ac:dyDescent="0.2">
      <c r="A211" s="2">
        <v>0</v>
      </c>
      <c r="B211" s="1" t="s">
        <v>4</v>
      </c>
    </row>
    <row r="212" spans="1:2" x14ac:dyDescent="0.2">
      <c r="A212" s="2">
        <v>0</v>
      </c>
      <c r="B212" s="1" t="s">
        <v>4</v>
      </c>
    </row>
    <row r="213" spans="1:2" x14ac:dyDescent="0.2">
      <c r="A213" s="2">
        <v>0</v>
      </c>
      <c r="B213" s="1" t="s">
        <v>4</v>
      </c>
    </row>
    <row r="214" spans="1:2" x14ac:dyDescent="0.2">
      <c r="A214" s="2">
        <v>0</v>
      </c>
      <c r="B214" s="1" t="s">
        <v>4</v>
      </c>
    </row>
    <row r="215" spans="1:2" x14ac:dyDescent="0.2">
      <c r="A215" s="2">
        <v>0</v>
      </c>
      <c r="B215" s="1" t="s">
        <v>4</v>
      </c>
    </row>
    <row r="216" spans="1:2" x14ac:dyDescent="0.2">
      <c r="A216" s="2">
        <v>0</v>
      </c>
      <c r="B216" s="1" t="s">
        <v>4</v>
      </c>
    </row>
    <row r="217" spans="1:2" x14ac:dyDescent="0.2">
      <c r="A217" s="2">
        <v>0</v>
      </c>
      <c r="B217" s="1" t="s">
        <v>4</v>
      </c>
    </row>
    <row r="218" spans="1:2" x14ac:dyDescent="0.2">
      <c r="A218" s="2">
        <v>0</v>
      </c>
      <c r="B218" s="1" t="s">
        <v>4</v>
      </c>
    </row>
    <row r="219" spans="1:2" x14ac:dyDescent="0.2">
      <c r="A219" s="2">
        <v>0</v>
      </c>
      <c r="B219" s="1" t="s">
        <v>4</v>
      </c>
    </row>
    <row r="220" spans="1:2" x14ac:dyDescent="0.2">
      <c r="A220" s="2">
        <v>0</v>
      </c>
      <c r="B220" s="1" t="s">
        <v>4</v>
      </c>
    </row>
    <row r="221" spans="1:2" x14ac:dyDescent="0.2">
      <c r="A221" s="2">
        <v>0</v>
      </c>
      <c r="B221" s="1" t="s">
        <v>4</v>
      </c>
    </row>
    <row r="222" spans="1:2" x14ac:dyDescent="0.2">
      <c r="A222" s="2">
        <v>0</v>
      </c>
      <c r="B222" s="1" t="s">
        <v>4</v>
      </c>
    </row>
    <row r="223" spans="1:2" x14ac:dyDescent="0.2">
      <c r="A223" s="2">
        <v>0</v>
      </c>
      <c r="B223" s="1" t="s">
        <v>4</v>
      </c>
    </row>
    <row r="224" spans="1:2" x14ac:dyDescent="0.2">
      <c r="A224" s="2">
        <v>0</v>
      </c>
      <c r="B224" s="1" t="s">
        <v>4</v>
      </c>
    </row>
    <row r="225" spans="1:2" x14ac:dyDescent="0.2">
      <c r="A225" s="2">
        <v>0</v>
      </c>
      <c r="B225" s="1" t="s">
        <v>4</v>
      </c>
    </row>
    <row r="226" spans="1:2" x14ac:dyDescent="0.2">
      <c r="A226" s="2">
        <v>0</v>
      </c>
      <c r="B226" s="1" t="s">
        <v>4</v>
      </c>
    </row>
    <row r="227" spans="1:2" x14ac:dyDescent="0.2">
      <c r="A227" s="2">
        <v>0</v>
      </c>
      <c r="B227" s="1" t="s">
        <v>4</v>
      </c>
    </row>
    <row r="228" spans="1:2" x14ac:dyDescent="0.2">
      <c r="A228" s="2">
        <v>0</v>
      </c>
      <c r="B228" s="1" t="s">
        <v>4</v>
      </c>
    </row>
    <row r="229" spans="1:2" x14ac:dyDescent="0.2">
      <c r="A229" s="2">
        <v>0</v>
      </c>
      <c r="B229" s="1" t="s">
        <v>4</v>
      </c>
    </row>
    <row r="230" spans="1:2" x14ac:dyDescent="0.2">
      <c r="A230" s="2">
        <v>0</v>
      </c>
      <c r="B230" s="1" t="s">
        <v>4</v>
      </c>
    </row>
    <row r="231" spans="1:2" x14ac:dyDescent="0.2">
      <c r="A231" s="2">
        <v>0</v>
      </c>
      <c r="B231" s="1" t="s">
        <v>4</v>
      </c>
    </row>
    <row r="232" spans="1:2" x14ac:dyDescent="0.2">
      <c r="A232" s="2">
        <v>0</v>
      </c>
      <c r="B232" s="1" t="s">
        <v>4</v>
      </c>
    </row>
    <row r="233" spans="1:2" x14ac:dyDescent="0.2">
      <c r="A233" s="2">
        <v>1</v>
      </c>
      <c r="B233" s="1" t="s">
        <v>4</v>
      </c>
    </row>
    <row r="234" spans="1:2" x14ac:dyDescent="0.2">
      <c r="A234" s="2">
        <v>1</v>
      </c>
      <c r="B234" s="1" t="s">
        <v>4</v>
      </c>
    </row>
    <row r="235" spans="1:2" x14ac:dyDescent="0.2">
      <c r="A235" s="2">
        <v>1</v>
      </c>
      <c r="B235" s="1" t="s">
        <v>4</v>
      </c>
    </row>
    <row r="236" spans="1:2" x14ac:dyDescent="0.2">
      <c r="A236" s="2">
        <v>1</v>
      </c>
      <c r="B236" s="1" t="s">
        <v>4</v>
      </c>
    </row>
    <row r="237" spans="1:2" x14ac:dyDescent="0.2">
      <c r="A237" s="2">
        <v>1</v>
      </c>
      <c r="B237" s="1" t="s">
        <v>4</v>
      </c>
    </row>
    <row r="238" spans="1:2" x14ac:dyDescent="0.2">
      <c r="A238" s="2">
        <v>1</v>
      </c>
      <c r="B238" s="1" t="s">
        <v>4</v>
      </c>
    </row>
    <row r="239" spans="1:2" x14ac:dyDescent="0.2">
      <c r="A239" s="2">
        <v>1</v>
      </c>
      <c r="B239" s="1" t="s">
        <v>4</v>
      </c>
    </row>
    <row r="240" spans="1:2" x14ac:dyDescent="0.2">
      <c r="A240" s="2">
        <v>1</v>
      </c>
      <c r="B240" s="1" t="s">
        <v>4</v>
      </c>
    </row>
    <row r="241" spans="1:2" x14ac:dyDescent="0.2">
      <c r="A241" s="2">
        <v>1</v>
      </c>
      <c r="B241" s="1" t="s">
        <v>4</v>
      </c>
    </row>
    <row r="242" spans="1:2" x14ac:dyDescent="0.2">
      <c r="A242" s="2">
        <v>1</v>
      </c>
      <c r="B242" s="1" t="s">
        <v>4</v>
      </c>
    </row>
    <row r="243" spans="1:2" x14ac:dyDescent="0.2">
      <c r="A243" s="2">
        <v>1</v>
      </c>
      <c r="B243" s="1" t="s">
        <v>4</v>
      </c>
    </row>
    <row r="244" spans="1:2" x14ac:dyDescent="0.2">
      <c r="A244" s="2">
        <v>1</v>
      </c>
      <c r="B244" s="1" t="s">
        <v>4</v>
      </c>
    </row>
    <row r="245" spans="1:2" x14ac:dyDescent="0.2">
      <c r="A245" s="2">
        <v>1</v>
      </c>
      <c r="B245" s="1" t="s">
        <v>4</v>
      </c>
    </row>
    <row r="246" spans="1:2" x14ac:dyDescent="0.2">
      <c r="A246" s="2">
        <v>1</v>
      </c>
      <c r="B246" s="1" t="s">
        <v>4</v>
      </c>
    </row>
    <row r="247" spans="1:2" x14ac:dyDescent="0.2">
      <c r="A247" s="2">
        <v>0</v>
      </c>
      <c r="B247" s="1" t="s">
        <v>4</v>
      </c>
    </row>
    <row r="248" spans="1:2" x14ac:dyDescent="0.2">
      <c r="A248" s="2">
        <v>0</v>
      </c>
      <c r="B248" s="1" t="s">
        <v>4</v>
      </c>
    </row>
    <row r="249" spans="1:2" x14ac:dyDescent="0.2">
      <c r="A249" s="2">
        <v>0</v>
      </c>
      <c r="B249" s="1" t="s">
        <v>4</v>
      </c>
    </row>
    <row r="250" spans="1:2" x14ac:dyDescent="0.2">
      <c r="A250" s="2">
        <v>0</v>
      </c>
      <c r="B250" s="1" t="s">
        <v>4</v>
      </c>
    </row>
    <row r="251" spans="1:2" x14ac:dyDescent="0.2">
      <c r="A251" s="2">
        <v>0</v>
      </c>
      <c r="B251" s="1" t="s">
        <v>4</v>
      </c>
    </row>
    <row r="252" spans="1:2" x14ac:dyDescent="0.2">
      <c r="A252" s="2">
        <v>0</v>
      </c>
      <c r="B252" s="1" t="s">
        <v>4</v>
      </c>
    </row>
    <row r="253" spans="1:2" x14ac:dyDescent="0.2">
      <c r="A253" s="2">
        <v>0</v>
      </c>
      <c r="B253" s="1" t="s">
        <v>4</v>
      </c>
    </row>
    <row r="254" spans="1:2" x14ac:dyDescent="0.2">
      <c r="A254" s="2">
        <v>0</v>
      </c>
      <c r="B254" s="1" t="s">
        <v>4</v>
      </c>
    </row>
    <row r="255" spans="1:2" x14ac:dyDescent="0.2">
      <c r="A255" s="2">
        <v>0</v>
      </c>
      <c r="B255" s="1" t="s">
        <v>4</v>
      </c>
    </row>
    <row r="256" spans="1:2" x14ac:dyDescent="0.2">
      <c r="A256" s="2">
        <v>0</v>
      </c>
      <c r="B256" s="1" t="s">
        <v>4</v>
      </c>
    </row>
    <row r="257" spans="1:2" x14ac:dyDescent="0.2">
      <c r="A257" s="2">
        <v>0</v>
      </c>
      <c r="B257" s="1" t="s">
        <v>4</v>
      </c>
    </row>
    <row r="258" spans="1:2" x14ac:dyDescent="0.2">
      <c r="A258" s="2">
        <v>0</v>
      </c>
      <c r="B258" s="1" t="s">
        <v>4</v>
      </c>
    </row>
    <row r="259" spans="1:2" x14ac:dyDescent="0.2">
      <c r="A259" s="2">
        <v>0</v>
      </c>
      <c r="B259" s="1" t="s">
        <v>4</v>
      </c>
    </row>
    <row r="260" spans="1:2" x14ac:dyDescent="0.2">
      <c r="A260" s="2">
        <v>0</v>
      </c>
      <c r="B260" s="1" t="s">
        <v>4</v>
      </c>
    </row>
    <row r="261" spans="1:2" x14ac:dyDescent="0.2">
      <c r="A261" s="2">
        <v>0</v>
      </c>
      <c r="B261" s="1" t="s">
        <v>4</v>
      </c>
    </row>
    <row r="262" spans="1:2" x14ac:dyDescent="0.2">
      <c r="A262" s="2">
        <v>0</v>
      </c>
      <c r="B262" s="1" t="s">
        <v>4</v>
      </c>
    </row>
    <row r="263" spans="1:2" x14ac:dyDescent="0.2">
      <c r="A263" s="2">
        <v>1</v>
      </c>
      <c r="B263" s="1" t="s">
        <v>4</v>
      </c>
    </row>
    <row r="264" spans="1:2" x14ac:dyDescent="0.2">
      <c r="A264" s="2">
        <v>1</v>
      </c>
      <c r="B264" s="1" t="s">
        <v>4</v>
      </c>
    </row>
    <row r="265" spans="1:2" x14ac:dyDescent="0.2">
      <c r="A265" s="2">
        <v>1</v>
      </c>
      <c r="B265" s="1" t="s">
        <v>4</v>
      </c>
    </row>
    <row r="266" spans="1:2" x14ac:dyDescent="0.2">
      <c r="A266" s="2">
        <v>1</v>
      </c>
      <c r="B266" s="1" t="s">
        <v>4</v>
      </c>
    </row>
    <row r="267" spans="1:2" x14ac:dyDescent="0.2">
      <c r="A267" s="2">
        <v>1</v>
      </c>
      <c r="B267" s="1" t="s">
        <v>4</v>
      </c>
    </row>
    <row r="268" spans="1:2" x14ac:dyDescent="0.2">
      <c r="A268" s="2">
        <v>1</v>
      </c>
      <c r="B268" s="1" t="s">
        <v>4</v>
      </c>
    </row>
    <row r="269" spans="1:2" x14ac:dyDescent="0.2">
      <c r="A269" s="2">
        <v>1</v>
      </c>
      <c r="B269" s="1" t="s">
        <v>4</v>
      </c>
    </row>
    <row r="270" spans="1:2" x14ac:dyDescent="0.2">
      <c r="A270" s="2">
        <v>1</v>
      </c>
      <c r="B270" s="1" t="s">
        <v>4</v>
      </c>
    </row>
    <row r="271" spans="1:2" x14ac:dyDescent="0.2">
      <c r="A271" s="2">
        <v>1</v>
      </c>
      <c r="B271" s="1" t="s">
        <v>4</v>
      </c>
    </row>
    <row r="272" spans="1:2" x14ac:dyDescent="0.2">
      <c r="A272" s="2">
        <v>1</v>
      </c>
      <c r="B272" s="1" t="s">
        <v>4</v>
      </c>
    </row>
    <row r="273" spans="1:2" x14ac:dyDescent="0.2">
      <c r="A273" s="2">
        <v>0</v>
      </c>
      <c r="B273" s="1" t="s">
        <v>4</v>
      </c>
    </row>
    <row r="274" spans="1:2" x14ac:dyDescent="0.2">
      <c r="A274" s="2">
        <v>0</v>
      </c>
      <c r="B274" s="1" t="s">
        <v>4</v>
      </c>
    </row>
    <row r="275" spans="1:2" x14ac:dyDescent="0.2">
      <c r="A275" s="2">
        <v>0</v>
      </c>
      <c r="B275" s="1" t="s">
        <v>4</v>
      </c>
    </row>
    <row r="276" spans="1:2" x14ac:dyDescent="0.2">
      <c r="A276" s="2">
        <v>0</v>
      </c>
      <c r="B276" s="1" t="s">
        <v>4</v>
      </c>
    </row>
    <row r="277" spans="1:2" x14ac:dyDescent="0.2">
      <c r="A277" s="2">
        <v>0</v>
      </c>
      <c r="B277" s="1" t="s">
        <v>4</v>
      </c>
    </row>
    <row r="278" spans="1:2" x14ac:dyDescent="0.2">
      <c r="A278" s="2">
        <v>0</v>
      </c>
      <c r="B278" s="1" t="s">
        <v>4</v>
      </c>
    </row>
    <row r="279" spans="1:2" x14ac:dyDescent="0.2">
      <c r="A279" s="2">
        <v>0</v>
      </c>
      <c r="B279" s="1" t="s">
        <v>4</v>
      </c>
    </row>
    <row r="280" spans="1:2" x14ac:dyDescent="0.2">
      <c r="A280" s="2">
        <v>0</v>
      </c>
      <c r="B280" s="1" t="s">
        <v>4</v>
      </c>
    </row>
    <row r="281" spans="1:2" x14ac:dyDescent="0.2">
      <c r="A281" s="2">
        <v>0</v>
      </c>
      <c r="B281" s="1" t="s">
        <v>4</v>
      </c>
    </row>
    <row r="282" spans="1:2" x14ac:dyDescent="0.2">
      <c r="A282" s="2">
        <v>0</v>
      </c>
      <c r="B282" s="1" t="s">
        <v>4</v>
      </c>
    </row>
    <row r="283" spans="1:2" x14ac:dyDescent="0.2">
      <c r="A283" s="2">
        <v>0</v>
      </c>
      <c r="B283" s="1" t="s">
        <v>4</v>
      </c>
    </row>
    <row r="284" spans="1:2" x14ac:dyDescent="0.2">
      <c r="A284" s="2">
        <v>0</v>
      </c>
      <c r="B284" s="1" t="s">
        <v>4</v>
      </c>
    </row>
    <row r="285" spans="1:2" x14ac:dyDescent="0.2">
      <c r="A285" s="2">
        <v>0</v>
      </c>
      <c r="B285" s="1" t="s">
        <v>4</v>
      </c>
    </row>
    <row r="286" spans="1:2" x14ac:dyDescent="0.2">
      <c r="A286" s="2">
        <v>0</v>
      </c>
      <c r="B286" s="1" t="s">
        <v>4</v>
      </c>
    </row>
    <row r="287" spans="1:2" x14ac:dyDescent="0.2">
      <c r="A287" s="2">
        <v>0</v>
      </c>
      <c r="B287" s="1" t="s">
        <v>4</v>
      </c>
    </row>
    <row r="288" spans="1:2" x14ac:dyDescent="0.2">
      <c r="A288" s="2">
        <v>0</v>
      </c>
      <c r="B288" s="1" t="s">
        <v>4</v>
      </c>
    </row>
    <row r="289" spans="1:2" x14ac:dyDescent="0.2">
      <c r="A289" s="2">
        <v>0</v>
      </c>
      <c r="B289" s="1" t="s">
        <v>4</v>
      </c>
    </row>
    <row r="290" spans="1:2" x14ac:dyDescent="0.2">
      <c r="A290" s="2">
        <v>0</v>
      </c>
      <c r="B290" s="1" t="s">
        <v>4</v>
      </c>
    </row>
    <row r="291" spans="1:2" x14ac:dyDescent="0.2">
      <c r="A291" s="2">
        <v>0</v>
      </c>
      <c r="B291" s="1" t="s">
        <v>4</v>
      </c>
    </row>
    <row r="292" spans="1:2" x14ac:dyDescent="0.2">
      <c r="A292" s="2">
        <v>0</v>
      </c>
      <c r="B292" s="1" t="s">
        <v>4</v>
      </c>
    </row>
    <row r="293" spans="1:2" x14ac:dyDescent="0.2">
      <c r="A293" s="2">
        <v>0</v>
      </c>
      <c r="B293" s="1" t="s">
        <v>4</v>
      </c>
    </row>
    <row r="294" spans="1:2" x14ac:dyDescent="0.2">
      <c r="A294" s="2">
        <v>0</v>
      </c>
      <c r="B294" s="1" t="s">
        <v>4</v>
      </c>
    </row>
    <row r="295" spans="1:2" x14ac:dyDescent="0.2">
      <c r="A295" s="2">
        <v>1</v>
      </c>
      <c r="B295" s="1" t="s">
        <v>4</v>
      </c>
    </row>
    <row r="296" spans="1:2" x14ac:dyDescent="0.2">
      <c r="A296" s="2">
        <v>1</v>
      </c>
      <c r="B296" s="1" t="s">
        <v>4</v>
      </c>
    </row>
    <row r="297" spans="1:2" x14ac:dyDescent="0.2">
      <c r="A297" s="2">
        <v>1</v>
      </c>
      <c r="B297" s="1" t="s">
        <v>4</v>
      </c>
    </row>
    <row r="298" spans="1:2" x14ac:dyDescent="0.2">
      <c r="A298" s="2">
        <v>0</v>
      </c>
      <c r="B298" s="1" t="s">
        <v>4</v>
      </c>
    </row>
    <row r="299" spans="1:2" x14ac:dyDescent="0.2">
      <c r="A299" s="2">
        <v>0</v>
      </c>
      <c r="B299" s="1" t="s">
        <v>4</v>
      </c>
    </row>
    <row r="300" spans="1:2" x14ac:dyDescent="0.2">
      <c r="A300" s="2">
        <v>0</v>
      </c>
      <c r="B300" s="1" t="s">
        <v>4</v>
      </c>
    </row>
    <row r="301" spans="1:2" x14ac:dyDescent="0.2">
      <c r="A301" s="2">
        <v>0</v>
      </c>
      <c r="B301" s="1" t="s">
        <v>4</v>
      </c>
    </row>
    <row r="302" spans="1:2" x14ac:dyDescent="0.2">
      <c r="A302" s="2">
        <v>0</v>
      </c>
      <c r="B302" s="1" t="s">
        <v>4</v>
      </c>
    </row>
    <row r="303" spans="1:2" x14ac:dyDescent="0.2">
      <c r="A303" s="2">
        <v>0</v>
      </c>
      <c r="B303" s="1" t="s">
        <v>4</v>
      </c>
    </row>
    <row r="304" spans="1:2" x14ac:dyDescent="0.2">
      <c r="A304" s="2">
        <v>0</v>
      </c>
      <c r="B304" s="1" t="s">
        <v>4</v>
      </c>
    </row>
    <row r="305" spans="1:2" x14ac:dyDescent="0.2">
      <c r="A305" s="2">
        <v>0</v>
      </c>
      <c r="B305" s="1" t="s">
        <v>4</v>
      </c>
    </row>
    <row r="306" spans="1:2" x14ac:dyDescent="0.2">
      <c r="A306" s="2">
        <v>0</v>
      </c>
      <c r="B306" s="1" t="s">
        <v>4</v>
      </c>
    </row>
    <row r="307" spans="1:2" x14ac:dyDescent="0.2">
      <c r="A307" s="2">
        <v>0</v>
      </c>
      <c r="B307" s="1" t="s">
        <v>4</v>
      </c>
    </row>
    <row r="308" spans="1:2" x14ac:dyDescent="0.2">
      <c r="A308" s="2">
        <v>0</v>
      </c>
      <c r="B308" s="1" t="s">
        <v>4</v>
      </c>
    </row>
    <row r="309" spans="1:2" x14ac:dyDescent="0.2">
      <c r="A309" s="2">
        <v>0</v>
      </c>
      <c r="B309" s="1" t="s">
        <v>4</v>
      </c>
    </row>
    <row r="310" spans="1:2" x14ac:dyDescent="0.2">
      <c r="A310" s="2">
        <v>0</v>
      </c>
      <c r="B310" s="1" t="s">
        <v>4</v>
      </c>
    </row>
    <row r="311" spans="1:2" x14ac:dyDescent="0.2">
      <c r="A311" s="2">
        <v>0</v>
      </c>
      <c r="B311" s="1" t="s">
        <v>4</v>
      </c>
    </row>
    <row r="312" spans="1:2" x14ac:dyDescent="0.2">
      <c r="A312" s="2">
        <v>0</v>
      </c>
      <c r="B312" s="1" t="s">
        <v>4</v>
      </c>
    </row>
    <row r="313" spans="1:2" x14ac:dyDescent="0.2">
      <c r="A313" s="2">
        <v>0</v>
      </c>
      <c r="B313" s="1" t="s">
        <v>4</v>
      </c>
    </row>
    <row r="314" spans="1:2" x14ac:dyDescent="0.2">
      <c r="A314" s="2">
        <v>1</v>
      </c>
      <c r="B314" s="1" t="s">
        <v>4</v>
      </c>
    </row>
    <row r="315" spans="1:2" x14ac:dyDescent="0.2">
      <c r="A315" s="2">
        <v>1</v>
      </c>
      <c r="B315" s="1" t="s">
        <v>4</v>
      </c>
    </row>
    <row r="316" spans="1:2" x14ac:dyDescent="0.2">
      <c r="A316" s="2">
        <v>1</v>
      </c>
      <c r="B316" s="1" t="s">
        <v>4</v>
      </c>
    </row>
    <row r="317" spans="1:2" x14ac:dyDescent="0.2">
      <c r="A317" s="2">
        <v>1</v>
      </c>
      <c r="B317" s="1" t="s">
        <v>4</v>
      </c>
    </row>
    <row r="318" spans="1:2" x14ac:dyDescent="0.2">
      <c r="A318" s="2">
        <v>1</v>
      </c>
      <c r="B318" s="1" t="s">
        <v>4</v>
      </c>
    </row>
    <row r="319" spans="1:2" x14ac:dyDescent="0.2">
      <c r="A319" s="2">
        <v>1</v>
      </c>
      <c r="B319" s="1" t="s">
        <v>4</v>
      </c>
    </row>
    <row r="320" spans="1:2" x14ac:dyDescent="0.2">
      <c r="A320" s="2">
        <v>1</v>
      </c>
      <c r="B320" s="1" t="s">
        <v>4</v>
      </c>
    </row>
    <row r="321" spans="1:2" x14ac:dyDescent="0.2">
      <c r="A321" s="2">
        <v>1</v>
      </c>
      <c r="B321" s="1" t="s">
        <v>4</v>
      </c>
    </row>
    <row r="322" spans="1:2" x14ac:dyDescent="0.2">
      <c r="A322" s="2">
        <v>1</v>
      </c>
      <c r="B322" s="1" t="s">
        <v>4</v>
      </c>
    </row>
    <row r="323" spans="1:2" x14ac:dyDescent="0.2">
      <c r="A323" s="2">
        <v>0</v>
      </c>
      <c r="B323" s="1" t="s">
        <v>4</v>
      </c>
    </row>
    <row r="324" spans="1:2" x14ac:dyDescent="0.2">
      <c r="A324" s="2">
        <v>0</v>
      </c>
      <c r="B324" s="1" t="s">
        <v>4</v>
      </c>
    </row>
    <row r="325" spans="1:2" x14ac:dyDescent="0.2">
      <c r="A325" s="2">
        <v>0</v>
      </c>
      <c r="B325" s="1" t="s">
        <v>4</v>
      </c>
    </row>
    <row r="326" spans="1:2" x14ac:dyDescent="0.2">
      <c r="A326" s="2">
        <v>0</v>
      </c>
      <c r="B326" s="1" t="s">
        <v>4</v>
      </c>
    </row>
    <row r="327" spans="1:2" x14ac:dyDescent="0.2">
      <c r="A327" s="2">
        <v>0</v>
      </c>
      <c r="B327" s="1" t="s">
        <v>4</v>
      </c>
    </row>
    <row r="328" spans="1:2" x14ac:dyDescent="0.2">
      <c r="A328" s="2">
        <v>0</v>
      </c>
      <c r="B328" s="1" t="s">
        <v>4</v>
      </c>
    </row>
    <row r="329" spans="1:2" x14ac:dyDescent="0.2">
      <c r="A329" s="2">
        <v>0</v>
      </c>
      <c r="B329" s="1" t="s">
        <v>4</v>
      </c>
    </row>
    <row r="330" spans="1:2" x14ac:dyDescent="0.2">
      <c r="A330" s="2">
        <v>0</v>
      </c>
      <c r="B330" s="1" t="s">
        <v>4</v>
      </c>
    </row>
    <row r="331" spans="1:2" x14ac:dyDescent="0.2">
      <c r="A331" s="2">
        <v>0</v>
      </c>
      <c r="B331" s="1" t="s">
        <v>4</v>
      </c>
    </row>
    <row r="332" spans="1:2" x14ac:dyDescent="0.2">
      <c r="A332" s="2">
        <v>1</v>
      </c>
      <c r="B332" s="1" t="s">
        <v>4</v>
      </c>
    </row>
    <row r="333" spans="1:2" x14ac:dyDescent="0.2">
      <c r="A333" s="2">
        <v>1</v>
      </c>
      <c r="B333" s="1" t="s">
        <v>4</v>
      </c>
    </row>
    <row r="334" spans="1:2" x14ac:dyDescent="0.2">
      <c r="A334" s="2">
        <v>1</v>
      </c>
      <c r="B334" s="1" t="s">
        <v>4</v>
      </c>
    </row>
    <row r="335" spans="1:2" x14ac:dyDescent="0.2">
      <c r="A335" s="2">
        <v>0</v>
      </c>
      <c r="B335" s="1" t="s">
        <v>4</v>
      </c>
    </row>
    <row r="336" spans="1:2" x14ac:dyDescent="0.2">
      <c r="A336" s="2">
        <v>0</v>
      </c>
      <c r="B336" s="1" t="s">
        <v>4</v>
      </c>
    </row>
    <row r="337" spans="1:2" x14ac:dyDescent="0.2">
      <c r="A337" s="2">
        <v>0</v>
      </c>
      <c r="B337" s="1" t="s">
        <v>4</v>
      </c>
    </row>
    <row r="338" spans="1:2" x14ac:dyDescent="0.2">
      <c r="A338" s="2">
        <v>0</v>
      </c>
      <c r="B338" s="1" t="s">
        <v>4</v>
      </c>
    </row>
    <row r="339" spans="1:2" x14ac:dyDescent="0.2">
      <c r="A339" s="2">
        <v>0</v>
      </c>
      <c r="B339" s="1" t="s">
        <v>4</v>
      </c>
    </row>
    <row r="340" spans="1:2" x14ac:dyDescent="0.2">
      <c r="A340" s="2">
        <v>0</v>
      </c>
      <c r="B340" s="1" t="s">
        <v>4</v>
      </c>
    </row>
    <row r="341" spans="1:2" x14ac:dyDescent="0.2">
      <c r="A341" s="2">
        <v>0</v>
      </c>
      <c r="B341" s="1" t="s">
        <v>4</v>
      </c>
    </row>
    <row r="342" spans="1:2" x14ac:dyDescent="0.2">
      <c r="A342" s="2">
        <v>0</v>
      </c>
      <c r="B342" s="1" t="s">
        <v>4</v>
      </c>
    </row>
    <row r="343" spans="1:2" x14ac:dyDescent="0.2">
      <c r="A343" s="2">
        <v>0</v>
      </c>
      <c r="B343" s="1" t="s">
        <v>4</v>
      </c>
    </row>
    <row r="344" spans="1:2" x14ac:dyDescent="0.2">
      <c r="A344" s="2">
        <v>0</v>
      </c>
      <c r="B344" s="1" t="s">
        <v>4</v>
      </c>
    </row>
    <row r="345" spans="1:2" x14ac:dyDescent="0.2">
      <c r="A345" s="2">
        <v>0</v>
      </c>
      <c r="B345" s="1" t="s">
        <v>4</v>
      </c>
    </row>
    <row r="346" spans="1:2" x14ac:dyDescent="0.2">
      <c r="A346" s="2">
        <v>0</v>
      </c>
      <c r="B346" s="1" t="s">
        <v>20</v>
      </c>
    </row>
    <row r="347" spans="1:2" x14ac:dyDescent="0.2">
      <c r="A347" s="2">
        <v>1</v>
      </c>
      <c r="B347" s="1" t="s">
        <v>4</v>
      </c>
    </row>
    <row r="348" spans="1:2" x14ac:dyDescent="0.2">
      <c r="A348" s="2">
        <v>1</v>
      </c>
      <c r="B348" s="1" t="s">
        <v>4</v>
      </c>
    </row>
    <row r="349" spans="1:2" x14ac:dyDescent="0.2">
      <c r="A349" s="2">
        <v>0</v>
      </c>
      <c r="B349" s="1" t="s">
        <v>20</v>
      </c>
    </row>
    <row r="350" spans="1:2" x14ac:dyDescent="0.2">
      <c r="A350" s="2">
        <v>0</v>
      </c>
      <c r="B350" s="1" t="s">
        <v>4</v>
      </c>
    </row>
    <row r="351" spans="1:2" x14ac:dyDescent="0.2">
      <c r="A351" s="2">
        <v>0</v>
      </c>
      <c r="B351" s="1" t="s">
        <v>4</v>
      </c>
    </row>
    <row r="352" spans="1:2" x14ac:dyDescent="0.2">
      <c r="A352" s="2">
        <v>0</v>
      </c>
      <c r="B352" s="1" t="s">
        <v>4</v>
      </c>
    </row>
    <row r="353" spans="1:2" x14ac:dyDescent="0.2">
      <c r="A353" s="2">
        <v>0</v>
      </c>
      <c r="B353" s="1" t="s">
        <v>4</v>
      </c>
    </row>
    <row r="354" spans="1:2" x14ac:dyDescent="0.2">
      <c r="A354" s="2">
        <v>0</v>
      </c>
      <c r="B354" s="1" t="s">
        <v>4</v>
      </c>
    </row>
    <row r="355" spans="1:2" x14ac:dyDescent="0.2">
      <c r="A355" s="2">
        <v>0</v>
      </c>
      <c r="B355" s="1" t="s">
        <v>4</v>
      </c>
    </row>
    <row r="356" spans="1:2" x14ac:dyDescent="0.2">
      <c r="A356" s="2">
        <v>0</v>
      </c>
      <c r="B356" s="1" t="s">
        <v>4</v>
      </c>
    </row>
    <row r="357" spans="1:2" x14ac:dyDescent="0.2">
      <c r="A357" s="2">
        <v>0</v>
      </c>
      <c r="B357" s="1" t="s">
        <v>4</v>
      </c>
    </row>
    <row r="358" spans="1:2" x14ac:dyDescent="0.2">
      <c r="A358" s="2">
        <v>0</v>
      </c>
      <c r="B358" s="1" t="s">
        <v>4</v>
      </c>
    </row>
    <row r="359" spans="1:2" x14ac:dyDescent="0.2">
      <c r="A359" s="2">
        <v>1</v>
      </c>
      <c r="B359" s="1" t="s">
        <v>4</v>
      </c>
    </row>
    <row r="360" spans="1:2" x14ac:dyDescent="0.2">
      <c r="A360" s="2">
        <v>1</v>
      </c>
      <c r="B360" s="1" t="s">
        <v>4</v>
      </c>
    </row>
    <row r="361" spans="1:2" x14ac:dyDescent="0.2">
      <c r="A361" s="2">
        <v>1</v>
      </c>
      <c r="B361" s="1" t="s">
        <v>4</v>
      </c>
    </row>
    <row r="362" spans="1:2" x14ac:dyDescent="0.2">
      <c r="A362" s="2">
        <v>0</v>
      </c>
      <c r="B362" s="1" t="s">
        <v>4</v>
      </c>
    </row>
    <row r="363" spans="1:2" x14ac:dyDescent="0.2">
      <c r="A363" s="2">
        <v>0</v>
      </c>
      <c r="B363" s="1" t="s">
        <v>4</v>
      </c>
    </row>
    <row r="364" spans="1:2" x14ac:dyDescent="0.2">
      <c r="A364" s="2">
        <v>0</v>
      </c>
      <c r="B364" s="1" t="s">
        <v>4</v>
      </c>
    </row>
    <row r="365" spans="1:2" x14ac:dyDescent="0.2">
      <c r="A365" s="2">
        <v>0</v>
      </c>
      <c r="B365" s="1" t="s">
        <v>4</v>
      </c>
    </row>
    <row r="366" spans="1:2" x14ac:dyDescent="0.2">
      <c r="A366" s="2">
        <v>0</v>
      </c>
      <c r="B366" s="1" t="s">
        <v>4</v>
      </c>
    </row>
    <row r="367" spans="1:2" x14ac:dyDescent="0.2">
      <c r="A367" s="2">
        <v>0</v>
      </c>
      <c r="B367" s="1" t="s">
        <v>4</v>
      </c>
    </row>
    <row r="368" spans="1:2" x14ac:dyDescent="0.2">
      <c r="A368" s="2">
        <v>0</v>
      </c>
      <c r="B368" s="1" t="s">
        <v>4</v>
      </c>
    </row>
    <row r="369" spans="1:2" x14ac:dyDescent="0.2">
      <c r="A369" s="2">
        <v>0</v>
      </c>
      <c r="B369" s="1" t="s">
        <v>4</v>
      </c>
    </row>
    <row r="370" spans="1:2" x14ac:dyDescent="0.2">
      <c r="A370" s="2">
        <v>0</v>
      </c>
      <c r="B370" s="1" t="s">
        <v>4</v>
      </c>
    </row>
    <row r="371" spans="1:2" x14ac:dyDescent="0.2">
      <c r="A371" s="2">
        <v>0</v>
      </c>
      <c r="B371" s="1" t="s">
        <v>4</v>
      </c>
    </row>
    <row r="372" spans="1:2" x14ac:dyDescent="0.2">
      <c r="A372" s="2">
        <v>1</v>
      </c>
      <c r="B372" s="1" t="s">
        <v>4</v>
      </c>
    </row>
    <row r="373" spans="1:2" x14ac:dyDescent="0.2">
      <c r="A373" s="2">
        <v>1</v>
      </c>
      <c r="B373" s="1" t="s">
        <v>4</v>
      </c>
    </row>
    <row r="374" spans="1:2" x14ac:dyDescent="0.2">
      <c r="A374" s="2">
        <v>1</v>
      </c>
      <c r="B374" s="1" t="s">
        <v>4</v>
      </c>
    </row>
    <row r="375" spans="1:2" x14ac:dyDescent="0.2">
      <c r="A375" s="2">
        <v>1</v>
      </c>
      <c r="B375" s="1" t="s">
        <v>4</v>
      </c>
    </row>
    <row r="376" spans="1:2" x14ac:dyDescent="0.2">
      <c r="A376" s="2">
        <v>1</v>
      </c>
      <c r="B376" s="1" t="s">
        <v>4</v>
      </c>
    </row>
    <row r="377" spans="1:2" x14ac:dyDescent="0.2">
      <c r="A377" s="2">
        <v>1</v>
      </c>
      <c r="B377" s="1" t="s">
        <v>4</v>
      </c>
    </row>
    <row r="378" spans="1:2" x14ac:dyDescent="0.2">
      <c r="A378" s="2">
        <v>0</v>
      </c>
      <c r="B378" s="1" t="s">
        <v>4</v>
      </c>
    </row>
    <row r="379" spans="1:2" x14ac:dyDescent="0.2">
      <c r="A379" s="2">
        <v>0</v>
      </c>
      <c r="B379" s="1" t="s">
        <v>4</v>
      </c>
    </row>
    <row r="380" spans="1:2" x14ac:dyDescent="0.2">
      <c r="A380" s="2">
        <v>0</v>
      </c>
      <c r="B380" s="1" t="s">
        <v>4</v>
      </c>
    </row>
    <row r="381" spans="1:2" x14ac:dyDescent="0.2">
      <c r="A381" s="2">
        <v>0</v>
      </c>
      <c r="B381" s="1" t="s">
        <v>4</v>
      </c>
    </row>
    <row r="382" spans="1:2" x14ac:dyDescent="0.2">
      <c r="A382" s="2">
        <v>0</v>
      </c>
      <c r="B382" s="1" t="s">
        <v>4</v>
      </c>
    </row>
    <row r="383" spans="1:2" x14ac:dyDescent="0.2">
      <c r="A383" s="2">
        <v>0</v>
      </c>
      <c r="B383" s="1" t="s">
        <v>4</v>
      </c>
    </row>
    <row r="384" spans="1:2" x14ac:dyDescent="0.2">
      <c r="A384" s="2">
        <v>0</v>
      </c>
      <c r="B384" s="1" t="s">
        <v>4</v>
      </c>
    </row>
    <row r="385" spans="1:2" x14ac:dyDescent="0.2">
      <c r="A385" s="2">
        <v>0</v>
      </c>
      <c r="B385" s="1" t="s">
        <v>4</v>
      </c>
    </row>
    <row r="386" spans="1:2" x14ac:dyDescent="0.2">
      <c r="A386" s="2">
        <v>0</v>
      </c>
      <c r="B386" s="1" t="s">
        <v>4</v>
      </c>
    </row>
    <row r="387" spans="1:2" x14ac:dyDescent="0.2">
      <c r="A387" s="2">
        <v>0</v>
      </c>
      <c r="B387" s="1" t="s">
        <v>4</v>
      </c>
    </row>
    <row r="388" spans="1:2" x14ac:dyDescent="0.2">
      <c r="A388" s="2">
        <v>0</v>
      </c>
      <c r="B388" s="1" t="s">
        <v>4</v>
      </c>
    </row>
    <row r="389" spans="1:2" x14ac:dyDescent="0.2">
      <c r="A389" s="2">
        <v>1</v>
      </c>
      <c r="B389" s="1" t="s">
        <v>4</v>
      </c>
    </row>
    <row r="390" spans="1:2" x14ac:dyDescent="0.2">
      <c r="A390" s="2">
        <v>1</v>
      </c>
      <c r="B390" s="1" t="s">
        <v>4</v>
      </c>
    </row>
    <row r="391" spans="1:2" x14ac:dyDescent="0.2">
      <c r="A391" s="2">
        <v>1</v>
      </c>
      <c r="B391" s="1" t="s">
        <v>4</v>
      </c>
    </row>
    <row r="392" spans="1:2" x14ac:dyDescent="0.2">
      <c r="A392" s="2">
        <v>0</v>
      </c>
      <c r="B392" s="1" t="s">
        <v>4</v>
      </c>
    </row>
    <row r="393" spans="1:2" x14ac:dyDescent="0.2">
      <c r="A393" s="2">
        <v>0</v>
      </c>
      <c r="B393" s="1" t="s">
        <v>4</v>
      </c>
    </row>
    <row r="394" spans="1:2" x14ac:dyDescent="0.2">
      <c r="A394" s="2">
        <v>0</v>
      </c>
      <c r="B394" s="1" t="s">
        <v>4</v>
      </c>
    </row>
    <row r="395" spans="1:2" x14ac:dyDescent="0.2">
      <c r="A395" s="2">
        <v>0</v>
      </c>
      <c r="B395" s="1" t="s">
        <v>4</v>
      </c>
    </row>
    <row r="396" spans="1:2" x14ac:dyDescent="0.2">
      <c r="A396" s="2">
        <v>0</v>
      </c>
      <c r="B396" s="1" t="s">
        <v>4</v>
      </c>
    </row>
    <row r="397" spans="1:2" x14ac:dyDescent="0.2">
      <c r="A397" s="2">
        <v>1</v>
      </c>
      <c r="B397" s="1" t="s">
        <v>4</v>
      </c>
    </row>
    <row r="398" spans="1:2" x14ac:dyDescent="0.2">
      <c r="A398" s="2">
        <v>1</v>
      </c>
      <c r="B398" s="1" t="s">
        <v>4</v>
      </c>
    </row>
    <row r="399" spans="1:2" x14ac:dyDescent="0.2">
      <c r="A399" s="2">
        <v>1</v>
      </c>
      <c r="B399" s="1" t="s">
        <v>4</v>
      </c>
    </row>
    <row r="400" spans="1:2" x14ac:dyDescent="0.2">
      <c r="A400" s="2">
        <v>1</v>
      </c>
      <c r="B400" s="1" t="s">
        <v>4</v>
      </c>
    </row>
    <row r="401" spans="1:2" x14ac:dyDescent="0.2">
      <c r="A401" s="2">
        <v>0</v>
      </c>
      <c r="B401" s="1" t="s">
        <v>4</v>
      </c>
    </row>
    <row r="402" spans="1:2" x14ac:dyDescent="0.2">
      <c r="A402" s="2">
        <v>0</v>
      </c>
      <c r="B402" s="1" t="s">
        <v>4</v>
      </c>
    </row>
    <row r="403" spans="1:2" x14ac:dyDescent="0.2">
      <c r="A403" s="2">
        <v>0</v>
      </c>
      <c r="B403" s="1" t="s">
        <v>4</v>
      </c>
    </row>
    <row r="404" spans="1:2" x14ac:dyDescent="0.2">
      <c r="A404" s="2">
        <v>0</v>
      </c>
      <c r="B404" s="1" t="s">
        <v>4</v>
      </c>
    </row>
    <row r="405" spans="1:2" x14ac:dyDescent="0.2">
      <c r="A405" s="2">
        <v>0</v>
      </c>
      <c r="B405" s="1" t="s">
        <v>4</v>
      </c>
    </row>
    <row r="406" spans="1:2" x14ac:dyDescent="0.2">
      <c r="A406" s="2">
        <v>0</v>
      </c>
      <c r="B406" s="1" t="s">
        <v>4</v>
      </c>
    </row>
    <row r="407" spans="1:2" x14ac:dyDescent="0.2">
      <c r="A407" s="2">
        <v>0</v>
      </c>
      <c r="B407" s="1" t="s">
        <v>4</v>
      </c>
    </row>
    <row r="408" spans="1:2" x14ac:dyDescent="0.2">
      <c r="A408" s="2">
        <v>0</v>
      </c>
      <c r="B408" s="1" t="s">
        <v>4</v>
      </c>
    </row>
    <row r="409" spans="1:2" x14ac:dyDescent="0.2">
      <c r="A409" s="2">
        <v>1</v>
      </c>
      <c r="B409" s="1" t="s">
        <v>4</v>
      </c>
    </row>
    <row r="410" spans="1:2" x14ac:dyDescent="0.2">
      <c r="A410" s="2">
        <v>1</v>
      </c>
      <c r="B410" s="1" t="s">
        <v>4</v>
      </c>
    </row>
    <row r="411" spans="1:2" x14ac:dyDescent="0.2">
      <c r="A411" s="2">
        <v>1</v>
      </c>
      <c r="B411" s="1" t="s">
        <v>4</v>
      </c>
    </row>
    <row r="412" spans="1:2" x14ac:dyDescent="0.2">
      <c r="A412" s="2">
        <v>1</v>
      </c>
      <c r="B412" s="1" t="s">
        <v>4</v>
      </c>
    </row>
    <row r="413" spans="1:2" x14ac:dyDescent="0.2">
      <c r="A413" s="2">
        <v>1</v>
      </c>
      <c r="B413" s="1" t="s">
        <v>4</v>
      </c>
    </row>
    <row r="414" spans="1:2" x14ac:dyDescent="0.2">
      <c r="A414" s="2">
        <v>1</v>
      </c>
      <c r="B414" s="1" t="s">
        <v>4</v>
      </c>
    </row>
    <row r="415" spans="1:2" x14ac:dyDescent="0.2">
      <c r="A415" s="2">
        <v>1</v>
      </c>
      <c r="B415" s="1" t="s">
        <v>4</v>
      </c>
    </row>
    <row r="416" spans="1:2" x14ac:dyDescent="0.2">
      <c r="A416" s="2">
        <v>0</v>
      </c>
      <c r="B416" s="1" t="s">
        <v>4</v>
      </c>
    </row>
    <row r="417" spans="1:2" x14ac:dyDescent="0.2">
      <c r="A417" s="2">
        <v>0</v>
      </c>
      <c r="B417" s="1" t="s">
        <v>4</v>
      </c>
    </row>
    <row r="418" spans="1:2" x14ac:dyDescent="0.2">
      <c r="A418" s="2">
        <v>0</v>
      </c>
      <c r="B418" s="1" t="s">
        <v>4</v>
      </c>
    </row>
    <row r="419" spans="1:2" x14ac:dyDescent="0.2">
      <c r="A419" s="2">
        <v>1</v>
      </c>
      <c r="B419" s="1" t="s">
        <v>4</v>
      </c>
    </row>
    <row r="420" spans="1:2" x14ac:dyDescent="0.2">
      <c r="A420" s="2">
        <v>1</v>
      </c>
      <c r="B420" s="1" t="s">
        <v>4</v>
      </c>
    </row>
    <row r="421" spans="1:2" x14ac:dyDescent="0.2">
      <c r="A421" s="2">
        <v>1</v>
      </c>
      <c r="B421" s="1" t="s">
        <v>4</v>
      </c>
    </row>
    <row r="422" spans="1:2" x14ac:dyDescent="0.2">
      <c r="A422" s="2">
        <v>1</v>
      </c>
      <c r="B422" s="1" t="s">
        <v>4</v>
      </c>
    </row>
    <row r="423" spans="1:2" x14ac:dyDescent="0.2">
      <c r="A423" s="2">
        <v>1</v>
      </c>
      <c r="B423" s="1" t="s">
        <v>4</v>
      </c>
    </row>
    <row r="424" spans="1:2" x14ac:dyDescent="0.2">
      <c r="A424" s="2">
        <v>1</v>
      </c>
      <c r="B424" s="1" t="s">
        <v>4</v>
      </c>
    </row>
    <row r="425" spans="1:2" x14ac:dyDescent="0.2">
      <c r="A425" s="2">
        <v>1</v>
      </c>
      <c r="B425" s="1" t="s">
        <v>4</v>
      </c>
    </row>
    <row r="426" spans="1:2" x14ac:dyDescent="0.2">
      <c r="A426" s="2">
        <v>1</v>
      </c>
      <c r="B426" s="1" t="s">
        <v>4</v>
      </c>
    </row>
    <row r="427" spans="1:2" x14ac:dyDescent="0.2">
      <c r="A427" s="2">
        <v>1</v>
      </c>
      <c r="B427" s="1" t="s">
        <v>4</v>
      </c>
    </row>
    <row r="428" spans="1:2" x14ac:dyDescent="0.2">
      <c r="A428" s="2">
        <v>1</v>
      </c>
      <c r="B428" s="1" t="s">
        <v>4</v>
      </c>
    </row>
    <row r="429" spans="1:2" x14ac:dyDescent="0.2">
      <c r="A429" s="2">
        <v>1</v>
      </c>
      <c r="B429" s="1" t="s">
        <v>4</v>
      </c>
    </row>
    <row r="430" spans="1:2" x14ac:dyDescent="0.2">
      <c r="A430" s="2">
        <v>0</v>
      </c>
      <c r="B430" s="1" t="s">
        <v>4</v>
      </c>
    </row>
    <row r="431" spans="1:2" x14ac:dyDescent="0.2">
      <c r="A431" s="2">
        <v>0</v>
      </c>
      <c r="B431" s="1" t="s">
        <v>4</v>
      </c>
    </row>
    <row r="432" spans="1:2" x14ac:dyDescent="0.2">
      <c r="A432" s="2">
        <v>0</v>
      </c>
      <c r="B432" s="1" t="s">
        <v>4</v>
      </c>
    </row>
    <row r="433" spans="1:2" x14ac:dyDescent="0.2">
      <c r="A433" s="2">
        <v>0</v>
      </c>
      <c r="B433" s="1" t="s">
        <v>4</v>
      </c>
    </row>
    <row r="434" spans="1:2" x14ac:dyDescent="0.2">
      <c r="A434" s="2">
        <v>0</v>
      </c>
      <c r="B434" s="1" t="s">
        <v>4</v>
      </c>
    </row>
    <row r="435" spans="1:2" x14ac:dyDescent="0.2">
      <c r="A435" s="2">
        <v>0</v>
      </c>
      <c r="B435" s="1" t="s">
        <v>4</v>
      </c>
    </row>
    <row r="436" spans="1:2" x14ac:dyDescent="0.2">
      <c r="A436" s="2">
        <v>0</v>
      </c>
      <c r="B436" s="1" t="s">
        <v>4</v>
      </c>
    </row>
    <row r="437" spans="1:2" x14ac:dyDescent="0.2">
      <c r="A437" s="2">
        <v>0</v>
      </c>
      <c r="B437" s="1" t="s">
        <v>4</v>
      </c>
    </row>
    <row r="438" spans="1:2" x14ac:dyDescent="0.2">
      <c r="A438" s="2">
        <v>0</v>
      </c>
      <c r="B438" s="1" t="s">
        <v>4</v>
      </c>
    </row>
    <row r="439" spans="1:2" x14ac:dyDescent="0.2">
      <c r="A439" s="2">
        <v>0</v>
      </c>
      <c r="B439" s="1" t="s">
        <v>4</v>
      </c>
    </row>
    <row r="440" spans="1:2" x14ac:dyDescent="0.2">
      <c r="A440" s="2">
        <v>0</v>
      </c>
      <c r="B440" s="1" t="s">
        <v>4</v>
      </c>
    </row>
    <row r="441" spans="1:2" x14ac:dyDescent="0.2">
      <c r="A441" s="2">
        <v>0</v>
      </c>
      <c r="B441" s="1" t="s">
        <v>4</v>
      </c>
    </row>
    <row r="442" spans="1:2" x14ac:dyDescent="0.2">
      <c r="A442" s="2">
        <v>0</v>
      </c>
      <c r="B442" s="1" t="s">
        <v>4</v>
      </c>
    </row>
    <row r="443" spans="1:2" x14ac:dyDescent="0.2">
      <c r="A443" s="2">
        <v>0</v>
      </c>
      <c r="B443" s="1" t="s">
        <v>4</v>
      </c>
    </row>
    <row r="444" spans="1:2" x14ac:dyDescent="0.2">
      <c r="A444" s="2">
        <v>0</v>
      </c>
      <c r="B444" s="1" t="s">
        <v>4</v>
      </c>
    </row>
    <row r="445" spans="1:2" x14ac:dyDescent="0.2">
      <c r="A445" s="2">
        <v>0</v>
      </c>
      <c r="B445" s="1" t="s">
        <v>4</v>
      </c>
    </row>
    <row r="446" spans="1:2" x14ac:dyDescent="0.2">
      <c r="A446" s="2">
        <v>0</v>
      </c>
      <c r="B446" s="1" t="s">
        <v>4</v>
      </c>
    </row>
    <row r="447" spans="1:2" x14ac:dyDescent="0.2">
      <c r="A447" s="2">
        <v>0</v>
      </c>
      <c r="B447" s="1" t="s">
        <v>4</v>
      </c>
    </row>
    <row r="448" spans="1:2" x14ac:dyDescent="0.2">
      <c r="A448" s="2">
        <v>0</v>
      </c>
      <c r="B448" s="1" t="s">
        <v>4</v>
      </c>
    </row>
    <row r="449" spans="1:2" x14ac:dyDescent="0.2">
      <c r="A449" s="2">
        <v>0</v>
      </c>
      <c r="B449" s="1" t="s">
        <v>4</v>
      </c>
    </row>
    <row r="450" spans="1:2" x14ac:dyDescent="0.2">
      <c r="A450" s="2">
        <v>0</v>
      </c>
      <c r="B450" s="1" t="s">
        <v>4</v>
      </c>
    </row>
    <row r="451" spans="1:2" x14ac:dyDescent="0.2">
      <c r="A451" s="2">
        <v>0</v>
      </c>
      <c r="B451" s="1" t="s">
        <v>4</v>
      </c>
    </row>
    <row r="452" spans="1:2" x14ac:dyDescent="0.2">
      <c r="A452" s="2">
        <v>0</v>
      </c>
      <c r="B452" s="1" t="s">
        <v>4</v>
      </c>
    </row>
    <row r="453" spans="1:2" x14ac:dyDescent="0.2">
      <c r="A453" s="2">
        <v>0</v>
      </c>
      <c r="B453" s="1" t="s">
        <v>4</v>
      </c>
    </row>
    <row r="454" spans="1:2" x14ac:dyDescent="0.2">
      <c r="A454" s="2">
        <v>0</v>
      </c>
      <c r="B454" s="1" t="s">
        <v>4</v>
      </c>
    </row>
    <row r="455" spans="1:2" x14ac:dyDescent="0.2">
      <c r="A455" s="2">
        <v>1</v>
      </c>
      <c r="B455" s="1" t="s">
        <v>4</v>
      </c>
    </row>
    <row r="456" spans="1:2" x14ac:dyDescent="0.2">
      <c r="A456" s="2">
        <v>1</v>
      </c>
      <c r="B456" s="1" t="s">
        <v>4</v>
      </c>
    </row>
    <row r="457" spans="1:2" x14ac:dyDescent="0.2">
      <c r="A457" s="2">
        <v>1</v>
      </c>
      <c r="B457" s="1" t="s">
        <v>4</v>
      </c>
    </row>
    <row r="458" spans="1:2" x14ac:dyDescent="0.2">
      <c r="A458" s="2">
        <v>0</v>
      </c>
      <c r="B458" s="1" t="s">
        <v>4</v>
      </c>
    </row>
    <row r="459" spans="1:2" x14ac:dyDescent="0.2">
      <c r="A459" s="2">
        <v>0</v>
      </c>
      <c r="B459" s="1" t="s">
        <v>4</v>
      </c>
    </row>
    <row r="460" spans="1:2" x14ac:dyDescent="0.2">
      <c r="A460" s="2">
        <v>0</v>
      </c>
      <c r="B460" s="1" t="s">
        <v>4</v>
      </c>
    </row>
    <row r="461" spans="1:2" x14ac:dyDescent="0.2">
      <c r="A461" s="2">
        <v>0</v>
      </c>
      <c r="B461" s="1" t="s">
        <v>4</v>
      </c>
    </row>
    <row r="462" spans="1:2" x14ac:dyDescent="0.2">
      <c r="A462" s="2">
        <v>1</v>
      </c>
      <c r="B462" s="1" t="s">
        <v>4</v>
      </c>
    </row>
    <row r="463" spans="1:2" x14ac:dyDescent="0.2">
      <c r="A463" s="2">
        <v>1</v>
      </c>
      <c r="B463" s="1" t="s">
        <v>4</v>
      </c>
    </row>
    <row r="464" spans="1:2" x14ac:dyDescent="0.2">
      <c r="A464" s="2">
        <v>0</v>
      </c>
      <c r="B464" s="1" t="s">
        <v>4</v>
      </c>
    </row>
    <row r="465" spans="1:2" x14ac:dyDescent="0.2">
      <c r="A465" s="2">
        <v>0</v>
      </c>
      <c r="B465" s="1" t="s">
        <v>4</v>
      </c>
    </row>
    <row r="466" spans="1:2" x14ac:dyDescent="0.2">
      <c r="A466" s="2">
        <v>0</v>
      </c>
      <c r="B466" s="1" t="s">
        <v>4</v>
      </c>
    </row>
    <row r="467" spans="1:2" x14ac:dyDescent="0.2">
      <c r="A467" s="2">
        <v>0</v>
      </c>
      <c r="B467" s="1" t="s">
        <v>4</v>
      </c>
    </row>
    <row r="468" spans="1:2" x14ac:dyDescent="0.2">
      <c r="A468" s="2">
        <v>1</v>
      </c>
      <c r="B468" s="1" t="s">
        <v>4</v>
      </c>
    </row>
    <row r="469" spans="1:2" x14ac:dyDescent="0.2">
      <c r="A469" s="2">
        <v>1</v>
      </c>
      <c r="B469" s="1" t="s">
        <v>4</v>
      </c>
    </row>
    <row r="470" spans="1:2" x14ac:dyDescent="0.2">
      <c r="A470" s="2">
        <v>1</v>
      </c>
      <c r="B470" s="1" t="s">
        <v>4</v>
      </c>
    </row>
    <row r="471" spans="1:2" x14ac:dyDescent="0.2">
      <c r="A471" s="2">
        <v>1</v>
      </c>
      <c r="B471" s="1" t="s">
        <v>4</v>
      </c>
    </row>
    <row r="472" spans="1:2" x14ac:dyDescent="0.2">
      <c r="A472" s="2">
        <v>1</v>
      </c>
      <c r="B472" s="1" t="s">
        <v>4</v>
      </c>
    </row>
    <row r="473" spans="1:2" x14ac:dyDescent="0.2">
      <c r="A473" s="2">
        <v>1</v>
      </c>
      <c r="B473" s="1" t="s">
        <v>4</v>
      </c>
    </row>
    <row r="474" spans="1:2" x14ac:dyDescent="0.2">
      <c r="A474" s="2">
        <v>1</v>
      </c>
      <c r="B474" s="1" t="s">
        <v>4</v>
      </c>
    </row>
    <row r="475" spans="1:2" x14ac:dyDescent="0.2">
      <c r="A475" s="2">
        <v>1</v>
      </c>
      <c r="B475" s="1" t="s">
        <v>4</v>
      </c>
    </row>
    <row r="476" spans="1:2" x14ac:dyDescent="0.2">
      <c r="A476" s="2">
        <v>1</v>
      </c>
      <c r="B476" s="1" t="s">
        <v>4</v>
      </c>
    </row>
    <row r="477" spans="1:2" x14ac:dyDescent="0.2">
      <c r="A477" s="2">
        <v>1</v>
      </c>
      <c r="B477" s="1" t="s">
        <v>4</v>
      </c>
    </row>
    <row r="478" spans="1:2" x14ac:dyDescent="0.2">
      <c r="A478" s="2">
        <v>0</v>
      </c>
      <c r="B478" s="1" t="s">
        <v>4</v>
      </c>
    </row>
    <row r="479" spans="1:2" x14ac:dyDescent="0.2">
      <c r="A479" s="2">
        <v>0</v>
      </c>
      <c r="B479" s="1" t="s">
        <v>4</v>
      </c>
    </row>
    <row r="480" spans="1:2" x14ac:dyDescent="0.2">
      <c r="A480" s="2">
        <v>0</v>
      </c>
      <c r="B480" s="1" t="s">
        <v>4</v>
      </c>
    </row>
    <row r="481" spans="1:2" x14ac:dyDescent="0.2">
      <c r="A481" s="2">
        <v>0</v>
      </c>
      <c r="B481" s="1" t="s">
        <v>4</v>
      </c>
    </row>
    <row r="482" spans="1:2" x14ac:dyDescent="0.2">
      <c r="A482" s="2">
        <v>0</v>
      </c>
      <c r="B482" s="1" t="s">
        <v>4</v>
      </c>
    </row>
    <row r="483" spans="1:2" x14ac:dyDescent="0.2">
      <c r="A483" s="2">
        <v>0</v>
      </c>
      <c r="B483" s="1" t="s">
        <v>4</v>
      </c>
    </row>
    <row r="484" spans="1:2" x14ac:dyDescent="0.2">
      <c r="A484" s="2">
        <v>0</v>
      </c>
      <c r="B484" s="1" t="s">
        <v>4</v>
      </c>
    </row>
    <row r="485" spans="1:2" x14ac:dyDescent="0.2">
      <c r="A485" s="2">
        <v>0</v>
      </c>
      <c r="B485" s="1" t="s">
        <v>4</v>
      </c>
    </row>
    <row r="486" spans="1:2" x14ac:dyDescent="0.2">
      <c r="A486" s="2">
        <v>0</v>
      </c>
      <c r="B486" s="1" t="s">
        <v>4</v>
      </c>
    </row>
    <row r="487" spans="1:2" x14ac:dyDescent="0.2">
      <c r="A487" s="2">
        <v>0</v>
      </c>
      <c r="B487" s="1" t="s">
        <v>4</v>
      </c>
    </row>
    <row r="488" spans="1:2" x14ac:dyDescent="0.2">
      <c r="A488" s="2">
        <v>0</v>
      </c>
      <c r="B488" s="1" t="s">
        <v>4</v>
      </c>
    </row>
    <row r="489" spans="1:2" x14ac:dyDescent="0.2">
      <c r="A489" s="2">
        <v>0</v>
      </c>
      <c r="B489" s="1" t="s">
        <v>4</v>
      </c>
    </row>
    <row r="490" spans="1:2" x14ac:dyDescent="0.2">
      <c r="A490" s="2">
        <v>1</v>
      </c>
      <c r="B490" s="1" t="s">
        <v>4</v>
      </c>
    </row>
    <row r="491" spans="1:2" x14ac:dyDescent="0.2">
      <c r="A491" s="2">
        <v>1</v>
      </c>
      <c r="B491" s="1" t="s">
        <v>4</v>
      </c>
    </row>
    <row r="492" spans="1:2" x14ac:dyDescent="0.2">
      <c r="A492" s="2">
        <v>1</v>
      </c>
      <c r="B492" s="1" t="s">
        <v>4</v>
      </c>
    </row>
    <row r="493" spans="1:2" x14ac:dyDescent="0.2">
      <c r="A493" s="2">
        <v>1</v>
      </c>
      <c r="B493" s="1" t="s">
        <v>4</v>
      </c>
    </row>
    <row r="494" spans="1:2" x14ac:dyDescent="0.2">
      <c r="A494" s="2">
        <v>1</v>
      </c>
      <c r="B494" s="1" t="s">
        <v>4</v>
      </c>
    </row>
    <row r="495" spans="1:2" x14ac:dyDescent="0.2">
      <c r="A495" s="2">
        <v>1</v>
      </c>
      <c r="B495" s="1" t="s">
        <v>4</v>
      </c>
    </row>
    <row r="496" spans="1:2" x14ac:dyDescent="0.2">
      <c r="A496" s="2">
        <v>1</v>
      </c>
      <c r="B496" s="1" t="s">
        <v>4</v>
      </c>
    </row>
    <row r="497" spans="1:2" x14ac:dyDescent="0.2">
      <c r="A497" s="2">
        <v>1</v>
      </c>
      <c r="B497" s="1" t="s">
        <v>4</v>
      </c>
    </row>
    <row r="498" spans="1:2" x14ac:dyDescent="0.2">
      <c r="A498" s="2">
        <v>1</v>
      </c>
      <c r="B498" s="1" t="s">
        <v>4</v>
      </c>
    </row>
    <row r="499" spans="1:2" x14ac:dyDescent="0.2">
      <c r="A499" s="2">
        <v>0</v>
      </c>
      <c r="B499" s="1" t="s">
        <v>4</v>
      </c>
    </row>
    <row r="500" spans="1:2" x14ac:dyDescent="0.2">
      <c r="A500" s="2">
        <v>0</v>
      </c>
      <c r="B500" s="1" t="s">
        <v>4</v>
      </c>
    </row>
    <row r="501" spans="1:2" x14ac:dyDescent="0.2">
      <c r="A501" s="2">
        <v>0</v>
      </c>
      <c r="B501" s="1" t="s">
        <v>4</v>
      </c>
    </row>
    <row r="502" spans="1:2" x14ac:dyDescent="0.2">
      <c r="A502" s="2">
        <v>0</v>
      </c>
      <c r="B502" s="1" t="s">
        <v>4</v>
      </c>
    </row>
    <row r="503" spans="1:2" x14ac:dyDescent="0.2">
      <c r="A503" s="2">
        <v>0</v>
      </c>
      <c r="B503" s="1" t="s">
        <v>4</v>
      </c>
    </row>
    <row r="504" spans="1:2" x14ac:dyDescent="0.2">
      <c r="A504" s="2">
        <v>0</v>
      </c>
      <c r="B504" s="1" t="s">
        <v>4</v>
      </c>
    </row>
    <row r="505" spans="1:2" x14ac:dyDescent="0.2">
      <c r="A505" s="2">
        <v>0</v>
      </c>
      <c r="B505" s="1" t="s">
        <v>4</v>
      </c>
    </row>
    <row r="506" spans="1:2" x14ac:dyDescent="0.2">
      <c r="A506" s="2">
        <v>0</v>
      </c>
      <c r="B506" s="1" t="s">
        <v>4</v>
      </c>
    </row>
    <row r="507" spans="1:2" x14ac:dyDescent="0.2">
      <c r="A507" s="2">
        <v>0</v>
      </c>
      <c r="B507" s="1" t="s">
        <v>4</v>
      </c>
    </row>
    <row r="508" spans="1:2" x14ac:dyDescent="0.2">
      <c r="A508" s="2">
        <v>0</v>
      </c>
      <c r="B508" s="1" t="s">
        <v>4</v>
      </c>
    </row>
    <row r="509" spans="1:2" x14ac:dyDescent="0.2">
      <c r="A509" s="2">
        <v>0</v>
      </c>
      <c r="B509" s="1" t="s">
        <v>4</v>
      </c>
    </row>
    <row r="510" spans="1:2" x14ac:dyDescent="0.2">
      <c r="A510" s="2">
        <v>0</v>
      </c>
      <c r="B510" s="1" t="s">
        <v>4</v>
      </c>
    </row>
    <row r="511" spans="1:2" x14ac:dyDescent="0.2">
      <c r="A511" s="2">
        <v>0</v>
      </c>
      <c r="B511" s="1" t="s">
        <v>4</v>
      </c>
    </row>
    <row r="512" spans="1:2" x14ac:dyDescent="0.2">
      <c r="A512" s="2">
        <v>0</v>
      </c>
      <c r="B512" s="1" t="s">
        <v>4</v>
      </c>
    </row>
    <row r="513" spans="1:2" x14ac:dyDescent="0.2">
      <c r="A513" s="2">
        <v>0</v>
      </c>
      <c r="B513" s="1" t="s">
        <v>4</v>
      </c>
    </row>
    <row r="514" spans="1:2" x14ac:dyDescent="0.2">
      <c r="A514" s="2">
        <v>0</v>
      </c>
      <c r="B514" s="1" t="s">
        <v>4</v>
      </c>
    </row>
    <row r="515" spans="1:2" x14ac:dyDescent="0.2">
      <c r="A515" s="2">
        <v>0</v>
      </c>
      <c r="B515" s="1" t="s">
        <v>4</v>
      </c>
    </row>
    <row r="516" spans="1:2" x14ac:dyDescent="0.2">
      <c r="A516" s="2">
        <v>1</v>
      </c>
      <c r="B516" s="1" t="s">
        <v>4</v>
      </c>
    </row>
    <row r="517" spans="1:2" x14ac:dyDescent="0.2">
      <c r="A517" s="2">
        <v>1</v>
      </c>
      <c r="B517" s="1" t="s">
        <v>4</v>
      </c>
    </row>
    <row r="518" spans="1:2" x14ac:dyDescent="0.2">
      <c r="A518" s="2">
        <v>1</v>
      </c>
      <c r="B518" s="1" t="s">
        <v>4</v>
      </c>
    </row>
    <row r="519" spans="1:2" x14ac:dyDescent="0.2">
      <c r="A519" s="2">
        <v>1</v>
      </c>
      <c r="B519" s="1" t="s">
        <v>4</v>
      </c>
    </row>
    <row r="520" spans="1:2" x14ac:dyDescent="0.2">
      <c r="A520" s="2">
        <v>1</v>
      </c>
      <c r="B520" s="1" t="s">
        <v>4</v>
      </c>
    </row>
    <row r="521" spans="1:2" x14ac:dyDescent="0.2">
      <c r="A521" s="2">
        <v>1</v>
      </c>
      <c r="B521" s="1" t="s">
        <v>4</v>
      </c>
    </row>
    <row r="522" spans="1:2" x14ac:dyDescent="0.2">
      <c r="A522" s="2">
        <v>1</v>
      </c>
      <c r="B522" s="1" t="s">
        <v>4</v>
      </c>
    </row>
    <row r="523" spans="1:2" x14ac:dyDescent="0.2">
      <c r="A523" s="2">
        <v>1</v>
      </c>
      <c r="B523" s="1" t="s">
        <v>4</v>
      </c>
    </row>
    <row r="524" spans="1:2" x14ac:dyDescent="0.2">
      <c r="A524" s="2">
        <v>0</v>
      </c>
      <c r="B524" s="1" t="s">
        <v>4</v>
      </c>
    </row>
    <row r="525" spans="1:2" x14ac:dyDescent="0.2">
      <c r="A525" s="2">
        <v>0</v>
      </c>
      <c r="B525" s="1" t="s">
        <v>4</v>
      </c>
    </row>
    <row r="526" spans="1:2" x14ac:dyDescent="0.2">
      <c r="A526" s="2">
        <v>0</v>
      </c>
      <c r="B526" s="1" t="s">
        <v>4</v>
      </c>
    </row>
    <row r="527" spans="1:2" x14ac:dyDescent="0.2">
      <c r="A527" s="2">
        <v>0</v>
      </c>
      <c r="B527" s="1" t="s">
        <v>4</v>
      </c>
    </row>
    <row r="528" spans="1:2" x14ac:dyDescent="0.2">
      <c r="A528" s="2">
        <v>0</v>
      </c>
      <c r="B528" s="1" t="s">
        <v>4</v>
      </c>
    </row>
    <row r="529" spans="1:2" x14ac:dyDescent="0.2">
      <c r="A529" s="2">
        <v>0</v>
      </c>
      <c r="B529" s="1" t="s">
        <v>4</v>
      </c>
    </row>
    <row r="530" spans="1:2" x14ac:dyDescent="0.2">
      <c r="A530" s="2">
        <v>0</v>
      </c>
      <c r="B530" s="1" t="s">
        <v>4</v>
      </c>
    </row>
    <row r="531" spans="1:2" x14ac:dyDescent="0.2">
      <c r="A531" s="2">
        <v>0</v>
      </c>
      <c r="B531" s="1" t="s">
        <v>4</v>
      </c>
    </row>
    <row r="532" spans="1:2" x14ac:dyDescent="0.2">
      <c r="A532" s="2">
        <v>0</v>
      </c>
      <c r="B532" s="1" t="s">
        <v>4</v>
      </c>
    </row>
    <row r="533" spans="1:2" x14ac:dyDescent="0.2">
      <c r="A533" s="2">
        <v>0</v>
      </c>
      <c r="B533" s="1" t="s">
        <v>4</v>
      </c>
    </row>
    <row r="534" spans="1:2" x14ac:dyDescent="0.2">
      <c r="A534" s="2">
        <v>0</v>
      </c>
      <c r="B534" s="1" t="s">
        <v>4</v>
      </c>
    </row>
    <row r="535" spans="1:2" x14ac:dyDescent="0.2">
      <c r="A535" s="2">
        <v>0</v>
      </c>
      <c r="B535" s="1" t="s">
        <v>4</v>
      </c>
    </row>
    <row r="536" spans="1:2" x14ac:dyDescent="0.2">
      <c r="A536" s="2">
        <v>0</v>
      </c>
      <c r="B536" s="1" t="s">
        <v>4</v>
      </c>
    </row>
    <row r="537" spans="1:2" x14ac:dyDescent="0.2">
      <c r="A537" s="2">
        <v>0</v>
      </c>
      <c r="B537" s="1" t="s">
        <v>4</v>
      </c>
    </row>
    <row r="538" spans="1:2" x14ac:dyDescent="0.2">
      <c r="A538" s="2">
        <v>0</v>
      </c>
      <c r="B538" s="1" t="s">
        <v>4</v>
      </c>
    </row>
    <row r="539" spans="1:2" x14ac:dyDescent="0.2">
      <c r="A539" s="2">
        <v>1</v>
      </c>
      <c r="B539" s="1" t="s">
        <v>4</v>
      </c>
    </row>
    <row r="540" spans="1:2" x14ac:dyDescent="0.2">
      <c r="A540" s="2">
        <v>1</v>
      </c>
      <c r="B540" s="1" t="s">
        <v>4</v>
      </c>
    </row>
    <row r="541" spans="1:2" x14ac:dyDescent="0.2">
      <c r="A541" s="2">
        <v>1</v>
      </c>
      <c r="B541" s="1" t="s">
        <v>4</v>
      </c>
    </row>
    <row r="542" spans="1:2" x14ac:dyDescent="0.2">
      <c r="A542" s="2">
        <v>1</v>
      </c>
      <c r="B542" s="1" t="s">
        <v>4</v>
      </c>
    </row>
    <row r="543" spans="1:2" x14ac:dyDescent="0.2">
      <c r="A543" s="2">
        <v>1</v>
      </c>
      <c r="B543" s="1" t="s">
        <v>4</v>
      </c>
    </row>
    <row r="544" spans="1:2" x14ac:dyDescent="0.2">
      <c r="A544" s="2">
        <v>1</v>
      </c>
      <c r="B544" s="1" t="s">
        <v>4</v>
      </c>
    </row>
    <row r="545" spans="1:2" x14ac:dyDescent="0.2">
      <c r="A545" s="2">
        <v>1</v>
      </c>
      <c r="B545" s="1" t="s">
        <v>4</v>
      </c>
    </row>
    <row r="546" spans="1:2" x14ac:dyDescent="0.2">
      <c r="A546" s="2">
        <v>1</v>
      </c>
      <c r="B546" s="1" t="s">
        <v>4</v>
      </c>
    </row>
    <row r="547" spans="1:2" x14ac:dyDescent="0.2">
      <c r="A547" s="2">
        <v>1</v>
      </c>
      <c r="B547" s="1" t="s">
        <v>4</v>
      </c>
    </row>
    <row r="548" spans="1:2" x14ac:dyDescent="0.2">
      <c r="A548" s="2">
        <v>1</v>
      </c>
      <c r="B548" s="1" t="s">
        <v>4</v>
      </c>
    </row>
    <row r="549" spans="1:2" x14ac:dyDescent="0.2">
      <c r="A549" s="2">
        <v>1</v>
      </c>
      <c r="B549" s="1" t="s">
        <v>4</v>
      </c>
    </row>
    <row r="550" spans="1:2" x14ac:dyDescent="0.2">
      <c r="A550" s="2">
        <v>1</v>
      </c>
      <c r="B550" s="1" t="s">
        <v>4</v>
      </c>
    </row>
    <row r="551" spans="1:2" x14ac:dyDescent="0.2">
      <c r="A551" s="2">
        <v>1</v>
      </c>
      <c r="B551" s="1" t="s">
        <v>4</v>
      </c>
    </row>
    <row r="552" spans="1:2" x14ac:dyDescent="0.2">
      <c r="A552" s="2">
        <v>1</v>
      </c>
      <c r="B552" s="1" t="s">
        <v>4</v>
      </c>
    </row>
    <row r="553" spans="1:2" x14ac:dyDescent="0.2">
      <c r="A553" s="2">
        <v>0</v>
      </c>
      <c r="B553" s="1" t="s">
        <v>4</v>
      </c>
    </row>
    <row r="554" spans="1:2" x14ac:dyDescent="0.2">
      <c r="A554" s="2">
        <v>0</v>
      </c>
      <c r="B554" s="1" t="s">
        <v>4</v>
      </c>
    </row>
    <row r="555" spans="1:2" x14ac:dyDescent="0.2">
      <c r="A555" s="2">
        <v>0</v>
      </c>
      <c r="B555" s="1" t="s">
        <v>4</v>
      </c>
    </row>
    <row r="556" spans="1:2" x14ac:dyDescent="0.2">
      <c r="A556" s="2">
        <v>0</v>
      </c>
      <c r="B556" s="1" t="s">
        <v>4</v>
      </c>
    </row>
    <row r="557" spans="1:2" x14ac:dyDescent="0.2">
      <c r="A557" s="2">
        <v>0</v>
      </c>
      <c r="B557" s="1" t="s">
        <v>4</v>
      </c>
    </row>
    <row r="558" spans="1:2" x14ac:dyDescent="0.2">
      <c r="A558" s="2">
        <v>0</v>
      </c>
      <c r="B558" s="1" t="s">
        <v>4</v>
      </c>
    </row>
    <row r="559" spans="1:2" x14ac:dyDescent="0.2">
      <c r="A559" s="2">
        <v>0</v>
      </c>
      <c r="B559" s="1" t="s">
        <v>4</v>
      </c>
    </row>
    <row r="560" spans="1:2" x14ac:dyDescent="0.2">
      <c r="A560" s="2">
        <v>0</v>
      </c>
      <c r="B560" s="1" t="s">
        <v>4</v>
      </c>
    </row>
    <row r="561" spans="1:2" x14ac:dyDescent="0.2">
      <c r="A561" s="2">
        <v>0</v>
      </c>
      <c r="B561" s="1" t="s">
        <v>4</v>
      </c>
    </row>
    <row r="562" spans="1:2" x14ac:dyDescent="0.2">
      <c r="A562" s="2">
        <v>0</v>
      </c>
      <c r="B562" s="1" t="s">
        <v>4</v>
      </c>
    </row>
    <row r="563" spans="1:2" x14ac:dyDescent="0.2">
      <c r="A563" s="2">
        <v>0</v>
      </c>
      <c r="B563" s="1" t="s">
        <v>4</v>
      </c>
    </row>
    <row r="564" spans="1:2" x14ac:dyDescent="0.2">
      <c r="A564" s="2">
        <v>0</v>
      </c>
      <c r="B564" s="1" t="s">
        <v>4</v>
      </c>
    </row>
    <row r="565" spans="1:2" x14ac:dyDescent="0.2">
      <c r="A565" s="2">
        <v>0</v>
      </c>
      <c r="B565" s="1" t="s">
        <v>4</v>
      </c>
    </row>
    <row r="566" spans="1:2" x14ac:dyDescent="0.2">
      <c r="A566" s="2">
        <v>0</v>
      </c>
      <c r="B566" s="1" t="s">
        <v>4</v>
      </c>
    </row>
    <row r="567" spans="1:2" x14ac:dyDescent="0.2">
      <c r="A567" s="2">
        <v>0</v>
      </c>
      <c r="B567" s="1" t="s">
        <v>4</v>
      </c>
    </row>
    <row r="568" spans="1:2" x14ac:dyDescent="0.2">
      <c r="A568" s="2">
        <v>0</v>
      </c>
      <c r="B568" s="1" t="s">
        <v>4</v>
      </c>
    </row>
    <row r="569" spans="1:2" x14ac:dyDescent="0.2">
      <c r="A569" s="2">
        <v>0</v>
      </c>
      <c r="B569" s="1" t="s">
        <v>4</v>
      </c>
    </row>
    <row r="570" spans="1:2" x14ac:dyDescent="0.2">
      <c r="A570" s="2">
        <v>1</v>
      </c>
      <c r="B570" s="1" t="s">
        <v>4</v>
      </c>
    </row>
    <row r="571" spans="1:2" x14ac:dyDescent="0.2">
      <c r="A571" s="2">
        <v>1</v>
      </c>
      <c r="B571" s="1" t="s">
        <v>4</v>
      </c>
    </row>
    <row r="572" spans="1:2" x14ac:dyDescent="0.2">
      <c r="A572" s="2">
        <v>1</v>
      </c>
      <c r="B572" s="1" t="s">
        <v>4</v>
      </c>
    </row>
    <row r="573" spans="1:2" x14ac:dyDescent="0.2">
      <c r="A573" s="2">
        <v>1</v>
      </c>
      <c r="B573" s="1" t="s">
        <v>4</v>
      </c>
    </row>
    <row r="574" spans="1:2" x14ac:dyDescent="0.2">
      <c r="A574" s="2">
        <v>1</v>
      </c>
      <c r="B574" s="1" t="s">
        <v>4</v>
      </c>
    </row>
    <row r="575" spans="1:2" x14ac:dyDescent="0.2">
      <c r="A575" s="2">
        <v>1</v>
      </c>
      <c r="B575" s="1" t="s">
        <v>4</v>
      </c>
    </row>
    <row r="576" spans="1:2" x14ac:dyDescent="0.2">
      <c r="A576" s="2">
        <v>1</v>
      </c>
      <c r="B576" s="1" t="s">
        <v>4</v>
      </c>
    </row>
    <row r="577" spans="1:2" x14ac:dyDescent="0.2">
      <c r="A577" s="2">
        <v>1</v>
      </c>
      <c r="B577" s="1" t="s">
        <v>4</v>
      </c>
    </row>
    <row r="578" spans="1:2" x14ac:dyDescent="0.2">
      <c r="A578" s="2">
        <v>1</v>
      </c>
      <c r="B578" s="1" t="s">
        <v>4</v>
      </c>
    </row>
    <row r="579" spans="1:2" x14ac:dyDescent="0.2">
      <c r="A579" s="2">
        <v>1</v>
      </c>
      <c r="B579" s="1" t="s">
        <v>4</v>
      </c>
    </row>
    <row r="580" spans="1:2" x14ac:dyDescent="0.2">
      <c r="A580" s="2">
        <v>1</v>
      </c>
      <c r="B580" s="1" t="s">
        <v>4</v>
      </c>
    </row>
    <row r="581" spans="1:2" x14ac:dyDescent="0.2">
      <c r="A581" s="2">
        <v>1</v>
      </c>
      <c r="B581" s="1" t="s">
        <v>4</v>
      </c>
    </row>
    <row r="582" spans="1:2" x14ac:dyDescent="0.2">
      <c r="A582" s="2">
        <v>0</v>
      </c>
      <c r="B582" s="1" t="s">
        <v>4</v>
      </c>
    </row>
    <row r="583" spans="1:2" x14ac:dyDescent="0.2">
      <c r="A583" s="2">
        <v>0</v>
      </c>
      <c r="B583" s="1" t="s">
        <v>4</v>
      </c>
    </row>
    <row r="584" spans="1:2" x14ac:dyDescent="0.2">
      <c r="A584" s="2">
        <v>0</v>
      </c>
      <c r="B584" s="1" t="s">
        <v>4</v>
      </c>
    </row>
    <row r="585" spans="1:2" x14ac:dyDescent="0.2">
      <c r="A585" s="2">
        <v>0</v>
      </c>
      <c r="B585" s="1" t="s">
        <v>4</v>
      </c>
    </row>
    <row r="586" spans="1:2" x14ac:dyDescent="0.2">
      <c r="A586" s="2">
        <v>0</v>
      </c>
      <c r="B586" s="1" t="s">
        <v>4</v>
      </c>
    </row>
    <row r="587" spans="1:2" x14ac:dyDescent="0.2">
      <c r="A587" s="2">
        <v>0</v>
      </c>
      <c r="B587" s="1" t="s">
        <v>4</v>
      </c>
    </row>
    <row r="588" spans="1:2" x14ac:dyDescent="0.2">
      <c r="A588" s="2">
        <v>0</v>
      </c>
      <c r="B588" s="1" t="s">
        <v>4</v>
      </c>
    </row>
    <row r="589" spans="1:2" x14ac:dyDescent="0.2">
      <c r="A589" s="2">
        <v>0</v>
      </c>
      <c r="B589" s="1" t="s">
        <v>4</v>
      </c>
    </row>
    <row r="590" spans="1:2" x14ac:dyDescent="0.2">
      <c r="A590" s="2">
        <v>0</v>
      </c>
      <c r="B590" s="1" t="s">
        <v>4</v>
      </c>
    </row>
    <row r="591" spans="1:2" x14ac:dyDescent="0.2">
      <c r="A591" s="2">
        <v>0</v>
      </c>
      <c r="B591" s="1" t="s">
        <v>4</v>
      </c>
    </row>
    <row r="592" spans="1:2" x14ac:dyDescent="0.2">
      <c r="A592" s="2">
        <v>0</v>
      </c>
      <c r="B592" s="1" t="s">
        <v>4</v>
      </c>
    </row>
    <row r="593" spans="1:2" x14ac:dyDescent="0.2">
      <c r="A593" s="2">
        <v>0</v>
      </c>
      <c r="B593" s="1" t="s">
        <v>4</v>
      </c>
    </row>
    <row r="594" spans="1:2" x14ac:dyDescent="0.2">
      <c r="A594" s="2">
        <v>0</v>
      </c>
      <c r="B594" s="1" t="s">
        <v>4</v>
      </c>
    </row>
    <row r="595" spans="1:2" x14ac:dyDescent="0.2">
      <c r="A595" s="2">
        <v>0</v>
      </c>
      <c r="B595" s="1" t="s">
        <v>4</v>
      </c>
    </row>
    <row r="596" spans="1:2" x14ac:dyDescent="0.2">
      <c r="A596" s="2">
        <v>0</v>
      </c>
      <c r="B596" s="1" t="s">
        <v>4</v>
      </c>
    </row>
    <row r="597" spans="1:2" x14ac:dyDescent="0.2">
      <c r="A597" s="2">
        <v>0</v>
      </c>
      <c r="B597" s="1" t="s">
        <v>4</v>
      </c>
    </row>
    <row r="598" spans="1:2" x14ac:dyDescent="0.2">
      <c r="A598" s="2">
        <v>0</v>
      </c>
      <c r="B598" s="1" t="s">
        <v>4</v>
      </c>
    </row>
    <row r="599" spans="1:2" x14ac:dyDescent="0.2">
      <c r="A599" s="2">
        <v>0</v>
      </c>
      <c r="B599" s="1" t="s">
        <v>4</v>
      </c>
    </row>
    <row r="600" spans="1:2" x14ac:dyDescent="0.2">
      <c r="A600" s="2">
        <v>0</v>
      </c>
      <c r="B600" s="1" t="s">
        <v>4</v>
      </c>
    </row>
    <row r="601" spans="1:2" x14ac:dyDescent="0.2">
      <c r="A601" s="2">
        <v>0</v>
      </c>
      <c r="B601" s="1" t="s">
        <v>4</v>
      </c>
    </row>
    <row r="602" spans="1:2" x14ac:dyDescent="0.2">
      <c r="A602" s="2">
        <v>0</v>
      </c>
      <c r="B602" s="1" t="s">
        <v>4</v>
      </c>
    </row>
    <row r="603" spans="1:2" x14ac:dyDescent="0.2">
      <c r="A603" s="2">
        <v>0</v>
      </c>
      <c r="B603" s="1" t="s">
        <v>4</v>
      </c>
    </row>
    <row r="604" spans="1:2" x14ac:dyDescent="0.2">
      <c r="A604" s="2">
        <v>0</v>
      </c>
      <c r="B604" s="1" t="s">
        <v>4</v>
      </c>
    </row>
    <row r="605" spans="1:2" x14ac:dyDescent="0.2">
      <c r="A605" s="2">
        <v>1</v>
      </c>
      <c r="B605" s="1" t="s">
        <v>4</v>
      </c>
    </row>
    <row r="606" spans="1:2" x14ac:dyDescent="0.2">
      <c r="A606" s="2">
        <v>1</v>
      </c>
      <c r="B606" s="1" t="s">
        <v>4</v>
      </c>
    </row>
    <row r="607" spans="1:2" x14ac:dyDescent="0.2">
      <c r="A607" s="2">
        <v>1</v>
      </c>
      <c r="B607" s="1" t="s">
        <v>4</v>
      </c>
    </row>
    <row r="608" spans="1:2" x14ac:dyDescent="0.2">
      <c r="A608" s="2">
        <v>1</v>
      </c>
      <c r="B608" s="1" t="s">
        <v>4</v>
      </c>
    </row>
    <row r="609" spans="1:2" x14ac:dyDescent="0.2">
      <c r="A609" s="2">
        <v>1</v>
      </c>
      <c r="B609" s="1" t="s">
        <v>4</v>
      </c>
    </row>
    <row r="610" spans="1:2" x14ac:dyDescent="0.2">
      <c r="A610" s="2">
        <v>1</v>
      </c>
      <c r="B610" s="1" t="s">
        <v>4</v>
      </c>
    </row>
    <row r="611" spans="1:2" x14ac:dyDescent="0.2">
      <c r="A611" s="2">
        <v>1</v>
      </c>
      <c r="B611" s="1" t="s">
        <v>4</v>
      </c>
    </row>
    <row r="612" spans="1:2" x14ac:dyDescent="0.2">
      <c r="A612" s="2">
        <v>0</v>
      </c>
      <c r="B612" s="1" t="s">
        <v>4</v>
      </c>
    </row>
    <row r="613" spans="1:2" x14ac:dyDescent="0.2">
      <c r="A613" s="2">
        <v>0</v>
      </c>
      <c r="B613" s="1" t="s">
        <v>4</v>
      </c>
    </row>
    <row r="614" spans="1:2" x14ac:dyDescent="0.2">
      <c r="A614" s="2">
        <v>0</v>
      </c>
      <c r="B614" s="1" t="s">
        <v>4</v>
      </c>
    </row>
    <row r="615" spans="1:2" x14ac:dyDescent="0.2">
      <c r="A615" s="2">
        <v>0</v>
      </c>
      <c r="B615" s="1" t="s">
        <v>4</v>
      </c>
    </row>
    <row r="616" spans="1:2" x14ac:dyDescent="0.2">
      <c r="A616" s="2">
        <v>0</v>
      </c>
      <c r="B616" s="1" t="s">
        <v>4</v>
      </c>
    </row>
    <row r="617" spans="1:2" x14ac:dyDescent="0.2">
      <c r="A617" s="2">
        <v>0</v>
      </c>
      <c r="B617" s="1" t="s">
        <v>4</v>
      </c>
    </row>
    <row r="618" spans="1:2" x14ac:dyDescent="0.2">
      <c r="A618" s="2">
        <v>0</v>
      </c>
      <c r="B618" s="1" t="s">
        <v>4</v>
      </c>
    </row>
    <row r="619" spans="1:2" x14ac:dyDescent="0.2">
      <c r="A619" s="2">
        <v>0</v>
      </c>
      <c r="B619" s="1" t="s">
        <v>4</v>
      </c>
    </row>
    <row r="620" spans="1:2" x14ac:dyDescent="0.2">
      <c r="A620" s="2">
        <v>0</v>
      </c>
      <c r="B620" s="1" t="s">
        <v>4</v>
      </c>
    </row>
    <row r="621" spans="1:2" x14ac:dyDescent="0.2">
      <c r="A621" s="2">
        <v>0</v>
      </c>
      <c r="B621" s="1" t="s">
        <v>4</v>
      </c>
    </row>
    <row r="622" spans="1:2" x14ac:dyDescent="0.2">
      <c r="A622" s="2">
        <v>0</v>
      </c>
      <c r="B622" s="1" t="s">
        <v>4</v>
      </c>
    </row>
    <row r="623" spans="1:2" x14ac:dyDescent="0.2">
      <c r="A623" s="2">
        <v>0</v>
      </c>
      <c r="B623" s="1" t="s">
        <v>4</v>
      </c>
    </row>
    <row r="624" spans="1:2" x14ac:dyDescent="0.2">
      <c r="A624" s="2">
        <v>0</v>
      </c>
      <c r="B624" s="1" t="s">
        <v>4</v>
      </c>
    </row>
    <row r="625" spans="1:2" x14ac:dyDescent="0.2">
      <c r="A625" s="2">
        <v>0</v>
      </c>
      <c r="B625" s="1" t="s">
        <v>4</v>
      </c>
    </row>
    <row r="626" spans="1:2" x14ac:dyDescent="0.2">
      <c r="A626" s="2">
        <v>0</v>
      </c>
      <c r="B626" s="1" t="s">
        <v>4</v>
      </c>
    </row>
    <row r="627" spans="1:2" x14ac:dyDescent="0.2">
      <c r="A627" s="2">
        <v>0</v>
      </c>
      <c r="B627" s="1" t="s">
        <v>4</v>
      </c>
    </row>
    <row r="628" spans="1:2" x14ac:dyDescent="0.2">
      <c r="A628" s="2">
        <v>0</v>
      </c>
      <c r="B628" s="1" t="s">
        <v>4</v>
      </c>
    </row>
    <row r="629" spans="1:2" x14ac:dyDescent="0.2">
      <c r="A629" s="2">
        <v>0</v>
      </c>
      <c r="B629" s="1" t="s">
        <v>4</v>
      </c>
    </row>
    <row r="630" spans="1:2" x14ac:dyDescent="0.2">
      <c r="A630" s="2">
        <v>0</v>
      </c>
      <c r="B630" s="1" t="s">
        <v>4</v>
      </c>
    </row>
    <row r="631" spans="1:2" x14ac:dyDescent="0.2">
      <c r="A631" s="2">
        <v>0</v>
      </c>
      <c r="B631" s="1" t="s">
        <v>4</v>
      </c>
    </row>
    <row r="632" spans="1:2" x14ac:dyDescent="0.2">
      <c r="A632" s="2">
        <v>0</v>
      </c>
      <c r="B632" s="1" t="s">
        <v>4</v>
      </c>
    </row>
    <row r="633" spans="1:2" x14ac:dyDescent="0.2">
      <c r="A633" s="2">
        <v>0</v>
      </c>
      <c r="B633" s="1" t="s">
        <v>4</v>
      </c>
    </row>
    <row r="634" spans="1:2" x14ac:dyDescent="0.2">
      <c r="A634" s="2">
        <v>0</v>
      </c>
      <c r="B634" s="1" t="s">
        <v>4</v>
      </c>
    </row>
    <row r="635" spans="1:2" x14ac:dyDescent="0.2">
      <c r="A635" s="2">
        <v>0</v>
      </c>
      <c r="B635" s="1" t="s">
        <v>4</v>
      </c>
    </row>
    <row r="636" spans="1:2" x14ac:dyDescent="0.2">
      <c r="A636" s="2">
        <v>0</v>
      </c>
      <c r="B636" s="1" t="s">
        <v>4</v>
      </c>
    </row>
    <row r="637" spans="1:2" x14ac:dyDescent="0.2">
      <c r="A637" s="2">
        <v>1</v>
      </c>
      <c r="B637" s="1" t="s">
        <v>4</v>
      </c>
    </row>
    <row r="638" spans="1:2" x14ac:dyDescent="0.2">
      <c r="A638" s="2">
        <v>1</v>
      </c>
      <c r="B638" s="1" t="s">
        <v>4</v>
      </c>
    </row>
    <row r="639" spans="1:2" x14ac:dyDescent="0.2">
      <c r="A639" s="2">
        <v>1</v>
      </c>
      <c r="B639" s="1" t="s">
        <v>4</v>
      </c>
    </row>
    <row r="640" spans="1:2" x14ac:dyDescent="0.2">
      <c r="A640" s="2">
        <v>1</v>
      </c>
      <c r="B640" s="1" t="s">
        <v>4</v>
      </c>
    </row>
    <row r="641" spans="1:2" x14ac:dyDescent="0.2">
      <c r="A641" s="2">
        <v>1</v>
      </c>
      <c r="B641" s="1" t="s">
        <v>4</v>
      </c>
    </row>
    <row r="642" spans="1:2" x14ac:dyDescent="0.2">
      <c r="A642" s="2">
        <v>1</v>
      </c>
      <c r="B642" s="1" t="s">
        <v>4</v>
      </c>
    </row>
    <row r="643" spans="1:2" x14ac:dyDescent="0.2">
      <c r="A643" s="2">
        <v>1</v>
      </c>
      <c r="B643" s="1" t="s">
        <v>4</v>
      </c>
    </row>
    <row r="644" spans="1:2" x14ac:dyDescent="0.2">
      <c r="A644" s="2">
        <v>1</v>
      </c>
      <c r="B644" s="1" t="s">
        <v>4</v>
      </c>
    </row>
    <row r="645" spans="1:2" x14ac:dyDescent="0.2">
      <c r="A645" s="2">
        <v>1</v>
      </c>
      <c r="B645" s="1" t="s">
        <v>4</v>
      </c>
    </row>
    <row r="646" spans="1:2" x14ac:dyDescent="0.2">
      <c r="A646" s="2">
        <v>1</v>
      </c>
      <c r="B646" s="1" t="s">
        <v>4</v>
      </c>
    </row>
    <row r="647" spans="1:2" x14ac:dyDescent="0.2">
      <c r="A647" s="2">
        <v>1</v>
      </c>
      <c r="B647" s="1" t="s">
        <v>4</v>
      </c>
    </row>
    <row r="648" spans="1:2" x14ac:dyDescent="0.2">
      <c r="A648" s="2">
        <v>1</v>
      </c>
      <c r="B648" s="1" t="s">
        <v>4</v>
      </c>
    </row>
    <row r="649" spans="1:2" x14ac:dyDescent="0.2">
      <c r="A649" s="2">
        <v>1</v>
      </c>
      <c r="B649" s="1" t="s">
        <v>4</v>
      </c>
    </row>
    <row r="650" spans="1:2" x14ac:dyDescent="0.2">
      <c r="A650" s="2">
        <v>1</v>
      </c>
      <c r="B650" s="1" t="s">
        <v>4</v>
      </c>
    </row>
    <row r="651" spans="1:2" x14ac:dyDescent="0.2">
      <c r="A651" s="2">
        <v>1</v>
      </c>
      <c r="B651" s="1" t="s">
        <v>4</v>
      </c>
    </row>
    <row r="652" spans="1:2" x14ac:dyDescent="0.2">
      <c r="A652" s="2">
        <v>1</v>
      </c>
      <c r="B652" s="1" t="s">
        <v>4</v>
      </c>
    </row>
    <row r="653" spans="1:2" x14ac:dyDescent="0.2">
      <c r="A653" s="2">
        <v>1</v>
      </c>
      <c r="B653" s="1" t="s">
        <v>4</v>
      </c>
    </row>
    <row r="654" spans="1:2" x14ac:dyDescent="0.2">
      <c r="A654" s="2">
        <v>1</v>
      </c>
      <c r="B654" s="1" t="s">
        <v>4</v>
      </c>
    </row>
    <row r="655" spans="1:2" x14ac:dyDescent="0.2">
      <c r="A655" s="2">
        <v>0</v>
      </c>
      <c r="B655" s="1" t="s">
        <v>4</v>
      </c>
    </row>
    <row r="656" spans="1:2" x14ac:dyDescent="0.2">
      <c r="A656" s="2">
        <v>0</v>
      </c>
      <c r="B656" s="1" t="s">
        <v>4</v>
      </c>
    </row>
    <row r="657" spans="1:2" x14ac:dyDescent="0.2">
      <c r="A657" s="2">
        <v>0</v>
      </c>
      <c r="B657" s="1" t="s">
        <v>4</v>
      </c>
    </row>
    <row r="658" spans="1:2" x14ac:dyDescent="0.2">
      <c r="A658" s="2">
        <v>0</v>
      </c>
      <c r="B658" s="1" t="s">
        <v>4</v>
      </c>
    </row>
    <row r="659" spans="1:2" x14ac:dyDescent="0.2">
      <c r="A659" s="2">
        <v>0</v>
      </c>
      <c r="B659" s="1" t="s">
        <v>4</v>
      </c>
    </row>
    <row r="660" spans="1:2" x14ac:dyDescent="0.2">
      <c r="A660" s="2">
        <v>0</v>
      </c>
      <c r="B660" s="1" t="s">
        <v>4</v>
      </c>
    </row>
    <row r="661" spans="1:2" x14ac:dyDescent="0.2">
      <c r="A661" s="2">
        <v>0</v>
      </c>
      <c r="B661" s="1" t="s">
        <v>4</v>
      </c>
    </row>
    <row r="662" spans="1:2" x14ac:dyDescent="0.2">
      <c r="A662" s="2">
        <v>0</v>
      </c>
      <c r="B662" s="1" t="s">
        <v>4</v>
      </c>
    </row>
    <row r="663" spans="1:2" x14ac:dyDescent="0.2">
      <c r="A663" s="2">
        <v>0</v>
      </c>
      <c r="B663" s="1" t="s">
        <v>4</v>
      </c>
    </row>
    <row r="664" spans="1:2" x14ac:dyDescent="0.2">
      <c r="A664" s="2">
        <v>0</v>
      </c>
      <c r="B664" s="1" t="s">
        <v>4</v>
      </c>
    </row>
    <row r="665" spans="1:2" x14ac:dyDescent="0.2">
      <c r="A665" s="2">
        <v>0</v>
      </c>
      <c r="B665" s="1" t="s">
        <v>4</v>
      </c>
    </row>
    <row r="666" spans="1:2" x14ac:dyDescent="0.2">
      <c r="A666" s="2">
        <v>0</v>
      </c>
      <c r="B666" s="1" t="s">
        <v>4</v>
      </c>
    </row>
    <row r="667" spans="1:2" x14ac:dyDescent="0.2">
      <c r="A667" s="2">
        <v>0</v>
      </c>
      <c r="B667" s="1" t="s">
        <v>4</v>
      </c>
    </row>
    <row r="668" spans="1:2" x14ac:dyDescent="0.2">
      <c r="A668" s="2">
        <v>0</v>
      </c>
      <c r="B668" s="1" t="s">
        <v>4</v>
      </c>
    </row>
    <row r="669" spans="1:2" x14ac:dyDescent="0.2">
      <c r="A669" s="2">
        <v>0</v>
      </c>
      <c r="B669" s="1" t="s">
        <v>4</v>
      </c>
    </row>
    <row r="670" spans="1:2" x14ac:dyDescent="0.2">
      <c r="A670" s="2">
        <v>0</v>
      </c>
      <c r="B670" s="1" t="s">
        <v>4</v>
      </c>
    </row>
    <row r="671" spans="1:2" x14ac:dyDescent="0.2">
      <c r="A671" s="2">
        <v>0</v>
      </c>
      <c r="B671" s="1" t="s">
        <v>4</v>
      </c>
    </row>
    <row r="672" spans="1:2" x14ac:dyDescent="0.2">
      <c r="A672" s="2">
        <v>0</v>
      </c>
      <c r="B672" s="1" t="s">
        <v>4</v>
      </c>
    </row>
    <row r="673" spans="1:2" x14ac:dyDescent="0.2">
      <c r="A673" s="2">
        <v>0</v>
      </c>
      <c r="B673" s="1" t="s">
        <v>4</v>
      </c>
    </row>
    <row r="674" spans="1:2" x14ac:dyDescent="0.2">
      <c r="A674" s="2">
        <v>0</v>
      </c>
      <c r="B674" s="1" t="s">
        <v>4</v>
      </c>
    </row>
    <row r="675" spans="1:2" x14ac:dyDescent="0.2">
      <c r="A675" s="2">
        <v>0</v>
      </c>
      <c r="B675" s="1" t="s">
        <v>4</v>
      </c>
    </row>
    <row r="676" spans="1:2" x14ac:dyDescent="0.2">
      <c r="A676" s="2">
        <v>0</v>
      </c>
      <c r="B676" s="1" t="s">
        <v>4</v>
      </c>
    </row>
    <row r="677" spans="1:2" x14ac:dyDescent="0.2">
      <c r="A677" s="2">
        <v>0</v>
      </c>
      <c r="B677" s="1" t="s">
        <v>4</v>
      </c>
    </row>
    <row r="678" spans="1:2" x14ac:dyDescent="0.2">
      <c r="A678" s="2">
        <v>0</v>
      </c>
      <c r="B678" s="1" t="s">
        <v>4</v>
      </c>
    </row>
    <row r="679" spans="1:2" x14ac:dyDescent="0.2">
      <c r="A679" s="2">
        <v>0</v>
      </c>
      <c r="B679" s="1" t="s">
        <v>4</v>
      </c>
    </row>
    <row r="680" spans="1:2" x14ac:dyDescent="0.2">
      <c r="A680" s="2">
        <v>0</v>
      </c>
      <c r="B680" s="1" t="s">
        <v>4</v>
      </c>
    </row>
    <row r="681" spans="1:2" x14ac:dyDescent="0.2">
      <c r="A681" s="2">
        <v>0</v>
      </c>
      <c r="B681" s="1" t="s">
        <v>4</v>
      </c>
    </row>
    <row r="682" spans="1:2" x14ac:dyDescent="0.2">
      <c r="A682" s="2">
        <v>0</v>
      </c>
      <c r="B682" s="1" t="s">
        <v>4</v>
      </c>
    </row>
    <row r="683" spans="1:2" x14ac:dyDescent="0.2">
      <c r="A683" s="2">
        <v>0</v>
      </c>
      <c r="B683" s="1" t="s">
        <v>4</v>
      </c>
    </row>
    <row r="684" spans="1:2" x14ac:dyDescent="0.2">
      <c r="A684" s="2">
        <v>0</v>
      </c>
      <c r="B684" s="1" t="s">
        <v>4</v>
      </c>
    </row>
    <row r="685" spans="1:2" x14ac:dyDescent="0.2">
      <c r="A685" s="2">
        <v>0</v>
      </c>
      <c r="B685" s="1" t="s">
        <v>4</v>
      </c>
    </row>
    <row r="686" spans="1:2" x14ac:dyDescent="0.2">
      <c r="A686" s="2">
        <v>0</v>
      </c>
      <c r="B686" s="1" t="s">
        <v>4</v>
      </c>
    </row>
    <row r="687" spans="1:2" x14ac:dyDescent="0.2">
      <c r="A687" s="2">
        <v>0</v>
      </c>
      <c r="B687" s="1" t="s">
        <v>4</v>
      </c>
    </row>
    <row r="688" spans="1:2" x14ac:dyDescent="0.2">
      <c r="A688" s="2">
        <v>0</v>
      </c>
      <c r="B688" s="1" t="s">
        <v>4</v>
      </c>
    </row>
    <row r="689" spans="1:2" x14ac:dyDescent="0.2">
      <c r="A689" s="2">
        <v>0</v>
      </c>
      <c r="B689" s="1" t="s">
        <v>4</v>
      </c>
    </row>
    <row r="690" spans="1:2" x14ac:dyDescent="0.2">
      <c r="A690" s="2">
        <v>0</v>
      </c>
      <c r="B690" s="1" t="s">
        <v>4</v>
      </c>
    </row>
    <row r="691" spans="1:2" x14ac:dyDescent="0.2">
      <c r="A691" s="2">
        <v>1</v>
      </c>
      <c r="B691" s="1" t="s">
        <v>4</v>
      </c>
    </row>
    <row r="692" spans="1:2" x14ac:dyDescent="0.2">
      <c r="A692" s="2">
        <v>1</v>
      </c>
      <c r="B692" s="1" t="s">
        <v>4</v>
      </c>
    </row>
    <row r="693" spans="1:2" x14ac:dyDescent="0.2">
      <c r="A693" s="2">
        <v>1</v>
      </c>
      <c r="B693" s="1" t="s">
        <v>4</v>
      </c>
    </row>
    <row r="694" spans="1:2" x14ac:dyDescent="0.2">
      <c r="A694" s="2">
        <v>1</v>
      </c>
      <c r="B694" s="1" t="s">
        <v>4</v>
      </c>
    </row>
    <row r="695" spans="1:2" x14ac:dyDescent="0.2">
      <c r="A695" s="2">
        <v>1</v>
      </c>
      <c r="B695" s="1" t="s">
        <v>4</v>
      </c>
    </row>
    <row r="696" spans="1:2" x14ac:dyDescent="0.2">
      <c r="A696" s="2">
        <v>1</v>
      </c>
      <c r="B696" s="1" t="s">
        <v>4</v>
      </c>
    </row>
    <row r="697" spans="1:2" x14ac:dyDescent="0.2">
      <c r="A697" s="2">
        <v>1</v>
      </c>
      <c r="B697" s="1" t="s">
        <v>4</v>
      </c>
    </row>
    <row r="698" spans="1:2" x14ac:dyDescent="0.2">
      <c r="A698" s="2">
        <v>1</v>
      </c>
      <c r="B698" s="1" t="s">
        <v>4</v>
      </c>
    </row>
    <row r="699" spans="1:2" x14ac:dyDescent="0.2">
      <c r="A699" s="2">
        <v>1</v>
      </c>
      <c r="B699" s="1" t="s">
        <v>4</v>
      </c>
    </row>
    <row r="700" spans="1:2" x14ac:dyDescent="0.2">
      <c r="A700" s="2">
        <v>1</v>
      </c>
      <c r="B700" s="1" t="s">
        <v>4</v>
      </c>
    </row>
    <row r="701" spans="1:2" x14ac:dyDescent="0.2">
      <c r="A701" s="2">
        <v>1</v>
      </c>
      <c r="B701" s="1" t="s">
        <v>4</v>
      </c>
    </row>
    <row r="702" spans="1:2" x14ac:dyDescent="0.2">
      <c r="A702" s="2">
        <v>1</v>
      </c>
      <c r="B702" s="1" t="s">
        <v>4</v>
      </c>
    </row>
    <row r="703" spans="1:2" x14ac:dyDescent="0.2">
      <c r="A703" s="2">
        <v>1</v>
      </c>
      <c r="B703" s="1" t="s">
        <v>4</v>
      </c>
    </row>
    <row r="704" spans="1:2" x14ac:dyDescent="0.2">
      <c r="A704" s="2">
        <v>1</v>
      </c>
      <c r="B704" s="1" t="s">
        <v>4</v>
      </c>
    </row>
    <row r="705" spans="1:2" x14ac:dyDescent="0.2">
      <c r="A705" s="2">
        <v>1</v>
      </c>
      <c r="B705" s="1" t="s">
        <v>4</v>
      </c>
    </row>
    <row r="706" spans="1:2" x14ac:dyDescent="0.2">
      <c r="A706" s="2">
        <v>1</v>
      </c>
      <c r="B706" s="1" t="s">
        <v>4</v>
      </c>
    </row>
    <row r="707" spans="1:2" x14ac:dyDescent="0.2">
      <c r="A707" s="2">
        <v>1</v>
      </c>
      <c r="B707" s="1" t="s">
        <v>4</v>
      </c>
    </row>
    <row r="708" spans="1:2" x14ac:dyDescent="0.2">
      <c r="A708" s="2">
        <v>1</v>
      </c>
      <c r="B708" s="1" t="s">
        <v>4</v>
      </c>
    </row>
    <row r="709" spans="1:2" x14ac:dyDescent="0.2">
      <c r="A709" s="2">
        <v>1</v>
      </c>
      <c r="B709" s="1" t="s">
        <v>4</v>
      </c>
    </row>
    <row r="710" spans="1:2" x14ac:dyDescent="0.2">
      <c r="A710" s="2">
        <v>1</v>
      </c>
      <c r="B710" s="1" t="s">
        <v>4</v>
      </c>
    </row>
    <row r="711" spans="1:2" x14ac:dyDescent="0.2">
      <c r="A711" s="2">
        <v>0</v>
      </c>
      <c r="B711" s="1" t="s">
        <v>4</v>
      </c>
    </row>
    <row r="712" spans="1:2" x14ac:dyDescent="0.2">
      <c r="A712" s="2">
        <v>0</v>
      </c>
      <c r="B712" s="1" t="s">
        <v>4</v>
      </c>
    </row>
    <row r="713" spans="1:2" x14ac:dyDescent="0.2">
      <c r="A713" s="2">
        <v>0</v>
      </c>
      <c r="B713" s="1" t="s">
        <v>4</v>
      </c>
    </row>
    <row r="714" spans="1:2" x14ac:dyDescent="0.2">
      <c r="A714" s="2">
        <v>0</v>
      </c>
      <c r="B714" s="1" t="s">
        <v>4</v>
      </c>
    </row>
    <row r="715" spans="1:2" x14ac:dyDescent="0.2">
      <c r="A715" s="2">
        <v>0</v>
      </c>
      <c r="B715" s="1" t="s">
        <v>4</v>
      </c>
    </row>
    <row r="716" spans="1:2" x14ac:dyDescent="0.2">
      <c r="A716" s="2">
        <v>0</v>
      </c>
      <c r="B716" s="1" t="s">
        <v>4</v>
      </c>
    </row>
    <row r="717" spans="1:2" x14ac:dyDescent="0.2">
      <c r="A717" s="2">
        <v>0</v>
      </c>
      <c r="B717" s="1" t="s">
        <v>4</v>
      </c>
    </row>
    <row r="718" spans="1:2" x14ac:dyDescent="0.2">
      <c r="A718" s="2">
        <v>0</v>
      </c>
      <c r="B718" s="1" t="s">
        <v>4</v>
      </c>
    </row>
    <row r="719" spans="1:2" x14ac:dyDescent="0.2">
      <c r="A719" s="2">
        <v>0</v>
      </c>
      <c r="B719" s="1" t="s">
        <v>4</v>
      </c>
    </row>
    <row r="720" spans="1:2" x14ac:dyDescent="0.2">
      <c r="A720" s="2">
        <v>0</v>
      </c>
      <c r="B720" s="1" t="s">
        <v>4</v>
      </c>
    </row>
    <row r="721" spans="1:2" x14ac:dyDescent="0.2">
      <c r="A721" s="2">
        <v>0</v>
      </c>
      <c r="B721" s="1" t="s">
        <v>4</v>
      </c>
    </row>
    <row r="722" spans="1:2" x14ac:dyDescent="0.2">
      <c r="A722" s="2">
        <v>0</v>
      </c>
      <c r="B722" s="1" t="s">
        <v>4</v>
      </c>
    </row>
    <row r="723" spans="1:2" x14ac:dyDescent="0.2">
      <c r="A723" s="2">
        <v>0</v>
      </c>
      <c r="B723" s="1" t="s">
        <v>4</v>
      </c>
    </row>
    <row r="724" spans="1:2" x14ac:dyDescent="0.2">
      <c r="A724" s="2">
        <v>0</v>
      </c>
      <c r="B724" s="1" t="s">
        <v>4</v>
      </c>
    </row>
    <row r="725" spans="1:2" x14ac:dyDescent="0.2">
      <c r="A725" s="2">
        <v>0</v>
      </c>
      <c r="B725" s="1" t="s">
        <v>4</v>
      </c>
    </row>
    <row r="726" spans="1:2" x14ac:dyDescent="0.2">
      <c r="A726" s="2">
        <v>0</v>
      </c>
      <c r="B726" s="1" t="s">
        <v>4</v>
      </c>
    </row>
    <row r="727" spans="1:2" x14ac:dyDescent="0.2">
      <c r="A727" s="2">
        <v>0</v>
      </c>
      <c r="B727" s="1" t="s">
        <v>4</v>
      </c>
    </row>
    <row r="728" spans="1:2" x14ac:dyDescent="0.2">
      <c r="A728" s="2">
        <v>0</v>
      </c>
      <c r="B728" s="1" t="s">
        <v>4</v>
      </c>
    </row>
    <row r="729" spans="1:2" x14ac:dyDescent="0.2">
      <c r="A729" s="2">
        <v>0</v>
      </c>
      <c r="B729" s="1" t="s">
        <v>4</v>
      </c>
    </row>
    <row r="730" spans="1:2" x14ac:dyDescent="0.2">
      <c r="A730" s="2">
        <v>0</v>
      </c>
      <c r="B730" s="1" t="s">
        <v>4</v>
      </c>
    </row>
    <row r="731" spans="1:2" x14ac:dyDescent="0.2">
      <c r="A731" s="2">
        <v>0</v>
      </c>
      <c r="B731" s="1" t="s">
        <v>4</v>
      </c>
    </row>
    <row r="732" spans="1:2" x14ac:dyDescent="0.2">
      <c r="A732" s="2">
        <v>0</v>
      </c>
      <c r="B732" s="1" t="s">
        <v>4</v>
      </c>
    </row>
    <row r="733" spans="1:2" x14ac:dyDescent="0.2">
      <c r="A733" s="2">
        <v>0</v>
      </c>
      <c r="B733" s="1" t="s">
        <v>4</v>
      </c>
    </row>
    <row r="734" spans="1:2" x14ac:dyDescent="0.2">
      <c r="A734" s="2">
        <v>0</v>
      </c>
      <c r="B734" s="1" t="s">
        <v>4</v>
      </c>
    </row>
    <row r="735" spans="1:2" x14ac:dyDescent="0.2">
      <c r="A735" s="2">
        <v>0</v>
      </c>
      <c r="B735" s="1" t="s">
        <v>4</v>
      </c>
    </row>
    <row r="736" spans="1:2" x14ac:dyDescent="0.2">
      <c r="A736" s="2">
        <v>0</v>
      </c>
      <c r="B736" s="1" t="s">
        <v>4</v>
      </c>
    </row>
    <row r="737" spans="1:2" x14ac:dyDescent="0.2">
      <c r="A737" s="2">
        <v>0</v>
      </c>
      <c r="B737" s="1" t="s">
        <v>4</v>
      </c>
    </row>
    <row r="738" spans="1:2" x14ac:dyDescent="0.2">
      <c r="A738" s="2">
        <v>0</v>
      </c>
      <c r="B738" s="1" t="s">
        <v>4</v>
      </c>
    </row>
    <row r="739" spans="1:2" x14ac:dyDescent="0.2">
      <c r="A739" s="2">
        <v>0</v>
      </c>
      <c r="B739" s="1" t="s">
        <v>4</v>
      </c>
    </row>
    <row r="740" spans="1:2" x14ac:dyDescent="0.2">
      <c r="A740" s="2">
        <v>0</v>
      </c>
      <c r="B740" s="1" t="s">
        <v>4</v>
      </c>
    </row>
    <row r="741" spans="1:2" x14ac:dyDescent="0.2">
      <c r="A741" s="2">
        <v>0</v>
      </c>
      <c r="B741" s="1" t="s">
        <v>4</v>
      </c>
    </row>
    <row r="742" spans="1:2" x14ac:dyDescent="0.2">
      <c r="A742" s="2">
        <v>0</v>
      </c>
      <c r="B742" s="1" t="s">
        <v>4</v>
      </c>
    </row>
    <row r="743" spans="1:2" x14ac:dyDescent="0.2">
      <c r="A743" s="2">
        <v>0</v>
      </c>
      <c r="B743" s="1" t="s">
        <v>4</v>
      </c>
    </row>
    <row r="744" spans="1:2" x14ac:dyDescent="0.2">
      <c r="A744" s="2">
        <v>0</v>
      </c>
      <c r="B744" s="1" t="s">
        <v>4</v>
      </c>
    </row>
    <row r="745" spans="1:2" x14ac:dyDescent="0.2">
      <c r="A745" s="2">
        <v>0</v>
      </c>
      <c r="B745" s="1" t="s">
        <v>4</v>
      </c>
    </row>
    <row r="746" spans="1:2" x14ac:dyDescent="0.2">
      <c r="A746" s="2">
        <v>0</v>
      </c>
      <c r="B746" s="1" t="s">
        <v>4</v>
      </c>
    </row>
    <row r="747" spans="1:2" x14ac:dyDescent="0.2">
      <c r="A747" s="2">
        <v>0</v>
      </c>
      <c r="B747" s="1" t="s">
        <v>4</v>
      </c>
    </row>
    <row r="748" spans="1:2" x14ac:dyDescent="0.2">
      <c r="A748" s="2">
        <v>1</v>
      </c>
      <c r="B748" s="1" t="s">
        <v>4</v>
      </c>
    </row>
    <row r="749" spans="1:2" x14ac:dyDescent="0.2">
      <c r="A749" s="2">
        <v>1</v>
      </c>
      <c r="B749" s="1" t="s">
        <v>4</v>
      </c>
    </row>
    <row r="750" spans="1:2" x14ac:dyDescent="0.2">
      <c r="A750" s="2">
        <v>1</v>
      </c>
      <c r="B750" s="1" t="s">
        <v>4</v>
      </c>
    </row>
    <row r="751" spans="1:2" x14ac:dyDescent="0.2">
      <c r="A751" s="2">
        <v>1</v>
      </c>
      <c r="B751" s="1" t="s">
        <v>4</v>
      </c>
    </row>
    <row r="752" spans="1:2" x14ac:dyDescent="0.2">
      <c r="A752" s="2">
        <v>1</v>
      </c>
      <c r="B752" s="1" t="s">
        <v>4</v>
      </c>
    </row>
    <row r="753" spans="1:2" x14ac:dyDescent="0.2">
      <c r="A753" s="2">
        <v>1</v>
      </c>
      <c r="B753" s="1" t="s">
        <v>4</v>
      </c>
    </row>
    <row r="754" spans="1:2" x14ac:dyDescent="0.2">
      <c r="A754" s="2">
        <v>1</v>
      </c>
      <c r="B754" s="1" t="s">
        <v>4</v>
      </c>
    </row>
    <row r="755" spans="1:2" x14ac:dyDescent="0.2">
      <c r="A755" s="2">
        <v>1</v>
      </c>
      <c r="B755" s="1" t="s">
        <v>4</v>
      </c>
    </row>
    <row r="756" spans="1:2" x14ac:dyDescent="0.2">
      <c r="A756" s="2">
        <v>1</v>
      </c>
      <c r="B756" s="1" t="s">
        <v>4</v>
      </c>
    </row>
    <row r="757" spans="1:2" x14ac:dyDescent="0.2">
      <c r="A757" s="2">
        <v>1</v>
      </c>
      <c r="B757" s="1" t="s">
        <v>4</v>
      </c>
    </row>
    <row r="758" spans="1:2" x14ac:dyDescent="0.2">
      <c r="A758" s="2">
        <v>1</v>
      </c>
      <c r="B758" s="1" t="s">
        <v>4</v>
      </c>
    </row>
    <row r="759" spans="1:2" x14ac:dyDescent="0.2">
      <c r="A759" s="2">
        <v>1</v>
      </c>
      <c r="B759" s="1" t="s">
        <v>4</v>
      </c>
    </row>
    <row r="760" spans="1:2" x14ac:dyDescent="0.2">
      <c r="A760" s="2">
        <v>1</v>
      </c>
      <c r="B760" s="1" t="s">
        <v>4</v>
      </c>
    </row>
    <row r="761" spans="1:2" x14ac:dyDescent="0.2">
      <c r="A761" s="2">
        <v>1</v>
      </c>
      <c r="B761" s="1" t="s">
        <v>4</v>
      </c>
    </row>
    <row r="762" spans="1:2" x14ac:dyDescent="0.2">
      <c r="A762" s="2">
        <v>1</v>
      </c>
      <c r="B762" s="1" t="s">
        <v>4</v>
      </c>
    </row>
    <row r="763" spans="1:2" x14ac:dyDescent="0.2">
      <c r="A763" s="2">
        <v>1</v>
      </c>
      <c r="B763" s="1" t="s">
        <v>4</v>
      </c>
    </row>
    <row r="764" spans="1:2" x14ac:dyDescent="0.2">
      <c r="A764" s="2">
        <v>1</v>
      </c>
      <c r="B764" s="1" t="s">
        <v>4</v>
      </c>
    </row>
    <row r="765" spans="1:2" x14ac:dyDescent="0.2">
      <c r="A765" s="2">
        <v>1</v>
      </c>
      <c r="B765" s="1" t="s">
        <v>4</v>
      </c>
    </row>
    <row r="766" spans="1:2" x14ac:dyDescent="0.2">
      <c r="A766" s="2">
        <v>1</v>
      </c>
      <c r="B766" s="1" t="s">
        <v>4</v>
      </c>
    </row>
    <row r="767" spans="1:2" x14ac:dyDescent="0.2">
      <c r="A767" s="2">
        <v>1</v>
      </c>
      <c r="B767" s="1" t="s">
        <v>4</v>
      </c>
    </row>
    <row r="768" spans="1:2" x14ac:dyDescent="0.2">
      <c r="A768" s="2">
        <v>1</v>
      </c>
      <c r="B768" s="1" t="s">
        <v>4</v>
      </c>
    </row>
    <row r="769" spans="1:2" x14ac:dyDescent="0.2">
      <c r="A769" s="2">
        <v>1</v>
      </c>
      <c r="B769" s="1" t="s">
        <v>4</v>
      </c>
    </row>
    <row r="770" spans="1:2" x14ac:dyDescent="0.2">
      <c r="A770" s="2">
        <v>1</v>
      </c>
      <c r="B770" s="1" t="s">
        <v>4</v>
      </c>
    </row>
    <row r="771" spans="1:2" x14ac:dyDescent="0.2">
      <c r="A771" s="2">
        <v>1</v>
      </c>
      <c r="B771" s="1" t="s">
        <v>4</v>
      </c>
    </row>
    <row r="772" spans="1:2" x14ac:dyDescent="0.2">
      <c r="A772" s="2">
        <v>1</v>
      </c>
      <c r="B772" s="1" t="s">
        <v>4</v>
      </c>
    </row>
    <row r="773" spans="1:2" x14ac:dyDescent="0.2">
      <c r="A773" s="2">
        <v>0</v>
      </c>
      <c r="B773" s="1" t="s">
        <v>4</v>
      </c>
    </row>
    <row r="774" spans="1:2" x14ac:dyDescent="0.2">
      <c r="A774" s="2">
        <v>0</v>
      </c>
      <c r="B774" s="1" t="s">
        <v>4</v>
      </c>
    </row>
    <row r="775" spans="1:2" x14ac:dyDescent="0.2">
      <c r="A775" s="2">
        <v>0</v>
      </c>
      <c r="B775" s="1" t="s">
        <v>4</v>
      </c>
    </row>
    <row r="776" spans="1:2" x14ac:dyDescent="0.2">
      <c r="A776" s="2">
        <v>0</v>
      </c>
      <c r="B776" s="1" t="s">
        <v>4</v>
      </c>
    </row>
    <row r="777" spans="1:2" x14ac:dyDescent="0.2">
      <c r="A777" s="2">
        <v>0</v>
      </c>
      <c r="B777" s="1" t="s">
        <v>4</v>
      </c>
    </row>
    <row r="778" spans="1:2" x14ac:dyDescent="0.2">
      <c r="A778" s="2">
        <v>0</v>
      </c>
      <c r="B778" s="1" t="s">
        <v>4</v>
      </c>
    </row>
    <row r="779" spans="1:2" x14ac:dyDescent="0.2">
      <c r="A779" s="2">
        <v>0</v>
      </c>
      <c r="B779" s="1" t="s">
        <v>4</v>
      </c>
    </row>
    <row r="780" spans="1:2" x14ac:dyDescent="0.2">
      <c r="A780" s="2">
        <v>0</v>
      </c>
      <c r="B780" s="1" t="s">
        <v>4</v>
      </c>
    </row>
    <row r="781" spans="1:2" x14ac:dyDescent="0.2">
      <c r="A781" s="2">
        <v>0</v>
      </c>
      <c r="B781" s="1" t="s">
        <v>4</v>
      </c>
    </row>
    <row r="782" spans="1:2" x14ac:dyDescent="0.2">
      <c r="A782" s="2">
        <v>0</v>
      </c>
      <c r="B782" s="1" t="s">
        <v>4</v>
      </c>
    </row>
    <row r="783" spans="1:2" x14ac:dyDescent="0.2">
      <c r="A783" s="2">
        <v>0</v>
      </c>
      <c r="B783" s="1" t="s">
        <v>4</v>
      </c>
    </row>
    <row r="784" spans="1:2" x14ac:dyDescent="0.2">
      <c r="A784" s="2">
        <v>0</v>
      </c>
      <c r="B784" s="1" t="s">
        <v>4</v>
      </c>
    </row>
    <row r="785" spans="1:2" x14ac:dyDescent="0.2">
      <c r="A785" s="2">
        <v>0</v>
      </c>
      <c r="B785" s="1" t="s">
        <v>4</v>
      </c>
    </row>
    <row r="786" spans="1:2" x14ac:dyDescent="0.2">
      <c r="A786" s="2">
        <v>0</v>
      </c>
      <c r="B786" s="1" t="s">
        <v>4</v>
      </c>
    </row>
    <row r="787" spans="1:2" x14ac:dyDescent="0.2">
      <c r="A787" s="2">
        <v>0</v>
      </c>
      <c r="B787" s="1" t="s">
        <v>4</v>
      </c>
    </row>
    <row r="788" spans="1:2" x14ac:dyDescent="0.2">
      <c r="A788" s="2">
        <v>0</v>
      </c>
      <c r="B788" s="1" t="s">
        <v>4</v>
      </c>
    </row>
    <row r="789" spans="1:2" x14ac:dyDescent="0.2">
      <c r="A789" s="2">
        <v>0</v>
      </c>
      <c r="B789" s="1" t="s">
        <v>4</v>
      </c>
    </row>
    <row r="790" spans="1:2" x14ac:dyDescent="0.2">
      <c r="A790" s="2">
        <v>0</v>
      </c>
      <c r="B790" s="1" t="s">
        <v>4</v>
      </c>
    </row>
    <row r="791" spans="1:2" x14ac:dyDescent="0.2">
      <c r="A791" s="2">
        <v>0</v>
      </c>
      <c r="B791" s="1" t="s">
        <v>4</v>
      </c>
    </row>
    <row r="792" spans="1:2" x14ac:dyDescent="0.2">
      <c r="A792" s="2">
        <v>0</v>
      </c>
      <c r="B792" s="1" t="s">
        <v>4</v>
      </c>
    </row>
    <row r="793" spans="1:2" x14ac:dyDescent="0.2">
      <c r="A793" s="2">
        <v>0</v>
      </c>
      <c r="B793" s="1" t="s">
        <v>4</v>
      </c>
    </row>
    <row r="794" spans="1:2" x14ac:dyDescent="0.2">
      <c r="A794" s="2">
        <v>0</v>
      </c>
      <c r="B794" s="1" t="s">
        <v>4</v>
      </c>
    </row>
    <row r="795" spans="1:2" x14ac:dyDescent="0.2">
      <c r="A795" s="2">
        <v>0</v>
      </c>
      <c r="B795" s="1" t="s">
        <v>4</v>
      </c>
    </row>
    <row r="796" spans="1:2" x14ac:dyDescent="0.2">
      <c r="A796" s="2">
        <v>0</v>
      </c>
      <c r="B796" s="1" t="s">
        <v>4</v>
      </c>
    </row>
    <row r="797" spans="1:2" x14ac:dyDescent="0.2">
      <c r="A797" s="2">
        <v>0</v>
      </c>
      <c r="B797" s="1" t="s">
        <v>4</v>
      </c>
    </row>
    <row r="798" spans="1:2" x14ac:dyDescent="0.2">
      <c r="A798" s="2">
        <v>1</v>
      </c>
      <c r="B798" s="1" t="s">
        <v>4</v>
      </c>
    </row>
    <row r="799" spans="1:2" x14ac:dyDescent="0.2">
      <c r="A799" s="2">
        <v>1</v>
      </c>
      <c r="B799" s="1" t="s">
        <v>4</v>
      </c>
    </row>
    <row r="800" spans="1:2" x14ac:dyDescent="0.2">
      <c r="A800" s="2">
        <v>1</v>
      </c>
      <c r="B800" s="1" t="s">
        <v>4</v>
      </c>
    </row>
    <row r="801" spans="1:2" x14ac:dyDescent="0.2">
      <c r="A801" s="2">
        <v>1</v>
      </c>
      <c r="B801" s="1" t="s">
        <v>4</v>
      </c>
    </row>
    <row r="802" spans="1:2" x14ac:dyDescent="0.2">
      <c r="A802" s="2">
        <v>1</v>
      </c>
      <c r="B802" s="1" t="s">
        <v>4</v>
      </c>
    </row>
    <row r="803" spans="1:2" x14ac:dyDescent="0.2">
      <c r="A803" s="2">
        <v>1</v>
      </c>
      <c r="B803" s="1" t="s">
        <v>4</v>
      </c>
    </row>
    <row r="804" spans="1:2" x14ac:dyDescent="0.2">
      <c r="A804" s="2">
        <v>1</v>
      </c>
      <c r="B804" s="1" t="s">
        <v>4</v>
      </c>
    </row>
    <row r="805" spans="1:2" x14ac:dyDescent="0.2">
      <c r="A805" s="2">
        <v>1</v>
      </c>
      <c r="B805" s="1" t="s">
        <v>4</v>
      </c>
    </row>
    <row r="806" spans="1:2" x14ac:dyDescent="0.2">
      <c r="A806" s="2">
        <v>1</v>
      </c>
      <c r="B806" s="1" t="s">
        <v>4</v>
      </c>
    </row>
    <row r="807" spans="1:2" x14ac:dyDescent="0.2">
      <c r="A807" s="2">
        <v>1</v>
      </c>
      <c r="B807" s="1" t="s">
        <v>4</v>
      </c>
    </row>
    <row r="808" spans="1:2" x14ac:dyDescent="0.2">
      <c r="A808" s="2">
        <v>1</v>
      </c>
      <c r="B808" s="1" t="s">
        <v>4</v>
      </c>
    </row>
    <row r="809" spans="1:2" x14ac:dyDescent="0.2">
      <c r="A809" s="2">
        <v>1</v>
      </c>
      <c r="B809" s="1" t="s">
        <v>4</v>
      </c>
    </row>
    <row r="810" spans="1:2" x14ac:dyDescent="0.2">
      <c r="A810" s="2">
        <v>1</v>
      </c>
      <c r="B810" s="1" t="s">
        <v>4</v>
      </c>
    </row>
    <row r="811" spans="1:2" x14ac:dyDescent="0.2">
      <c r="A811" s="2">
        <v>1</v>
      </c>
      <c r="B811" s="1" t="s">
        <v>4</v>
      </c>
    </row>
    <row r="812" spans="1:2" x14ac:dyDescent="0.2">
      <c r="A812" s="2">
        <v>1</v>
      </c>
      <c r="B812" s="1" t="s">
        <v>4</v>
      </c>
    </row>
    <row r="813" spans="1:2" x14ac:dyDescent="0.2">
      <c r="A813" s="2">
        <v>1</v>
      </c>
      <c r="B813" s="1" t="s">
        <v>4</v>
      </c>
    </row>
    <row r="814" spans="1:2" x14ac:dyDescent="0.2">
      <c r="A814" s="2">
        <v>1</v>
      </c>
      <c r="B814" s="1" t="s">
        <v>4</v>
      </c>
    </row>
    <row r="815" spans="1:2" x14ac:dyDescent="0.2">
      <c r="A815" s="2">
        <v>1</v>
      </c>
      <c r="B815" s="1" t="s">
        <v>4</v>
      </c>
    </row>
    <row r="816" spans="1:2" x14ac:dyDescent="0.2">
      <c r="A816" s="2">
        <v>1</v>
      </c>
      <c r="B816" s="1" t="s">
        <v>4</v>
      </c>
    </row>
    <row r="817" spans="1:2" x14ac:dyDescent="0.2">
      <c r="A817" s="2">
        <v>0</v>
      </c>
      <c r="B817" s="1" t="s">
        <v>4</v>
      </c>
    </row>
    <row r="818" spans="1:2" x14ac:dyDescent="0.2">
      <c r="A818" s="2">
        <v>0</v>
      </c>
      <c r="B818" s="1" t="s">
        <v>4</v>
      </c>
    </row>
    <row r="819" spans="1:2" x14ac:dyDescent="0.2">
      <c r="A819" s="2">
        <v>0</v>
      </c>
      <c r="B819" s="1" t="s">
        <v>4</v>
      </c>
    </row>
    <row r="820" spans="1:2" x14ac:dyDescent="0.2">
      <c r="A820" s="2">
        <v>0</v>
      </c>
      <c r="B820" s="1" t="s">
        <v>4</v>
      </c>
    </row>
    <row r="821" spans="1:2" x14ac:dyDescent="0.2">
      <c r="A821" s="2">
        <v>0</v>
      </c>
      <c r="B821" s="1" t="s">
        <v>4</v>
      </c>
    </row>
    <row r="822" spans="1:2" x14ac:dyDescent="0.2">
      <c r="A822" s="2">
        <v>0</v>
      </c>
      <c r="B822" s="1" t="s">
        <v>4</v>
      </c>
    </row>
    <row r="823" spans="1:2" x14ac:dyDescent="0.2">
      <c r="A823" s="2">
        <v>0</v>
      </c>
      <c r="B823" s="1" t="s">
        <v>4</v>
      </c>
    </row>
    <row r="824" spans="1:2" x14ac:dyDescent="0.2">
      <c r="A824" s="2">
        <v>0</v>
      </c>
      <c r="B824" s="1" t="s">
        <v>4</v>
      </c>
    </row>
    <row r="825" spans="1:2" x14ac:dyDescent="0.2">
      <c r="A825" s="2">
        <v>0</v>
      </c>
      <c r="B825" s="1" t="s">
        <v>4</v>
      </c>
    </row>
    <row r="826" spans="1:2" x14ac:dyDescent="0.2">
      <c r="A826" s="2">
        <v>0</v>
      </c>
      <c r="B826" s="1" t="s">
        <v>4</v>
      </c>
    </row>
    <row r="827" spans="1:2" x14ac:dyDescent="0.2">
      <c r="A827" s="2">
        <v>0</v>
      </c>
      <c r="B827" s="1" t="s">
        <v>4</v>
      </c>
    </row>
    <row r="828" spans="1:2" x14ac:dyDescent="0.2">
      <c r="A828" s="2">
        <v>0</v>
      </c>
      <c r="B828" s="1" t="s">
        <v>4</v>
      </c>
    </row>
    <row r="829" spans="1:2" x14ac:dyDescent="0.2">
      <c r="A829" s="2">
        <v>0</v>
      </c>
      <c r="B829" s="1" t="s">
        <v>4</v>
      </c>
    </row>
    <row r="830" spans="1:2" x14ac:dyDescent="0.2">
      <c r="A830" s="2">
        <v>0</v>
      </c>
      <c r="B830" s="1" t="s">
        <v>4</v>
      </c>
    </row>
    <row r="831" spans="1:2" x14ac:dyDescent="0.2">
      <c r="A831" s="2">
        <v>0</v>
      </c>
      <c r="B831" s="1" t="s">
        <v>4</v>
      </c>
    </row>
    <row r="832" spans="1:2" x14ac:dyDescent="0.2">
      <c r="A832" s="2">
        <v>0</v>
      </c>
      <c r="B832" s="1" t="s">
        <v>4</v>
      </c>
    </row>
    <row r="833" spans="1:2" x14ac:dyDescent="0.2">
      <c r="A833" s="2">
        <v>0</v>
      </c>
      <c r="B833" s="1" t="s">
        <v>4</v>
      </c>
    </row>
    <row r="834" spans="1:2" x14ac:dyDescent="0.2">
      <c r="A834" s="2">
        <v>0</v>
      </c>
      <c r="B834" s="1" t="s">
        <v>4</v>
      </c>
    </row>
    <row r="835" spans="1:2" x14ac:dyDescent="0.2">
      <c r="A835" s="2">
        <v>0</v>
      </c>
      <c r="B835" s="1" t="s">
        <v>4</v>
      </c>
    </row>
    <row r="836" spans="1:2" x14ac:dyDescent="0.2">
      <c r="A836" s="2">
        <v>0</v>
      </c>
      <c r="B836" s="1" t="s">
        <v>20</v>
      </c>
    </row>
    <row r="837" spans="1:2" x14ac:dyDescent="0.2">
      <c r="A837" s="2">
        <v>0</v>
      </c>
      <c r="B837" s="1" t="s">
        <v>4</v>
      </c>
    </row>
    <row r="838" spans="1:2" x14ac:dyDescent="0.2">
      <c r="A838" s="2">
        <v>0</v>
      </c>
      <c r="B838" s="1" t="s">
        <v>4</v>
      </c>
    </row>
    <row r="839" spans="1:2" x14ac:dyDescent="0.2">
      <c r="A839" s="2">
        <v>0</v>
      </c>
      <c r="B839" s="1" t="s">
        <v>4</v>
      </c>
    </row>
    <row r="840" spans="1:2" x14ac:dyDescent="0.2">
      <c r="A840" s="2">
        <v>0</v>
      </c>
      <c r="B840" s="1" t="s">
        <v>4</v>
      </c>
    </row>
    <row r="841" spans="1:2" x14ac:dyDescent="0.2">
      <c r="A841" s="2">
        <v>0</v>
      </c>
      <c r="B841" s="1" t="s">
        <v>4</v>
      </c>
    </row>
    <row r="842" spans="1:2" x14ac:dyDescent="0.2">
      <c r="A842" s="2">
        <v>0</v>
      </c>
      <c r="B842" s="1" t="s">
        <v>4</v>
      </c>
    </row>
    <row r="843" spans="1:2" x14ac:dyDescent="0.2">
      <c r="A843" s="2">
        <v>0</v>
      </c>
      <c r="B843" s="1" t="s">
        <v>4</v>
      </c>
    </row>
    <row r="844" spans="1:2" x14ac:dyDescent="0.2">
      <c r="A844" s="2">
        <v>0</v>
      </c>
      <c r="B844" s="1" t="s">
        <v>4</v>
      </c>
    </row>
    <row r="845" spans="1:2" x14ac:dyDescent="0.2">
      <c r="A845" s="2">
        <v>0</v>
      </c>
      <c r="B845" s="1" t="s">
        <v>4</v>
      </c>
    </row>
    <row r="846" spans="1:2" x14ac:dyDescent="0.2">
      <c r="A846" s="2">
        <v>0</v>
      </c>
      <c r="B846" s="1" t="s">
        <v>4</v>
      </c>
    </row>
    <row r="847" spans="1:2" x14ac:dyDescent="0.2">
      <c r="A847" s="2">
        <v>0</v>
      </c>
      <c r="B847" s="1" t="s">
        <v>4</v>
      </c>
    </row>
    <row r="848" spans="1:2" x14ac:dyDescent="0.2">
      <c r="A848" s="2">
        <v>1</v>
      </c>
      <c r="B848" s="1" t="s">
        <v>8</v>
      </c>
    </row>
    <row r="849" spans="1:2" x14ac:dyDescent="0.2">
      <c r="A849" s="2">
        <v>1</v>
      </c>
      <c r="B849" s="1" t="s">
        <v>8</v>
      </c>
    </row>
    <row r="850" spans="1:2" x14ac:dyDescent="0.2">
      <c r="A850" s="2">
        <v>1</v>
      </c>
      <c r="B850" s="1" t="s">
        <v>8</v>
      </c>
    </row>
    <row r="851" spans="1:2" x14ac:dyDescent="0.2">
      <c r="A851" s="2">
        <v>0</v>
      </c>
      <c r="B851" s="1" t="s">
        <v>8</v>
      </c>
    </row>
    <row r="852" spans="1:2" x14ac:dyDescent="0.2">
      <c r="A852" s="2">
        <v>0</v>
      </c>
      <c r="B852" s="1" t="s">
        <v>8</v>
      </c>
    </row>
    <row r="853" spans="1:2" x14ac:dyDescent="0.2">
      <c r="A853" s="2">
        <v>0</v>
      </c>
      <c r="B853" s="1" t="s">
        <v>8</v>
      </c>
    </row>
    <row r="854" spans="1:2" x14ac:dyDescent="0.2">
      <c r="A854" s="2">
        <v>0</v>
      </c>
      <c r="B854" s="1" t="s">
        <v>8</v>
      </c>
    </row>
    <row r="855" spans="1:2" x14ac:dyDescent="0.2">
      <c r="A855" s="2">
        <v>0</v>
      </c>
      <c r="B855" s="1" t="s">
        <v>8</v>
      </c>
    </row>
    <row r="856" spans="1:2" x14ac:dyDescent="0.2">
      <c r="A856" s="2">
        <v>0</v>
      </c>
      <c r="B856" s="1" t="s">
        <v>8</v>
      </c>
    </row>
    <row r="857" spans="1:2" x14ac:dyDescent="0.2">
      <c r="A857" s="2">
        <v>0</v>
      </c>
      <c r="B857" s="1" t="s">
        <v>8</v>
      </c>
    </row>
    <row r="858" spans="1:2" x14ac:dyDescent="0.2">
      <c r="A858" s="2">
        <v>1</v>
      </c>
      <c r="B858" s="1" t="s">
        <v>8</v>
      </c>
    </row>
    <row r="859" spans="1:2" x14ac:dyDescent="0.2">
      <c r="A859" s="2">
        <v>1</v>
      </c>
      <c r="B859" s="1" t="s">
        <v>8</v>
      </c>
    </row>
    <row r="860" spans="1:2" x14ac:dyDescent="0.2">
      <c r="A860" s="2">
        <v>0</v>
      </c>
      <c r="B860" s="1" t="s">
        <v>8</v>
      </c>
    </row>
    <row r="861" spans="1:2" x14ac:dyDescent="0.2">
      <c r="A861" s="2">
        <v>0</v>
      </c>
      <c r="B861" s="1" t="s">
        <v>8</v>
      </c>
    </row>
    <row r="862" spans="1:2" x14ac:dyDescent="0.2">
      <c r="A862" s="2">
        <v>0</v>
      </c>
      <c r="B862" s="1" t="s">
        <v>8</v>
      </c>
    </row>
    <row r="863" spans="1:2" x14ac:dyDescent="0.2">
      <c r="A863" s="2">
        <v>1</v>
      </c>
      <c r="B863" s="1" t="s">
        <v>8</v>
      </c>
    </row>
    <row r="864" spans="1:2" x14ac:dyDescent="0.2">
      <c r="A864" s="2">
        <v>0</v>
      </c>
      <c r="B864" s="1" t="s">
        <v>8</v>
      </c>
    </row>
    <row r="865" spans="1:2" x14ac:dyDescent="0.2">
      <c r="A865" s="2">
        <v>0</v>
      </c>
      <c r="B865" s="1" t="s">
        <v>8</v>
      </c>
    </row>
    <row r="866" spans="1:2" x14ac:dyDescent="0.2">
      <c r="A866" s="2">
        <v>0</v>
      </c>
      <c r="B866" s="1" t="s">
        <v>8</v>
      </c>
    </row>
    <row r="867" spans="1:2" x14ac:dyDescent="0.2">
      <c r="A867" s="2">
        <v>1</v>
      </c>
      <c r="B867" s="1" t="s">
        <v>8</v>
      </c>
    </row>
    <row r="868" spans="1:2" x14ac:dyDescent="0.2">
      <c r="A868" s="2">
        <v>0</v>
      </c>
      <c r="B868" s="1" t="s">
        <v>8</v>
      </c>
    </row>
    <row r="869" spans="1:2" x14ac:dyDescent="0.2">
      <c r="A869" s="2">
        <v>1</v>
      </c>
      <c r="B869" s="1" t="s">
        <v>8</v>
      </c>
    </row>
    <row r="870" spans="1:2" x14ac:dyDescent="0.2">
      <c r="A870" s="2">
        <v>1</v>
      </c>
      <c r="B870" s="1" t="s">
        <v>8</v>
      </c>
    </row>
    <row r="871" spans="1:2" x14ac:dyDescent="0.2">
      <c r="A871" s="2">
        <v>1</v>
      </c>
      <c r="B871" s="1" t="s">
        <v>8</v>
      </c>
    </row>
    <row r="872" spans="1:2" x14ac:dyDescent="0.2">
      <c r="A872" s="2">
        <v>0</v>
      </c>
      <c r="B872" s="1" t="s">
        <v>8</v>
      </c>
    </row>
    <row r="873" spans="1:2" x14ac:dyDescent="0.2">
      <c r="A873" s="2">
        <v>0</v>
      </c>
      <c r="B873" s="1" t="s">
        <v>8</v>
      </c>
    </row>
    <row r="874" spans="1:2" x14ac:dyDescent="0.2">
      <c r="A874" s="2">
        <v>1</v>
      </c>
      <c r="B874" s="1" t="s">
        <v>8</v>
      </c>
    </row>
    <row r="875" spans="1:2" x14ac:dyDescent="0.2">
      <c r="A875" s="2">
        <v>0</v>
      </c>
      <c r="B875" s="1" t="s">
        <v>8</v>
      </c>
    </row>
    <row r="876" spans="1:2" x14ac:dyDescent="0.2">
      <c r="A876" s="2">
        <v>0</v>
      </c>
      <c r="B876" s="1" t="s">
        <v>8</v>
      </c>
    </row>
    <row r="877" spans="1:2" x14ac:dyDescent="0.2">
      <c r="A877" s="2">
        <v>0</v>
      </c>
      <c r="B877" s="1" t="s">
        <v>8</v>
      </c>
    </row>
    <row r="878" spans="1:2" x14ac:dyDescent="0.2">
      <c r="A878" s="2">
        <v>1</v>
      </c>
      <c r="B878" s="1" t="s">
        <v>8</v>
      </c>
    </row>
    <row r="879" spans="1:2" x14ac:dyDescent="0.2">
      <c r="A879" s="2">
        <v>0</v>
      </c>
      <c r="B879" s="1" t="s">
        <v>8</v>
      </c>
    </row>
    <row r="880" spans="1:2" x14ac:dyDescent="0.2">
      <c r="A880" s="2">
        <v>0</v>
      </c>
      <c r="B880" s="1" t="s">
        <v>8</v>
      </c>
    </row>
    <row r="881" spans="1:2" x14ac:dyDescent="0.2">
      <c r="A881" s="2">
        <v>1</v>
      </c>
      <c r="B881" s="1" t="s">
        <v>8</v>
      </c>
    </row>
    <row r="882" spans="1:2" x14ac:dyDescent="0.2">
      <c r="A882" s="2">
        <v>0</v>
      </c>
      <c r="B882" s="1" t="s">
        <v>8</v>
      </c>
    </row>
    <row r="883" spans="1:2" x14ac:dyDescent="0.2">
      <c r="A883" s="2">
        <v>0</v>
      </c>
      <c r="B883" s="1" t="s">
        <v>8</v>
      </c>
    </row>
    <row r="884" spans="1:2" x14ac:dyDescent="0.2">
      <c r="A884" s="2">
        <v>0</v>
      </c>
      <c r="B884" s="1" t="s">
        <v>8</v>
      </c>
    </row>
    <row r="885" spans="1:2" x14ac:dyDescent="0.2">
      <c r="A885" s="2">
        <v>1</v>
      </c>
      <c r="B885" s="1" t="s">
        <v>8</v>
      </c>
    </row>
    <row r="886" spans="1:2" x14ac:dyDescent="0.2">
      <c r="A886" s="2">
        <v>1</v>
      </c>
      <c r="B886" s="1" t="s">
        <v>8</v>
      </c>
    </row>
    <row r="887" spans="1:2" x14ac:dyDescent="0.2">
      <c r="A887" s="2">
        <v>0</v>
      </c>
      <c r="B887" s="1" t="s">
        <v>8</v>
      </c>
    </row>
    <row r="888" spans="1:2" x14ac:dyDescent="0.2">
      <c r="A888" s="2">
        <v>1</v>
      </c>
      <c r="B888" s="1" t="s">
        <v>8</v>
      </c>
    </row>
    <row r="889" spans="1:2" x14ac:dyDescent="0.2">
      <c r="A889" s="2">
        <v>0</v>
      </c>
      <c r="B889" s="1" t="s">
        <v>8</v>
      </c>
    </row>
    <row r="890" spans="1:2" x14ac:dyDescent="0.2">
      <c r="A890" s="2">
        <v>0</v>
      </c>
      <c r="B890" s="1" t="s">
        <v>8</v>
      </c>
    </row>
    <row r="891" spans="1:2" x14ac:dyDescent="0.2">
      <c r="A891" s="2">
        <v>1</v>
      </c>
      <c r="B891" s="1" t="s">
        <v>8</v>
      </c>
    </row>
    <row r="892" spans="1:2" x14ac:dyDescent="0.2">
      <c r="A892" s="2">
        <v>1</v>
      </c>
      <c r="B892" s="1" t="s">
        <v>8</v>
      </c>
    </row>
    <row r="893" spans="1:2" x14ac:dyDescent="0.2">
      <c r="A893" s="2">
        <v>0</v>
      </c>
      <c r="B893" s="1" t="s">
        <v>8</v>
      </c>
    </row>
    <row r="894" spans="1:2" x14ac:dyDescent="0.2">
      <c r="A894" s="2">
        <v>1</v>
      </c>
      <c r="B894" s="1" t="s">
        <v>8</v>
      </c>
    </row>
    <row r="895" spans="1:2" x14ac:dyDescent="0.2">
      <c r="A895" s="2">
        <v>1</v>
      </c>
      <c r="B895" s="1" t="s">
        <v>8</v>
      </c>
    </row>
    <row r="896" spans="1:2" x14ac:dyDescent="0.2">
      <c r="A896" s="2">
        <v>0</v>
      </c>
      <c r="B896" s="1" t="s">
        <v>8</v>
      </c>
    </row>
    <row r="897" spans="1:2" x14ac:dyDescent="0.2">
      <c r="A897" s="2">
        <v>0</v>
      </c>
      <c r="B897" s="1" t="s">
        <v>8</v>
      </c>
    </row>
    <row r="898" spans="1:2" x14ac:dyDescent="0.2">
      <c r="A898" s="2">
        <v>0</v>
      </c>
      <c r="B898" s="1" t="s">
        <v>8</v>
      </c>
    </row>
    <row r="899" spans="1:2" x14ac:dyDescent="0.2">
      <c r="A899" s="2">
        <v>1</v>
      </c>
      <c r="B899" s="1" t="s">
        <v>8</v>
      </c>
    </row>
    <row r="900" spans="1:2" x14ac:dyDescent="0.2">
      <c r="A900" s="2">
        <v>0</v>
      </c>
      <c r="B900" s="1" t="s">
        <v>8</v>
      </c>
    </row>
    <row r="901" spans="1:2" x14ac:dyDescent="0.2">
      <c r="A901" s="2">
        <v>0</v>
      </c>
      <c r="B901" s="1" t="s">
        <v>8</v>
      </c>
    </row>
    <row r="902" spans="1:2" x14ac:dyDescent="0.2">
      <c r="A902" s="2">
        <v>0</v>
      </c>
      <c r="B902" s="1" t="s">
        <v>8</v>
      </c>
    </row>
    <row r="903" spans="1:2" x14ac:dyDescent="0.2">
      <c r="A903" s="2">
        <v>1</v>
      </c>
      <c r="B903" s="1" t="s">
        <v>8</v>
      </c>
    </row>
    <row r="904" spans="1:2" x14ac:dyDescent="0.2">
      <c r="A904" s="2">
        <v>0</v>
      </c>
      <c r="B904" s="1" t="s">
        <v>8</v>
      </c>
    </row>
    <row r="905" spans="1:2" x14ac:dyDescent="0.2">
      <c r="A905" s="2">
        <v>0</v>
      </c>
      <c r="B905" s="1" t="s">
        <v>8</v>
      </c>
    </row>
    <row r="906" spans="1:2" x14ac:dyDescent="0.2">
      <c r="A906" s="2">
        <v>0</v>
      </c>
      <c r="B906" s="1" t="s">
        <v>8</v>
      </c>
    </row>
    <row r="907" spans="1:2" x14ac:dyDescent="0.2">
      <c r="A907" s="2">
        <v>0</v>
      </c>
      <c r="B907" s="1" t="s">
        <v>8</v>
      </c>
    </row>
    <row r="908" spans="1:2" x14ac:dyDescent="0.2">
      <c r="A908" s="2">
        <v>0</v>
      </c>
      <c r="B908" s="1" t="s">
        <v>8</v>
      </c>
    </row>
    <row r="909" spans="1:2" x14ac:dyDescent="0.2">
      <c r="A909" s="2">
        <v>1</v>
      </c>
      <c r="B909" s="1" t="s">
        <v>8</v>
      </c>
    </row>
    <row r="910" spans="1:2" x14ac:dyDescent="0.2">
      <c r="A910" s="2">
        <v>0</v>
      </c>
      <c r="B910" s="1" t="s">
        <v>8</v>
      </c>
    </row>
    <row r="911" spans="1:2" x14ac:dyDescent="0.2">
      <c r="A911" s="2">
        <v>0</v>
      </c>
      <c r="B911" s="1" t="s">
        <v>8</v>
      </c>
    </row>
    <row r="912" spans="1:2" x14ac:dyDescent="0.2">
      <c r="A912" s="2">
        <v>0</v>
      </c>
      <c r="B912" s="1" t="s">
        <v>8</v>
      </c>
    </row>
    <row r="913" spans="1:2" x14ac:dyDescent="0.2">
      <c r="A913" s="2">
        <v>0</v>
      </c>
      <c r="B913" s="1" t="s">
        <v>8</v>
      </c>
    </row>
    <row r="914" spans="1:2" x14ac:dyDescent="0.2">
      <c r="A914" s="2">
        <v>1</v>
      </c>
      <c r="B914" s="1" t="s">
        <v>8</v>
      </c>
    </row>
    <row r="915" spans="1:2" x14ac:dyDescent="0.2">
      <c r="A915" s="2">
        <v>0</v>
      </c>
      <c r="B915" s="1" t="s">
        <v>8</v>
      </c>
    </row>
    <row r="916" spans="1:2" x14ac:dyDescent="0.2">
      <c r="A916" s="2">
        <v>0</v>
      </c>
      <c r="B916" s="3" t="s">
        <v>8</v>
      </c>
    </row>
    <row r="917" spans="1:2" x14ac:dyDescent="0.2">
      <c r="A917" s="2">
        <v>0</v>
      </c>
      <c r="B917" s="3" t="s">
        <v>8</v>
      </c>
    </row>
    <row r="918" spans="1:2" x14ac:dyDescent="0.2">
      <c r="A918" s="2">
        <v>0</v>
      </c>
      <c r="B918" s="3" t="s">
        <v>8</v>
      </c>
    </row>
    <row r="919" spans="1:2" x14ac:dyDescent="0.2">
      <c r="A919" s="2">
        <v>0</v>
      </c>
      <c r="B919" s="3" t="s">
        <v>8</v>
      </c>
    </row>
    <row r="920" spans="1:2" x14ac:dyDescent="0.2">
      <c r="A920" s="2">
        <v>0</v>
      </c>
      <c r="B920" s="3" t="s">
        <v>8</v>
      </c>
    </row>
    <row r="921" spans="1:2" x14ac:dyDescent="0.2">
      <c r="A921" s="2">
        <v>0</v>
      </c>
      <c r="B921" s="3" t="s">
        <v>8</v>
      </c>
    </row>
    <row r="922" spans="1:2" x14ac:dyDescent="0.2">
      <c r="A922" s="2">
        <v>1</v>
      </c>
      <c r="B922" s="3" t="s">
        <v>12</v>
      </c>
    </row>
    <row r="923" spans="1:2" x14ac:dyDescent="0.2">
      <c r="A923" s="2">
        <v>1</v>
      </c>
      <c r="B923" s="3" t="s">
        <v>12</v>
      </c>
    </row>
    <row r="924" spans="1:2" x14ac:dyDescent="0.2">
      <c r="A924" s="2">
        <v>1</v>
      </c>
      <c r="B924" s="3" t="s">
        <v>12</v>
      </c>
    </row>
    <row r="925" spans="1:2" x14ac:dyDescent="0.2">
      <c r="A925" s="2">
        <v>0</v>
      </c>
      <c r="B925" s="3" t="s">
        <v>12</v>
      </c>
    </row>
    <row r="926" spans="1:2" x14ac:dyDescent="0.2">
      <c r="A926" s="2">
        <v>0</v>
      </c>
      <c r="B926" s="3" t="s">
        <v>12</v>
      </c>
    </row>
    <row r="927" spans="1:2" x14ac:dyDescent="0.2">
      <c r="A927" s="2">
        <v>0</v>
      </c>
      <c r="B927" s="3" t="s">
        <v>12</v>
      </c>
    </row>
    <row r="928" spans="1:2" x14ac:dyDescent="0.2">
      <c r="A928" s="2">
        <v>0</v>
      </c>
      <c r="B928" s="3" t="s">
        <v>12</v>
      </c>
    </row>
    <row r="929" spans="1:2" x14ac:dyDescent="0.2">
      <c r="A929" s="2">
        <v>0</v>
      </c>
      <c r="B929" s="3" t="s">
        <v>12</v>
      </c>
    </row>
    <row r="930" spans="1:2" x14ac:dyDescent="0.2">
      <c r="A930" s="2">
        <v>0</v>
      </c>
      <c r="B930" s="3" t="s">
        <v>12</v>
      </c>
    </row>
    <row r="931" spans="1:2" x14ac:dyDescent="0.2">
      <c r="A931" s="2">
        <v>0</v>
      </c>
      <c r="B931" s="3" t="s">
        <v>12</v>
      </c>
    </row>
    <row r="932" spans="1:2" x14ac:dyDescent="0.2">
      <c r="A932" s="2">
        <v>0</v>
      </c>
      <c r="B932" s="3" t="s">
        <v>12</v>
      </c>
    </row>
    <row r="933" spans="1:2" x14ac:dyDescent="0.2">
      <c r="A933" s="2">
        <v>0</v>
      </c>
      <c r="B933" s="3" t="s">
        <v>12</v>
      </c>
    </row>
    <row r="934" spans="1:2" x14ac:dyDescent="0.2">
      <c r="A934" s="2">
        <v>0</v>
      </c>
      <c r="B934" s="3" t="s">
        <v>12</v>
      </c>
    </row>
    <row r="935" spans="1:2" x14ac:dyDescent="0.2">
      <c r="A935" s="2">
        <v>0</v>
      </c>
      <c r="B935" s="3" t="s">
        <v>12</v>
      </c>
    </row>
    <row r="936" spans="1:2" x14ac:dyDescent="0.2">
      <c r="A936" s="2">
        <v>1</v>
      </c>
      <c r="B936" s="3" t="s">
        <v>12</v>
      </c>
    </row>
    <row r="937" spans="1:2" x14ac:dyDescent="0.2">
      <c r="A937" s="2">
        <v>1</v>
      </c>
      <c r="B937" s="3" t="s">
        <v>12</v>
      </c>
    </row>
    <row r="938" spans="1:2" x14ac:dyDescent="0.2">
      <c r="A938" s="2">
        <v>1</v>
      </c>
      <c r="B938" s="3" t="s">
        <v>12</v>
      </c>
    </row>
    <row r="939" spans="1:2" x14ac:dyDescent="0.2">
      <c r="A939" s="2">
        <v>1</v>
      </c>
      <c r="B939" s="3" t="s">
        <v>12</v>
      </c>
    </row>
    <row r="940" spans="1:2" x14ac:dyDescent="0.2">
      <c r="A940" s="2">
        <v>1</v>
      </c>
      <c r="B940" s="3" t="s">
        <v>12</v>
      </c>
    </row>
    <row r="941" spans="1:2" x14ac:dyDescent="0.2">
      <c r="A941" s="2">
        <v>1</v>
      </c>
      <c r="B941" s="3" t="s">
        <v>12</v>
      </c>
    </row>
    <row r="942" spans="1:2" x14ac:dyDescent="0.2">
      <c r="A942" s="2">
        <v>1</v>
      </c>
      <c r="B942" s="3" t="s">
        <v>12</v>
      </c>
    </row>
    <row r="943" spans="1:2" x14ac:dyDescent="0.2">
      <c r="A943" s="2">
        <v>0</v>
      </c>
      <c r="B943" s="3" t="s">
        <v>12</v>
      </c>
    </row>
    <row r="944" spans="1:2" x14ac:dyDescent="0.2">
      <c r="A944" s="2">
        <v>0</v>
      </c>
      <c r="B944" s="3" t="s">
        <v>12</v>
      </c>
    </row>
    <row r="945" spans="1:2" x14ac:dyDescent="0.2">
      <c r="A945" s="2">
        <v>0</v>
      </c>
      <c r="B945" s="3" t="s">
        <v>12</v>
      </c>
    </row>
    <row r="946" spans="1:2" x14ac:dyDescent="0.2">
      <c r="A946" s="2">
        <v>0</v>
      </c>
      <c r="B946" s="3" t="s">
        <v>12</v>
      </c>
    </row>
    <row r="947" spans="1:2" x14ac:dyDescent="0.2">
      <c r="A947" s="2">
        <v>0</v>
      </c>
      <c r="B947" s="3" t="s">
        <v>12</v>
      </c>
    </row>
    <row r="948" spans="1:2" x14ac:dyDescent="0.2">
      <c r="A948" s="2">
        <v>0</v>
      </c>
      <c r="B948" s="3" t="s">
        <v>12</v>
      </c>
    </row>
    <row r="949" spans="1:2" x14ac:dyDescent="0.2">
      <c r="A949" s="2">
        <v>0</v>
      </c>
      <c r="B949" s="3" t="s">
        <v>12</v>
      </c>
    </row>
    <row r="950" spans="1:2" x14ac:dyDescent="0.2">
      <c r="A950" s="2">
        <v>0</v>
      </c>
      <c r="B950" s="3" t="s">
        <v>12</v>
      </c>
    </row>
    <row r="951" spans="1:2" x14ac:dyDescent="0.2">
      <c r="A951" s="2">
        <v>0</v>
      </c>
      <c r="B951" s="3" t="s">
        <v>12</v>
      </c>
    </row>
    <row r="952" spans="1:2" x14ac:dyDescent="0.2">
      <c r="A952" s="2">
        <v>0</v>
      </c>
      <c r="B952" s="3" t="s">
        <v>12</v>
      </c>
    </row>
    <row r="953" spans="1:2" x14ac:dyDescent="0.2">
      <c r="A953" s="2">
        <v>1</v>
      </c>
      <c r="B953" s="3" t="s">
        <v>12</v>
      </c>
    </row>
    <row r="954" spans="1:2" x14ac:dyDescent="0.2">
      <c r="A954" s="2">
        <v>0</v>
      </c>
      <c r="B954" s="3" t="s">
        <v>12</v>
      </c>
    </row>
    <row r="955" spans="1:2" x14ac:dyDescent="0.2">
      <c r="A955" s="2">
        <v>1</v>
      </c>
      <c r="B955" s="3" t="s">
        <v>12</v>
      </c>
    </row>
    <row r="956" spans="1:2" x14ac:dyDescent="0.2">
      <c r="A956" s="2">
        <v>0</v>
      </c>
      <c r="B956" s="3" t="s">
        <v>12</v>
      </c>
    </row>
    <row r="957" spans="1:2" x14ac:dyDescent="0.2">
      <c r="A957" s="2">
        <v>0</v>
      </c>
      <c r="B957" s="3" t="s">
        <v>12</v>
      </c>
    </row>
    <row r="958" spans="1:2" x14ac:dyDescent="0.2">
      <c r="A958" s="2">
        <v>0</v>
      </c>
      <c r="B958" s="3" t="s">
        <v>12</v>
      </c>
    </row>
    <row r="959" spans="1:2" x14ac:dyDescent="0.2">
      <c r="A959" s="2">
        <v>0</v>
      </c>
      <c r="B959" s="3" t="s">
        <v>12</v>
      </c>
    </row>
    <row r="960" spans="1:2" x14ac:dyDescent="0.2">
      <c r="A960" s="2">
        <v>1</v>
      </c>
      <c r="B960" s="3" t="s">
        <v>12</v>
      </c>
    </row>
    <row r="961" spans="1:2" x14ac:dyDescent="0.2">
      <c r="A961" s="2">
        <v>0</v>
      </c>
      <c r="B961" s="3" t="s">
        <v>12</v>
      </c>
    </row>
    <row r="962" spans="1:2" x14ac:dyDescent="0.2">
      <c r="A962" s="2">
        <v>1</v>
      </c>
      <c r="B962" s="3" t="s">
        <v>12</v>
      </c>
    </row>
    <row r="963" spans="1:2" x14ac:dyDescent="0.2">
      <c r="A963" s="2">
        <v>1</v>
      </c>
      <c r="B963" s="3" t="s">
        <v>12</v>
      </c>
    </row>
    <row r="964" spans="1:2" x14ac:dyDescent="0.2">
      <c r="A964" s="2">
        <v>0</v>
      </c>
      <c r="B964" s="3" t="s">
        <v>12</v>
      </c>
    </row>
    <row r="965" spans="1:2" x14ac:dyDescent="0.2">
      <c r="A965" s="2">
        <v>1</v>
      </c>
      <c r="B965" s="3" t="s">
        <v>12</v>
      </c>
    </row>
    <row r="966" spans="1:2" x14ac:dyDescent="0.2">
      <c r="A966" s="2">
        <v>1</v>
      </c>
      <c r="B966" s="3" t="s">
        <v>12</v>
      </c>
    </row>
    <row r="967" spans="1:2" x14ac:dyDescent="0.2">
      <c r="A967" s="2">
        <v>1</v>
      </c>
      <c r="B967" s="3" t="s">
        <v>12</v>
      </c>
    </row>
    <row r="968" spans="1:2" x14ac:dyDescent="0.2">
      <c r="A968" s="2">
        <v>0</v>
      </c>
      <c r="B968" s="3" t="s">
        <v>12</v>
      </c>
    </row>
    <row r="969" spans="1:2" x14ac:dyDescent="0.2">
      <c r="A969" s="2">
        <v>0</v>
      </c>
      <c r="B969" s="3" t="s">
        <v>12</v>
      </c>
    </row>
    <row r="970" spans="1:2" x14ac:dyDescent="0.2">
      <c r="A970" s="2">
        <v>0</v>
      </c>
      <c r="B970" s="3" t="s">
        <v>12</v>
      </c>
    </row>
    <row r="971" spans="1:2" x14ac:dyDescent="0.2">
      <c r="A971" s="2">
        <v>1</v>
      </c>
      <c r="B971" s="3" t="s">
        <v>12</v>
      </c>
    </row>
    <row r="972" spans="1:2" x14ac:dyDescent="0.2">
      <c r="A972" s="2">
        <v>0</v>
      </c>
      <c r="B972" s="3" t="s">
        <v>12</v>
      </c>
    </row>
    <row r="973" spans="1:2" x14ac:dyDescent="0.2">
      <c r="A973" s="2">
        <v>1</v>
      </c>
      <c r="B973" s="3" t="s">
        <v>12</v>
      </c>
    </row>
    <row r="974" spans="1:2" x14ac:dyDescent="0.2">
      <c r="A974" s="2">
        <v>0</v>
      </c>
      <c r="B974" s="3" t="s">
        <v>12</v>
      </c>
    </row>
    <row r="975" spans="1:2" x14ac:dyDescent="0.2">
      <c r="A975" s="2">
        <v>0</v>
      </c>
      <c r="B975" s="3" t="s">
        <v>12</v>
      </c>
    </row>
    <row r="976" spans="1:2" x14ac:dyDescent="0.2">
      <c r="A976" s="2">
        <v>0</v>
      </c>
      <c r="B976" s="3" t="s">
        <v>12</v>
      </c>
    </row>
    <row r="977" spans="1:2" x14ac:dyDescent="0.2">
      <c r="A977" s="2">
        <v>0</v>
      </c>
      <c r="B977" s="3" t="s">
        <v>12</v>
      </c>
    </row>
    <row r="978" spans="1:2" x14ac:dyDescent="0.2">
      <c r="A978" s="2">
        <v>1</v>
      </c>
      <c r="B978" s="3" t="s">
        <v>12</v>
      </c>
    </row>
    <row r="979" spans="1:2" x14ac:dyDescent="0.2">
      <c r="A979" s="2">
        <v>0</v>
      </c>
      <c r="B979" s="3" t="s">
        <v>12</v>
      </c>
    </row>
    <row r="980" spans="1:2" x14ac:dyDescent="0.2">
      <c r="A980" s="2">
        <v>0</v>
      </c>
      <c r="B980" s="3" t="s">
        <v>12</v>
      </c>
    </row>
    <row r="981" spans="1:2" x14ac:dyDescent="0.2">
      <c r="A981" s="2">
        <v>0</v>
      </c>
      <c r="B981" s="3" t="s">
        <v>12</v>
      </c>
    </row>
    <row r="982" spans="1:2" x14ac:dyDescent="0.2">
      <c r="A982" s="2">
        <v>0</v>
      </c>
      <c r="B982" s="3" t="s">
        <v>12</v>
      </c>
    </row>
    <row r="983" spans="1:2" x14ac:dyDescent="0.2">
      <c r="A983" s="2">
        <v>0</v>
      </c>
      <c r="B983" s="3" t="s">
        <v>12</v>
      </c>
    </row>
    <row r="984" spans="1:2" x14ac:dyDescent="0.2">
      <c r="A984" s="2">
        <v>1</v>
      </c>
      <c r="B984" s="3" t="s">
        <v>12</v>
      </c>
    </row>
    <row r="985" spans="1:2" x14ac:dyDescent="0.2">
      <c r="A985" s="2">
        <v>1</v>
      </c>
      <c r="B985" s="3" t="s">
        <v>12</v>
      </c>
    </row>
    <row r="986" spans="1:2" x14ac:dyDescent="0.2">
      <c r="A986" s="2">
        <v>0</v>
      </c>
      <c r="B986" s="3" t="s">
        <v>12</v>
      </c>
    </row>
    <row r="987" spans="1:2" x14ac:dyDescent="0.2">
      <c r="A987" s="2">
        <v>0</v>
      </c>
      <c r="B987" s="3" t="s">
        <v>12</v>
      </c>
    </row>
    <row r="988" spans="1:2" x14ac:dyDescent="0.2">
      <c r="A988" s="2">
        <v>0</v>
      </c>
      <c r="B988" s="3" t="s">
        <v>12</v>
      </c>
    </row>
    <row r="989" spans="1:2" x14ac:dyDescent="0.2">
      <c r="A989" s="2">
        <v>1</v>
      </c>
      <c r="B989" s="3" t="s">
        <v>6</v>
      </c>
    </row>
    <row r="990" spans="1:2" x14ac:dyDescent="0.2">
      <c r="A990" s="2">
        <v>1</v>
      </c>
      <c r="B990" s="3" t="s">
        <v>6</v>
      </c>
    </row>
    <row r="991" spans="1:2" x14ac:dyDescent="0.2">
      <c r="A991" s="2">
        <v>1</v>
      </c>
      <c r="B991" s="3" t="s">
        <v>6</v>
      </c>
    </row>
    <row r="992" spans="1:2" x14ac:dyDescent="0.2">
      <c r="A992" s="2">
        <v>1</v>
      </c>
      <c r="B992" s="3" t="s">
        <v>6</v>
      </c>
    </row>
    <row r="993" spans="1:2" x14ac:dyDescent="0.2">
      <c r="A993" s="2">
        <v>1</v>
      </c>
      <c r="B993" s="3" t="s">
        <v>6</v>
      </c>
    </row>
    <row r="994" spans="1:2" x14ac:dyDescent="0.2">
      <c r="A994" s="2">
        <v>1</v>
      </c>
      <c r="B994" s="3" t="s">
        <v>6</v>
      </c>
    </row>
    <row r="995" spans="1:2" x14ac:dyDescent="0.2">
      <c r="A995" s="2">
        <v>1</v>
      </c>
      <c r="B995" s="3" t="s">
        <v>6</v>
      </c>
    </row>
    <row r="996" spans="1:2" x14ac:dyDescent="0.2">
      <c r="A996" s="2">
        <v>0</v>
      </c>
      <c r="B996" s="3" t="s">
        <v>6</v>
      </c>
    </row>
    <row r="997" spans="1:2" x14ac:dyDescent="0.2">
      <c r="A997" s="2">
        <v>0</v>
      </c>
      <c r="B997" s="3" t="s">
        <v>6</v>
      </c>
    </row>
    <row r="998" spans="1:2" x14ac:dyDescent="0.2">
      <c r="A998" s="2">
        <v>0</v>
      </c>
      <c r="B998" s="3" t="s">
        <v>6</v>
      </c>
    </row>
    <row r="999" spans="1:2" x14ac:dyDescent="0.2">
      <c r="A999" s="2">
        <v>0</v>
      </c>
      <c r="B999" s="3" t="s">
        <v>6</v>
      </c>
    </row>
    <row r="1000" spans="1:2" x14ac:dyDescent="0.2">
      <c r="A1000" s="2">
        <v>0</v>
      </c>
      <c r="B1000" s="3" t="s">
        <v>6</v>
      </c>
    </row>
    <row r="1001" spans="1:2" x14ac:dyDescent="0.2">
      <c r="A1001" s="2">
        <v>0</v>
      </c>
      <c r="B1001" s="3" t="s">
        <v>6</v>
      </c>
    </row>
    <row r="1002" spans="1:2" x14ac:dyDescent="0.2">
      <c r="A1002" s="2">
        <v>0</v>
      </c>
      <c r="B1002" s="3" t="s">
        <v>6</v>
      </c>
    </row>
    <row r="1003" spans="1:2" x14ac:dyDescent="0.2">
      <c r="A1003" s="2">
        <v>0</v>
      </c>
      <c r="B1003" s="3" t="s">
        <v>6</v>
      </c>
    </row>
    <row r="1004" spans="1:2" x14ac:dyDescent="0.2">
      <c r="A1004" s="2">
        <v>0</v>
      </c>
      <c r="B1004" s="3" t="s">
        <v>6</v>
      </c>
    </row>
    <row r="1005" spans="1:2" x14ac:dyDescent="0.2">
      <c r="A1005" s="2">
        <v>0</v>
      </c>
      <c r="B1005" s="3" t="s">
        <v>6</v>
      </c>
    </row>
    <row r="1006" spans="1:2" x14ac:dyDescent="0.2">
      <c r="A1006" s="2">
        <v>0</v>
      </c>
      <c r="B1006" s="3" t="s">
        <v>6</v>
      </c>
    </row>
    <row r="1007" spans="1:2" x14ac:dyDescent="0.2">
      <c r="A1007" s="2">
        <v>1</v>
      </c>
      <c r="B1007" s="3" t="s">
        <v>6</v>
      </c>
    </row>
    <row r="1008" spans="1:2" x14ac:dyDescent="0.2">
      <c r="A1008" s="2">
        <v>1</v>
      </c>
      <c r="B1008" s="3" t="s">
        <v>6</v>
      </c>
    </row>
    <row r="1009" spans="1:2" x14ac:dyDescent="0.2">
      <c r="A1009" s="2">
        <v>1</v>
      </c>
      <c r="B1009" s="3" t="s">
        <v>6</v>
      </c>
    </row>
    <row r="1010" spans="1:2" x14ac:dyDescent="0.2">
      <c r="A1010" s="2">
        <v>1</v>
      </c>
      <c r="B1010" s="3" t="s">
        <v>6</v>
      </c>
    </row>
    <row r="1011" spans="1:2" x14ac:dyDescent="0.2">
      <c r="A1011" s="2">
        <v>0</v>
      </c>
      <c r="B1011" s="3" t="s">
        <v>6</v>
      </c>
    </row>
    <row r="1012" spans="1:2" x14ac:dyDescent="0.2">
      <c r="A1012" s="2">
        <v>0</v>
      </c>
      <c r="B1012" s="3" t="s">
        <v>6</v>
      </c>
    </row>
    <row r="1013" spans="1:2" x14ac:dyDescent="0.2">
      <c r="A1013" s="2">
        <v>0</v>
      </c>
      <c r="B1013" s="3" t="s">
        <v>6</v>
      </c>
    </row>
    <row r="1014" spans="1:2" x14ac:dyDescent="0.2">
      <c r="A1014" s="2">
        <v>0</v>
      </c>
      <c r="B1014" s="3" t="s">
        <v>6</v>
      </c>
    </row>
    <row r="1015" spans="1:2" x14ac:dyDescent="0.2">
      <c r="A1015" s="2">
        <v>0</v>
      </c>
      <c r="B1015" s="3" t="s">
        <v>6</v>
      </c>
    </row>
    <row r="1016" spans="1:2" x14ac:dyDescent="0.2">
      <c r="A1016" s="2">
        <v>1</v>
      </c>
      <c r="B1016" s="3" t="s">
        <v>6</v>
      </c>
    </row>
    <row r="1017" spans="1:2" x14ac:dyDescent="0.2">
      <c r="A1017" s="2">
        <v>0</v>
      </c>
      <c r="B1017" s="3" t="s">
        <v>6</v>
      </c>
    </row>
    <row r="1018" spans="1:2" x14ac:dyDescent="0.2">
      <c r="A1018" s="2">
        <v>0</v>
      </c>
      <c r="B1018" s="3" t="s">
        <v>6</v>
      </c>
    </row>
    <row r="1019" spans="1:2" x14ac:dyDescent="0.2">
      <c r="A1019" s="2">
        <v>0</v>
      </c>
      <c r="B1019" s="3" t="s">
        <v>6</v>
      </c>
    </row>
    <row r="1020" spans="1:2" x14ac:dyDescent="0.2">
      <c r="A1020" s="2">
        <v>0</v>
      </c>
      <c r="B1020" s="3" t="s">
        <v>6</v>
      </c>
    </row>
    <row r="1021" spans="1:2" x14ac:dyDescent="0.2">
      <c r="A1021" s="2">
        <v>0</v>
      </c>
      <c r="B1021" s="3" t="s">
        <v>6</v>
      </c>
    </row>
    <row r="1022" spans="1:2" x14ac:dyDescent="0.2">
      <c r="A1022" s="2">
        <v>0</v>
      </c>
      <c r="B1022" s="3" t="s">
        <v>6</v>
      </c>
    </row>
    <row r="1023" spans="1:2" x14ac:dyDescent="0.2">
      <c r="A1023" s="2">
        <v>0</v>
      </c>
      <c r="B1023" s="3" t="s">
        <v>6</v>
      </c>
    </row>
    <row r="1024" spans="1:2" x14ac:dyDescent="0.2">
      <c r="A1024" s="2">
        <v>0</v>
      </c>
      <c r="B1024" s="3" t="s">
        <v>6</v>
      </c>
    </row>
    <row r="1025" spans="1:2" x14ac:dyDescent="0.2">
      <c r="A1025" s="2">
        <v>1</v>
      </c>
      <c r="B1025" s="3" t="s">
        <v>6</v>
      </c>
    </row>
    <row r="1026" spans="1:2" x14ac:dyDescent="0.2">
      <c r="A1026" s="2">
        <v>0</v>
      </c>
      <c r="B1026" s="3" t="s">
        <v>6</v>
      </c>
    </row>
    <row r="1027" spans="1:2" x14ac:dyDescent="0.2">
      <c r="A1027" s="2">
        <v>1</v>
      </c>
      <c r="B1027" s="3" t="s">
        <v>6</v>
      </c>
    </row>
    <row r="1028" spans="1:2" x14ac:dyDescent="0.2">
      <c r="A1028" s="2">
        <v>0</v>
      </c>
      <c r="B1028" s="3" t="s">
        <v>6</v>
      </c>
    </row>
    <row r="1029" spans="1:2" x14ac:dyDescent="0.2">
      <c r="A1029" s="2">
        <v>0</v>
      </c>
      <c r="B1029" s="3" t="s">
        <v>6</v>
      </c>
    </row>
    <row r="1030" spans="1:2" x14ac:dyDescent="0.2">
      <c r="A1030" s="2">
        <v>0</v>
      </c>
      <c r="B1030" s="3" t="s">
        <v>6</v>
      </c>
    </row>
    <row r="1031" spans="1:2" x14ac:dyDescent="0.2">
      <c r="A1031" s="2">
        <v>0</v>
      </c>
      <c r="B1031" s="3" t="s">
        <v>6</v>
      </c>
    </row>
    <row r="1032" spans="1:2" x14ac:dyDescent="0.2">
      <c r="A1032" s="2">
        <v>1</v>
      </c>
      <c r="B1032" s="3" t="s">
        <v>6</v>
      </c>
    </row>
    <row r="1033" spans="1:2" x14ac:dyDescent="0.2">
      <c r="A1033" s="2">
        <v>0</v>
      </c>
      <c r="B1033" s="3" t="s">
        <v>6</v>
      </c>
    </row>
    <row r="1034" spans="1:2" x14ac:dyDescent="0.2">
      <c r="A1034" s="2">
        <v>0</v>
      </c>
      <c r="B1034" s="3" t="s">
        <v>6</v>
      </c>
    </row>
    <row r="1035" spans="1:2" x14ac:dyDescent="0.2">
      <c r="A1035" s="2">
        <v>1</v>
      </c>
      <c r="B1035" s="3" t="s">
        <v>6</v>
      </c>
    </row>
    <row r="1036" spans="1:2" x14ac:dyDescent="0.2">
      <c r="A1036" s="2">
        <v>0</v>
      </c>
      <c r="B1036" s="3" t="s">
        <v>6</v>
      </c>
    </row>
    <row r="1037" spans="1:2" x14ac:dyDescent="0.2">
      <c r="A1037" s="2">
        <v>0</v>
      </c>
      <c r="B1037" s="3" t="s">
        <v>6</v>
      </c>
    </row>
    <row r="1038" spans="1:2" x14ac:dyDescent="0.2">
      <c r="A1038" s="2">
        <v>0</v>
      </c>
      <c r="B1038" s="3" t="s">
        <v>6</v>
      </c>
    </row>
    <row r="1039" spans="1:2" x14ac:dyDescent="0.2">
      <c r="A1039" s="2">
        <v>0</v>
      </c>
      <c r="B1039" s="3" t="s">
        <v>6</v>
      </c>
    </row>
    <row r="1040" spans="1:2" x14ac:dyDescent="0.2">
      <c r="A1040" s="2">
        <v>1</v>
      </c>
      <c r="B1040" s="3" t="s">
        <v>6</v>
      </c>
    </row>
    <row r="1041" spans="1:2" x14ac:dyDescent="0.2">
      <c r="A1041" s="2">
        <v>1</v>
      </c>
      <c r="B1041" s="3" t="s">
        <v>6</v>
      </c>
    </row>
    <row r="1042" spans="1:2" x14ac:dyDescent="0.2">
      <c r="A1042" s="2">
        <v>1</v>
      </c>
      <c r="B1042" s="3" t="s">
        <v>6</v>
      </c>
    </row>
    <row r="1043" spans="1:2" x14ac:dyDescent="0.2">
      <c r="A1043" s="2">
        <v>0</v>
      </c>
      <c r="B1043" s="3" t="s">
        <v>6</v>
      </c>
    </row>
    <row r="1044" spans="1:2" x14ac:dyDescent="0.2">
      <c r="A1044" s="2">
        <v>0</v>
      </c>
      <c r="B1044" s="3" t="s">
        <v>6</v>
      </c>
    </row>
    <row r="1045" spans="1:2" x14ac:dyDescent="0.2">
      <c r="A1045" s="2">
        <v>0</v>
      </c>
      <c r="B1045" s="3" t="s">
        <v>6</v>
      </c>
    </row>
    <row r="1046" spans="1:2" x14ac:dyDescent="0.2">
      <c r="A1046" s="2">
        <v>0</v>
      </c>
      <c r="B1046" s="3" t="s">
        <v>6</v>
      </c>
    </row>
    <row r="1047" spans="1:2" x14ac:dyDescent="0.2">
      <c r="A1047" s="2">
        <v>0</v>
      </c>
      <c r="B1047" s="3" t="s">
        <v>6</v>
      </c>
    </row>
    <row r="1048" spans="1:2" x14ac:dyDescent="0.2">
      <c r="A1048" s="2">
        <v>0</v>
      </c>
      <c r="B1048" s="3" t="s">
        <v>7</v>
      </c>
    </row>
    <row r="1049" spans="1:2" x14ac:dyDescent="0.2">
      <c r="A1049" s="2">
        <v>0</v>
      </c>
      <c r="B1049" s="3" t="s">
        <v>7</v>
      </c>
    </row>
    <row r="1050" spans="1:2" x14ac:dyDescent="0.2">
      <c r="A1050" s="2">
        <v>0</v>
      </c>
      <c r="B1050" s="3" t="s">
        <v>7</v>
      </c>
    </row>
    <row r="1051" spans="1:2" x14ac:dyDescent="0.2">
      <c r="A1051" s="2">
        <v>1</v>
      </c>
      <c r="B1051" s="3" t="s">
        <v>7</v>
      </c>
    </row>
    <row r="1052" spans="1:2" x14ac:dyDescent="0.2">
      <c r="A1052" s="2">
        <v>0</v>
      </c>
      <c r="B1052" s="3" t="s">
        <v>7</v>
      </c>
    </row>
    <row r="1053" spans="1:2" x14ac:dyDescent="0.2">
      <c r="A1053" s="2">
        <v>0</v>
      </c>
      <c r="B1053" s="3" t="s">
        <v>7</v>
      </c>
    </row>
    <row r="1054" spans="1:2" x14ac:dyDescent="0.2">
      <c r="A1054" s="2">
        <v>1</v>
      </c>
      <c r="B1054" s="3" t="s">
        <v>7</v>
      </c>
    </row>
    <row r="1055" spans="1:2" x14ac:dyDescent="0.2">
      <c r="A1055" s="2">
        <v>1</v>
      </c>
      <c r="B1055" s="3" t="s">
        <v>7</v>
      </c>
    </row>
    <row r="1056" spans="1:2" x14ac:dyDescent="0.2">
      <c r="A1056" s="2">
        <v>0</v>
      </c>
      <c r="B1056" s="3" t="s">
        <v>7</v>
      </c>
    </row>
    <row r="1057" spans="1:2" x14ac:dyDescent="0.2">
      <c r="A1057" s="2">
        <v>0</v>
      </c>
      <c r="B1057" s="3" t="s">
        <v>7</v>
      </c>
    </row>
    <row r="1058" spans="1:2" x14ac:dyDescent="0.2">
      <c r="A1058" s="2">
        <v>0</v>
      </c>
      <c r="B1058" s="3" t="s">
        <v>7</v>
      </c>
    </row>
    <row r="1059" spans="1:2" x14ac:dyDescent="0.2">
      <c r="A1059" s="2">
        <v>0</v>
      </c>
      <c r="B1059" s="3" t="s">
        <v>7</v>
      </c>
    </row>
    <row r="1060" spans="1:2" x14ac:dyDescent="0.2">
      <c r="A1060" s="2">
        <v>0</v>
      </c>
      <c r="B1060" s="3" t="s">
        <v>7</v>
      </c>
    </row>
    <row r="1061" spans="1:2" x14ac:dyDescent="0.2">
      <c r="A1061" s="2">
        <v>0</v>
      </c>
      <c r="B1061" s="3" t="s">
        <v>7</v>
      </c>
    </row>
    <row r="1062" spans="1:2" x14ac:dyDescent="0.2">
      <c r="A1062" s="2">
        <v>0</v>
      </c>
      <c r="B1062" s="3" t="s">
        <v>7</v>
      </c>
    </row>
    <row r="1063" spans="1:2" x14ac:dyDescent="0.2">
      <c r="A1063" s="2">
        <v>0</v>
      </c>
      <c r="B1063" s="3" t="s">
        <v>7</v>
      </c>
    </row>
    <row r="1064" spans="1:2" x14ac:dyDescent="0.2">
      <c r="A1064" s="2">
        <v>1</v>
      </c>
      <c r="B1064" s="3" t="s">
        <v>7</v>
      </c>
    </row>
    <row r="1065" spans="1:2" x14ac:dyDescent="0.2">
      <c r="A1065" s="2">
        <v>0</v>
      </c>
      <c r="B1065" s="3" t="s">
        <v>7</v>
      </c>
    </row>
    <row r="1066" spans="1:2" x14ac:dyDescent="0.2">
      <c r="A1066" s="2">
        <v>1</v>
      </c>
      <c r="B1066" s="3" t="s">
        <v>11</v>
      </c>
    </row>
    <row r="1067" spans="1:2" x14ac:dyDescent="0.2">
      <c r="A1067" s="2">
        <v>0</v>
      </c>
      <c r="B1067" s="3" t="s">
        <v>11</v>
      </c>
    </row>
    <row r="1068" spans="1:2" x14ac:dyDescent="0.2">
      <c r="A1068" s="2">
        <v>0</v>
      </c>
      <c r="B1068" s="3" t="s">
        <v>11</v>
      </c>
    </row>
    <row r="1069" spans="1:2" x14ac:dyDescent="0.2">
      <c r="A1069" s="2">
        <v>0</v>
      </c>
      <c r="B1069" s="3" t="s">
        <v>11</v>
      </c>
    </row>
    <row r="1070" spans="1:2" x14ac:dyDescent="0.2">
      <c r="A1070" s="2">
        <v>0</v>
      </c>
      <c r="B1070" s="3" t="s">
        <v>11</v>
      </c>
    </row>
    <row r="1071" spans="1:2" x14ac:dyDescent="0.2">
      <c r="A1071" s="2">
        <v>1</v>
      </c>
      <c r="B1071" s="3" t="s">
        <v>11</v>
      </c>
    </row>
    <row r="1072" spans="1:2" x14ac:dyDescent="0.2">
      <c r="A1072" s="2">
        <v>0</v>
      </c>
      <c r="B1072" s="3" t="s">
        <v>11</v>
      </c>
    </row>
    <row r="1073" spans="1:2" x14ac:dyDescent="0.2">
      <c r="A1073" s="2">
        <v>0</v>
      </c>
      <c r="B1073" s="3" t="s">
        <v>11</v>
      </c>
    </row>
    <row r="1074" spans="1:2" x14ac:dyDescent="0.2">
      <c r="A1074" s="2">
        <v>1</v>
      </c>
      <c r="B1074" s="3" t="s">
        <v>11</v>
      </c>
    </row>
    <row r="1075" spans="1:2" x14ac:dyDescent="0.2">
      <c r="A1075" s="2">
        <v>1</v>
      </c>
      <c r="B1075" s="3" t="s">
        <v>11</v>
      </c>
    </row>
    <row r="1076" spans="1:2" x14ac:dyDescent="0.2">
      <c r="A1076" s="2">
        <v>0</v>
      </c>
      <c r="B1076" s="3" t="s">
        <v>11</v>
      </c>
    </row>
    <row r="1077" spans="1:2" x14ac:dyDescent="0.2">
      <c r="A1077" s="2">
        <v>1</v>
      </c>
      <c r="B1077" s="3" t="s">
        <v>11</v>
      </c>
    </row>
    <row r="1078" spans="1:2" x14ac:dyDescent="0.2">
      <c r="A1078" s="2">
        <v>1</v>
      </c>
      <c r="B1078" s="3" t="s">
        <v>11</v>
      </c>
    </row>
    <row r="1079" spans="1:2" x14ac:dyDescent="0.2">
      <c r="A1079" s="2">
        <v>0</v>
      </c>
      <c r="B1079" s="3" t="s">
        <v>11</v>
      </c>
    </row>
    <row r="1080" spans="1:2" x14ac:dyDescent="0.2">
      <c r="A1080" s="2">
        <v>1</v>
      </c>
      <c r="B1080" s="3" t="s">
        <v>11</v>
      </c>
    </row>
    <row r="1081" spans="1:2" x14ac:dyDescent="0.2">
      <c r="A1081" s="2">
        <v>0</v>
      </c>
      <c r="B1081" s="3" t="s">
        <v>11</v>
      </c>
    </row>
    <row r="1082" spans="1:2" x14ac:dyDescent="0.2">
      <c r="A1082" s="2">
        <v>1</v>
      </c>
      <c r="B1082" s="3" t="s">
        <v>11</v>
      </c>
    </row>
    <row r="1083" spans="1:2" x14ac:dyDescent="0.2">
      <c r="A1083" s="2">
        <v>0</v>
      </c>
      <c r="B1083" s="3" t="s">
        <v>3</v>
      </c>
    </row>
    <row r="1084" spans="1:2" x14ac:dyDescent="0.2">
      <c r="A1084" s="2">
        <v>0</v>
      </c>
      <c r="B1084" s="3" t="s">
        <v>3</v>
      </c>
    </row>
    <row r="1085" spans="1:2" x14ac:dyDescent="0.2">
      <c r="A1085" s="2">
        <v>1</v>
      </c>
      <c r="B1085" s="3" t="s">
        <v>3</v>
      </c>
    </row>
    <row r="1086" spans="1:2" x14ac:dyDescent="0.2">
      <c r="A1086" s="2">
        <v>1</v>
      </c>
      <c r="B1086" s="3" t="s">
        <v>3</v>
      </c>
    </row>
    <row r="1087" spans="1:2" x14ac:dyDescent="0.2">
      <c r="A1087" s="2">
        <v>0</v>
      </c>
      <c r="B1087" s="3" t="s">
        <v>3</v>
      </c>
    </row>
    <row r="1088" spans="1:2" x14ac:dyDescent="0.2">
      <c r="A1088" s="2">
        <v>0</v>
      </c>
      <c r="B1088" s="3" t="s">
        <v>3</v>
      </c>
    </row>
    <row r="1089" spans="1:2" x14ac:dyDescent="0.2">
      <c r="A1089" s="2">
        <v>0</v>
      </c>
      <c r="B1089" s="3" t="s">
        <v>3</v>
      </c>
    </row>
    <row r="1090" spans="1:2" x14ac:dyDescent="0.2">
      <c r="A1090" s="2">
        <v>1</v>
      </c>
      <c r="B1090" s="3" t="s">
        <v>3</v>
      </c>
    </row>
    <row r="1091" spans="1:2" x14ac:dyDescent="0.2">
      <c r="A1091" s="2">
        <v>1</v>
      </c>
      <c r="B1091" s="3" t="s">
        <v>3</v>
      </c>
    </row>
    <row r="1092" spans="1:2" x14ac:dyDescent="0.2">
      <c r="A1092" s="2">
        <v>1</v>
      </c>
      <c r="B1092" s="3" t="s">
        <v>3</v>
      </c>
    </row>
    <row r="1093" spans="1:2" x14ac:dyDescent="0.2">
      <c r="A1093" s="2">
        <v>0</v>
      </c>
      <c r="B1093" s="3" t="s">
        <v>3</v>
      </c>
    </row>
    <row r="1094" spans="1:2" x14ac:dyDescent="0.2">
      <c r="A1094" s="2">
        <v>0</v>
      </c>
      <c r="B1094" s="3" t="s">
        <v>3</v>
      </c>
    </row>
    <row r="1095" spans="1:2" x14ac:dyDescent="0.2">
      <c r="A1095" s="2">
        <v>0</v>
      </c>
      <c r="B1095" s="3" t="s">
        <v>3</v>
      </c>
    </row>
    <row r="1096" spans="1:2" x14ac:dyDescent="0.2">
      <c r="A1096" s="2">
        <v>0</v>
      </c>
      <c r="B1096" s="3" t="s">
        <v>3</v>
      </c>
    </row>
    <row r="1097" spans="1:2" x14ac:dyDescent="0.2">
      <c r="A1097" s="2">
        <v>0</v>
      </c>
      <c r="B1097" s="3" t="s">
        <v>3</v>
      </c>
    </row>
    <row r="1098" spans="1:2" x14ac:dyDescent="0.2">
      <c r="A1098" s="2">
        <v>0</v>
      </c>
      <c r="B1098" s="3" t="s">
        <v>3</v>
      </c>
    </row>
    <row r="1099" spans="1:2" x14ac:dyDescent="0.2">
      <c r="A1099" s="2">
        <v>1</v>
      </c>
      <c r="B1099" s="3" t="s">
        <v>9</v>
      </c>
    </row>
    <row r="1100" spans="1:2" x14ac:dyDescent="0.2">
      <c r="A1100" s="2">
        <v>1</v>
      </c>
      <c r="B1100" s="3" t="s">
        <v>9</v>
      </c>
    </row>
    <row r="1101" spans="1:2" x14ac:dyDescent="0.2">
      <c r="A1101" s="2">
        <v>0</v>
      </c>
      <c r="B1101" s="3" t="s">
        <v>9</v>
      </c>
    </row>
    <row r="1102" spans="1:2" x14ac:dyDescent="0.2">
      <c r="A1102" s="2">
        <v>0</v>
      </c>
      <c r="B1102" s="3" t="s">
        <v>9</v>
      </c>
    </row>
    <row r="1103" spans="1:2" x14ac:dyDescent="0.2">
      <c r="A1103" s="2">
        <v>0</v>
      </c>
      <c r="B1103" s="3" t="s">
        <v>9</v>
      </c>
    </row>
    <row r="1104" spans="1:2" x14ac:dyDescent="0.2">
      <c r="A1104" s="2">
        <v>0</v>
      </c>
      <c r="B1104" s="3" t="s">
        <v>9</v>
      </c>
    </row>
    <row r="1105" spans="1:2" x14ac:dyDescent="0.2">
      <c r="A1105" s="2">
        <v>1</v>
      </c>
      <c r="B1105" s="3" t="s">
        <v>9</v>
      </c>
    </row>
    <row r="1106" spans="1:2" x14ac:dyDescent="0.2">
      <c r="A1106" s="2">
        <v>1</v>
      </c>
      <c r="B1106" s="3" t="s">
        <v>9</v>
      </c>
    </row>
    <row r="1107" spans="1:2" x14ac:dyDescent="0.2">
      <c r="A1107" s="2">
        <v>0</v>
      </c>
      <c r="B1107" s="3" t="s">
        <v>9</v>
      </c>
    </row>
    <row r="1108" spans="1:2" x14ac:dyDescent="0.2">
      <c r="A1108" s="2">
        <v>1</v>
      </c>
      <c r="B1108" s="3" t="s">
        <v>9</v>
      </c>
    </row>
    <row r="1109" spans="1:2" x14ac:dyDescent="0.2">
      <c r="A1109" s="2">
        <v>0</v>
      </c>
      <c r="B1109" s="3" t="s">
        <v>9</v>
      </c>
    </row>
    <row r="1110" spans="1:2" x14ac:dyDescent="0.2">
      <c r="A1110" s="2">
        <v>1</v>
      </c>
      <c r="B1110" s="3" t="s">
        <v>9</v>
      </c>
    </row>
    <row r="1111" spans="1:2" x14ac:dyDescent="0.2">
      <c r="A1111" s="2">
        <v>0</v>
      </c>
      <c r="B1111" s="3" t="s">
        <v>9</v>
      </c>
    </row>
    <row r="1112" spans="1:2" x14ac:dyDescent="0.2">
      <c r="A1112" s="2">
        <v>0</v>
      </c>
      <c r="B1112" s="3" t="s">
        <v>9</v>
      </c>
    </row>
    <row r="1113" spans="1:2" x14ac:dyDescent="0.2">
      <c r="A1113" s="2">
        <v>0</v>
      </c>
      <c r="B1113" s="3" t="s">
        <v>17</v>
      </c>
    </row>
    <row r="1114" spans="1:2" x14ac:dyDescent="0.2">
      <c r="A1114" s="2">
        <v>0</v>
      </c>
      <c r="B1114" s="3" t="s">
        <v>17</v>
      </c>
    </row>
    <row r="1115" spans="1:2" x14ac:dyDescent="0.2">
      <c r="A1115" s="2">
        <v>0</v>
      </c>
      <c r="B1115" s="3" t="s">
        <v>17</v>
      </c>
    </row>
    <row r="1116" spans="1:2" x14ac:dyDescent="0.2">
      <c r="A1116" s="2">
        <v>0</v>
      </c>
      <c r="B1116" s="3" t="s">
        <v>17</v>
      </c>
    </row>
    <row r="1117" spans="1:2" x14ac:dyDescent="0.2">
      <c r="A1117" s="2">
        <v>0</v>
      </c>
      <c r="B1117" s="3" t="s">
        <v>17</v>
      </c>
    </row>
    <row r="1118" spans="1:2" x14ac:dyDescent="0.2">
      <c r="A1118" s="2">
        <v>0</v>
      </c>
      <c r="B1118" s="3" t="s">
        <v>17</v>
      </c>
    </row>
    <row r="1119" spans="1:2" x14ac:dyDescent="0.2">
      <c r="A1119" s="2">
        <v>0</v>
      </c>
      <c r="B1119" s="3" t="s">
        <v>17</v>
      </c>
    </row>
    <row r="1120" spans="1:2" x14ac:dyDescent="0.2">
      <c r="A1120" s="2">
        <v>0</v>
      </c>
      <c r="B1120" s="3" t="s">
        <v>17</v>
      </c>
    </row>
    <row r="1121" spans="1:2" x14ac:dyDescent="0.2">
      <c r="A1121" s="2">
        <v>0</v>
      </c>
      <c r="B1121" s="3" t="s">
        <v>17</v>
      </c>
    </row>
    <row r="1122" spans="1:2" x14ac:dyDescent="0.2">
      <c r="A1122" s="2">
        <v>0</v>
      </c>
      <c r="B1122" s="3" t="s">
        <v>17</v>
      </c>
    </row>
    <row r="1123" spans="1:2" x14ac:dyDescent="0.2">
      <c r="A1123" s="2">
        <v>0</v>
      </c>
      <c r="B1123" s="3" t="s">
        <v>17</v>
      </c>
    </row>
    <row r="1124" spans="1:2" x14ac:dyDescent="0.2">
      <c r="A1124" s="2">
        <v>0</v>
      </c>
      <c r="B1124" s="3" t="s">
        <v>17</v>
      </c>
    </row>
    <row r="1125" spans="1:2" x14ac:dyDescent="0.2">
      <c r="A1125" s="2">
        <v>0</v>
      </c>
      <c r="B1125" s="3" t="s">
        <v>17</v>
      </c>
    </row>
    <row r="1126" spans="1:2" x14ac:dyDescent="0.2">
      <c r="A1126" s="2">
        <v>1</v>
      </c>
      <c r="B1126" s="3" t="s">
        <v>10</v>
      </c>
    </row>
    <row r="1127" spans="1:2" x14ac:dyDescent="0.2">
      <c r="A1127" s="2">
        <v>1</v>
      </c>
      <c r="B1127" s="3" t="s">
        <v>1</v>
      </c>
    </row>
    <row r="1128" spans="1:2" x14ac:dyDescent="0.2">
      <c r="A1128" s="2">
        <v>0</v>
      </c>
      <c r="B1128" s="3" t="s">
        <v>10</v>
      </c>
    </row>
    <row r="1129" spans="1:2" x14ac:dyDescent="0.2">
      <c r="A1129" s="2">
        <v>0</v>
      </c>
      <c r="B1129" s="3" t="s">
        <v>1</v>
      </c>
    </row>
    <row r="1130" spans="1:2" x14ac:dyDescent="0.2">
      <c r="A1130" s="2">
        <v>1</v>
      </c>
      <c r="B1130" s="3" t="s">
        <v>10</v>
      </c>
    </row>
    <row r="1131" spans="1:2" x14ac:dyDescent="0.2">
      <c r="A1131" s="2">
        <v>0</v>
      </c>
      <c r="B1131" s="3" t="s">
        <v>10</v>
      </c>
    </row>
    <row r="1132" spans="1:2" x14ac:dyDescent="0.2">
      <c r="A1132" s="2">
        <v>0</v>
      </c>
      <c r="B1132" s="3" t="s">
        <v>1</v>
      </c>
    </row>
    <row r="1133" spans="1:2" x14ac:dyDescent="0.2">
      <c r="A1133" s="2">
        <v>0</v>
      </c>
      <c r="B1133" s="3" t="s">
        <v>10</v>
      </c>
    </row>
    <row r="1134" spans="1:2" x14ac:dyDescent="0.2">
      <c r="A1134" s="2">
        <v>0</v>
      </c>
      <c r="B1134" s="3" t="s">
        <v>10</v>
      </c>
    </row>
    <row r="1135" spans="1:2" x14ac:dyDescent="0.2">
      <c r="A1135" s="2">
        <v>0</v>
      </c>
      <c r="B1135" s="3" t="s">
        <v>1</v>
      </c>
    </row>
    <row r="1136" spans="1:2" x14ac:dyDescent="0.2">
      <c r="A1136" s="2">
        <v>1</v>
      </c>
      <c r="B1136" s="3" t="s">
        <v>1</v>
      </c>
    </row>
    <row r="1137" spans="1:2" x14ac:dyDescent="0.2">
      <c r="A1137" s="2">
        <v>0</v>
      </c>
      <c r="B1137" s="3" t="s">
        <v>1</v>
      </c>
    </row>
    <row r="1138" spans="1:2" x14ac:dyDescent="0.2">
      <c r="A1138" s="2">
        <v>0</v>
      </c>
      <c r="B1138" s="3" t="s">
        <v>10</v>
      </c>
    </row>
    <row r="1139" spans="1:2" x14ac:dyDescent="0.2">
      <c r="A1139" s="2">
        <v>1</v>
      </c>
      <c r="B1139" s="3" t="s">
        <v>10</v>
      </c>
    </row>
    <row r="1140" spans="1:2" x14ac:dyDescent="0.2">
      <c r="A1140" s="2">
        <v>0</v>
      </c>
      <c r="B1140" s="3" t="s">
        <v>1</v>
      </c>
    </row>
    <row r="1141" spans="1:2" x14ac:dyDescent="0.2">
      <c r="A1141" s="2">
        <v>0</v>
      </c>
      <c r="B1141" s="3" t="s">
        <v>18</v>
      </c>
    </row>
    <row r="1142" spans="1:2" x14ac:dyDescent="0.2">
      <c r="A1142" s="2">
        <v>1</v>
      </c>
      <c r="B1142" s="3" t="s">
        <v>10</v>
      </c>
    </row>
    <row r="1143" spans="1:2" x14ac:dyDescent="0.2">
      <c r="A1143" s="2">
        <v>0</v>
      </c>
      <c r="B1143" s="3" t="s">
        <v>10</v>
      </c>
    </row>
    <row r="1144" spans="1:2" x14ac:dyDescent="0.2">
      <c r="A1144" s="2">
        <v>0</v>
      </c>
      <c r="B1144" s="3" t="s">
        <v>10</v>
      </c>
    </row>
    <row r="1145" spans="1:2" x14ac:dyDescent="0.2">
      <c r="A1145" s="2">
        <v>0</v>
      </c>
      <c r="B1145" s="3" t="s">
        <v>1</v>
      </c>
    </row>
    <row r="1146" spans="1:2" x14ac:dyDescent="0.2">
      <c r="A1146" s="2">
        <v>0</v>
      </c>
      <c r="B1146" s="3" t="s">
        <v>1</v>
      </c>
    </row>
    <row r="1147" spans="1:2" x14ac:dyDescent="0.2">
      <c r="A1147" s="2">
        <v>0</v>
      </c>
      <c r="B1147" s="3" t="s">
        <v>1</v>
      </c>
    </row>
    <row r="1148" spans="1:2" x14ac:dyDescent="0.2">
      <c r="A1148" s="2">
        <v>0</v>
      </c>
      <c r="B1148" s="3" t="s">
        <v>1</v>
      </c>
    </row>
    <row r="1149" spans="1:2" x14ac:dyDescent="0.2">
      <c r="A1149" s="2">
        <v>0</v>
      </c>
      <c r="B1149" s="3" t="s">
        <v>10</v>
      </c>
    </row>
    <row r="1150" spans="1:2" x14ac:dyDescent="0.2">
      <c r="A1150" s="2">
        <v>1</v>
      </c>
      <c r="B1150" s="3" t="s">
        <v>16</v>
      </c>
    </row>
    <row r="1151" spans="1:2" x14ac:dyDescent="0.2">
      <c r="A1151" s="2">
        <v>0</v>
      </c>
      <c r="B1151" s="3" t="s">
        <v>16</v>
      </c>
    </row>
    <row r="1152" spans="1:2" x14ac:dyDescent="0.2">
      <c r="A1152" s="2">
        <v>0</v>
      </c>
      <c r="B1152" s="3" t="s">
        <v>16</v>
      </c>
    </row>
    <row r="1153" spans="1:2" x14ac:dyDescent="0.2">
      <c r="A1153" s="2">
        <v>0</v>
      </c>
      <c r="B1153" s="3" t="s">
        <v>16</v>
      </c>
    </row>
    <row r="1154" spans="1:2" x14ac:dyDescent="0.2">
      <c r="A1154" s="2">
        <v>1</v>
      </c>
      <c r="B1154" s="3" t="s">
        <v>16</v>
      </c>
    </row>
    <row r="1155" spans="1:2" x14ac:dyDescent="0.2">
      <c r="A1155" s="2">
        <v>0</v>
      </c>
      <c r="B1155" s="3" t="s">
        <v>16</v>
      </c>
    </row>
    <row r="1156" spans="1:2" x14ac:dyDescent="0.2">
      <c r="A1156" s="2">
        <v>0</v>
      </c>
      <c r="B1156" s="3" t="s">
        <v>16</v>
      </c>
    </row>
    <row r="1157" spans="1:2" x14ac:dyDescent="0.2">
      <c r="A1157" s="2">
        <v>0</v>
      </c>
      <c r="B1157" s="3" t="s">
        <v>16</v>
      </c>
    </row>
    <row r="1158" spans="1:2" x14ac:dyDescent="0.2">
      <c r="A1158" s="2">
        <v>0</v>
      </c>
      <c r="B1158" s="3" t="s">
        <v>16</v>
      </c>
    </row>
    <row r="1159" spans="1:2" x14ac:dyDescent="0.2">
      <c r="A1159" s="2">
        <v>0</v>
      </c>
      <c r="B1159" s="3" t="s">
        <v>16</v>
      </c>
    </row>
    <row r="1160" spans="1:2" x14ac:dyDescent="0.2">
      <c r="A1160" s="2">
        <v>0</v>
      </c>
      <c r="B1160" s="3" t="s">
        <v>16</v>
      </c>
    </row>
    <row r="1161" spans="1:2" x14ac:dyDescent="0.2">
      <c r="A1161" s="2">
        <v>1</v>
      </c>
      <c r="B1161" s="3" t="s">
        <v>5</v>
      </c>
    </row>
    <row r="1162" spans="1:2" x14ac:dyDescent="0.2">
      <c r="A1162" s="2">
        <v>0</v>
      </c>
      <c r="B1162" s="3" t="s">
        <v>5</v>
      </c>
    </row>
    <row r="1163" spans="1:2" x14ac:dyDescent="0.2">
      <c r="A1163" s="2">
        <v>1</v>
      </c>
      <c r="B1163" s="3" t="s">
        <v>5</v>
      </c>
    </row>
    <row r="1164" spans="1:2" x14ac:dyDescent="0.2">
      <c r="A1164" s="2">
        <v>0</v>
      </c>
      <c r="B1164" s="3" t="s">
        <v>5</v>
      </c>
    </row>
    <row r="1165" spans="1:2" x14ac:dyDescent="0.2">
      <c r="A1165" s="2">
        <v>0</v>
      </c>
      <c r="B1165" s="3" t="s">
        <v>5</v>
      </c>
    </row>
    <row r="1166" spans="1:2" x14ac:dyDescent="0.2">
      <c r="A1166" s="2">
        <v>1</v>
      </c>
      <c r="B1166" s="3" t="s">
        <v>5</v>
      </c>
    </row>
    <row r="1167" spans="1:2" x14ac:dyDescent="0.2">
      <c r="A1167" s="2">
        <v>0</v>
      </c>
      <c r="B1167" s="3" t="s">
        <v>5</v>
      </c>
    </row>
    <row r="1168" spans="1:2" x14ac:dyDescent="0.2">
      <c r="A1168" s="2">
        <v>1</v>
      </c>
      <c r="B1168" s="3" t="s">
        <v>5</v>
      </c>
    </row>
    <row r="1169" spans="1:2" x14ac:dyDescent="0.2">
      <c r="A1169" s="2">
        <v>1</v>
      </c>
      <c r="B1169" s="3" t="s">
        <v>5</v>
      </c>
    </row>
    <row r="1170" spans="1:2" x14ac:dyDescent="0.2">
      <c r="A1170" s="2">
        <v>0</v>
      </c>
      <c r="B1170" s="3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C17" sqref="A5:C17"/>
    </sheetView>
  </sheetViews>
  <sheetFormatPr defaultRowHeight="12.75" x14ac:dyDescent="0.2"/>
  <cols>
    <col min="1" max="1" width="16.710937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</cols>
  <sheetData>
    <row r="3" spans="1:5" x14ac:dyDescent="0.2">
      <c r="A3" s="6" t="s">
        <v>32</v>
      </c>
      <c r="B3" s="6" t="s">
        <v>31</v>
      </c>
    </row>
    <row r="4" spans="1:5" x14ac:dyDescent="0.2">
      <c r="A4" s="6" t="s">
        <v>29</v>
      </c>
      <c r="B4">
        <v>0</v>
      </c>
      <c r="C4">
        <v>1</v>
      </c>
      <c r="D4" t="s">
        <v>30</v>
      </c>
    </row>
    <row r="5" spans="1:5" x14ac:dyDescent="0.2">
      <c r="A5" s="7" t="s">
        <v>7</v>
      </c>
      <c r="B5" s="5">
        <v>14</v>
      </c>
      <c r="C5" s="5">
        <v>4</v>
      </c>
      <c r="D5" s="5">
        <v>18</v>
      </c>
      <c r="E5" s="8">
        <f>GETPIVOTDATA("Yes/No",A5,"Yes/No",1,"Email Server",A5)/GETPIVOTDATA("Yes/No",A5,"Email Server",A5)</f>
        <v>0.22222222222222221</v>
      </c>
    </row>
    <row r="6" spans="1:5" x14ac:dyDescent="0.2">
      <c r="A6" s="7" t="s">
        <v>12</v>
      </c>
      <c r="B6" s="5">
        <v>44</v>
      </c>
      <c r="C6" s="5">
        <v>23</v>
      </c>
      <c r="D6" s="5">
        <v>67</v>
      </c>
      <c r="E6" s="8">
        <f t="shared" ref="E6:E17" si="0">GETPIVOTDATA("Yes/No",A6,"Yes/No",1,"Email Server",A6)/GETPIVOTDATA("Yes/No",A6,"Email Server",A6)</f>
        <v>0.34328358208955223</v>
      </c>
    </row>
    <row r="7" spans="1:5" x14ac:dyDescent="0.2">
      <c r="A7" s="7" t="s">
        <v>5</v>
      </c>
      <c r="B7" s="5">
        <v>5</v>
      </c>
      <c r="C7" s="5">
        <v>5</v>
      </c>
      <c r="D7" s="5">
        <v>10</v>
      </c>
      <c r="E7" s="8">
        <f t="shared" si="0"/>
        <v>0.5</v>
      </c>
    </row>
    <row r="8" spans="1:5" x14ac:dyDescent="0.2">
      <c r="A8" s="7" t="s">
        <v>17</v>
      </c>
      <c r="B8" s="5">
        <v>13</v>
      </c>
      <c r="C8" s="5"/>
      <c r="D8" s="5">
        <v>13</v>
      </c>
      <c r="E8" s="8">
        <f t="shared" si="0"/>
        <v>0</v>
      </c>
    </row>
    <row r="9" spans="1:5" x14ac:dyDescent="0.2">
      <c r="A9" s="7" t="s">
        <v>9</v>
      </c>
      <c r="B9" s="5">
        <v>8</v>
      </c>
      <c r="C9" s="5">
        <v>6</v>
      </c>
      <c r="D9" s="5">
        <v>14</v>
      </c>
      <c r="E9" s="8">
        <f t="shared" si="0"/>
        <v>0.42857142857142855</v>
      </c>
    </row>
    <row r="10" spans="1:5" x14ac:dyDescent="0.2">
      <c r="A10" s="7" t="s">
        <v>4</v>
      </c>
      <c r="B10" s="5">
        <v>541</v>
      </c>
      <c r="C10" s="5">
        <v>305</v>
      </c>
      <c r="D10" s="5">
        <v>846</v>
      </c>
      <c r="E10" s="8">
        <f t="shared" si="0"/>
        <v>0.36052009456264777</v>
      </c>
    </row>
    <row r="11" spans="1:5" x14ac:dyDescent="0.2">
      <c r="A11" s="7" t="s">
        <v>6</v>
      </c>
      <c r="B11" s="5">
        <v>40</v>
      </c>
      <c r="C11" s="5">
        <v>19</v>
      </c>
      <c r="D11" s="5">
        <v>59</v>
      </c>
      <c r="E11" s="8">
        <f t="shared" si="0"/>
        <v>0.32203389830508472</v>
      </c>
    </row>
    <row r="12" spans="1:5" x14ac:dyDescent="0.2">
      <c r="A12" s="7" t="s">
        <v>11</v>
      </c>
      <c r="B12" s="5">
        <v>9</v>
      </c>
      <c r="C12" s="5">
        <v>8</v>
      </c>
      <c r="D12" s="5">
        <v>17</v>
      </c>
      <c r="E12" s="8">
        <f t="shared" si="0"/>
        <v>0.47058823529411764</v>
      </c>
    </row>
    <row r="13" spans="1:5" x14ac:dyDescent="0.2">
      <c r="A13" s="7" t="s">
        <v>10</v>
      </c>
      <c r="B13" s="5">
        <v>8</v>
      </c>
      <c r="C13" s="5">
        <v>4</v>
      </c>
      <c r="D13" s="5">
        <v>12</v>
      </c>
      <c r="E13" s="8">
        <f t="shared" si="0"/>
        <v>0.33333333333333331</v>
      </c>
    </row>
    <row r="14" spans="1:5" x14ac:dyDescent="0.2">
      <c r="A14" s="7" t="s">
        <v>3</v>
      </c>
      <c r="B14" s="5">
        <v>11</v>
      </c>
      <c r="C14" s="5">
        <v>5</v>
      </c>
      <c r="D14" s="5">
        <v>16</v>
      </c>
      <c r="E14" s="8">
        <f t="shared" si="0"/>
        <v>0.3125</v>
      </c>
    </row>
    <row r="15" spans="1:5" x14ac:dyDescent="0.2">
      <c r="A15" s="7" t="s">
        <v>16</v>
      </c>
      <c r="B15" s="5">
        <v>9</v>
      </c>
      <c r="C15" s="5">
        <v>2</v>
      </c>
      <c r="D15" s="5">
        <v>11</v>
      </c>
      <c r="E15" s="8">
        <f t="shared" si="0"/>
        <v>0.18181818181818182</v>
      </c>
    </row>
    <row r="16" spans="1:5" x14ac:dyDescent="0.2">
      <c r="A16" s="7" t="s">
        <v>1</v>
      </c>
      <c r="B16" s="5">
        <v>10</v>
      </c>
      <c r="C16" s="5">
        <v>2</v>
      </c>
      <c r="D16" s="5">
        <v>12</v>
      </c>
      <c r="E16" s="8">
        <f t="shared" si="0"/>
        <v>0.16666666666666666</v>
      </c>
    </row>
    <row r="17" spans="1:5" x14ac:dyDescent="0.2">
      <c r="A17" s="7" t="s">
        <v>8</v>
      </c>
      <c r="B17" s="5">
        <v>50</v>
      </c>
      <c r="C17" s="5">
        <v>24</v>
      </c>
      <c r="D17" s="5">
        <v>74</v>
      </c>
      <c r="E17" s="8">
        <f t="shared" si="0"/>
        <v>0.32432432432432434</v>
      </c>
    </row>
    <row r="18" spans="1:5" x14ac:dyDescent="0.2">
      <c r="A18" s="7" t="s">
        <v>30</v>
      </c>
      <c r="B18" s="5">
        <v>762</v>
      </c>
      <c r="C18" s="5">
        <v>407</v>
      </c>
      <c r="D18" s="5">
        <v>1169</v>
      </c>
      <c r="E18" s="8">
        <f>407/1169</f>
        <v>0.34816082121471342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7"/>
  <sheetViews>
    <sheetView workbookViewId="0">
      <selection sqref="A1:B1047"/>
    </sheetView>
  </sheetViews>
  <sheetFormatPr defaultRowHeight="12.75" x14ac:dyDescent="0.2"/>
  <sheetData>
    <row r="1" spans="1:2" x14ac:dyDescent="0.2">
      <c r="A1" t="s">
        <v>22</v>
      </c>
      <c r="B1" t="s">
        <v>24</v>
      </c>
    </row>
    <row r="2" spans="1:2" x14ac:dyDescent="0.2">
      <c r="A2" s="2">
        <v>1</v>
      </c>
      <c r="B2" s="1" t="s">
        <v>4</v>
      </c>
    </row>
    <row r="3" spans="1:2" x14ac:dyDescent="0.2">
      <c r="A3" s="2">
        <v>1</v>
      </c>
      <c r="B3" s="1" t="s">
        <v>4</v>
      </c>
    </row>
    <row r="4" spans="1:2" x14ac:dyDescent="0.2">
      <c r="A4" s="2">
        <v>1</v>
      </c>
      <c r="B4" s="1" t="s">
        <v>4</v>
      </c>
    </row>
    <row r="5" spans="1:2" x14ac:dyDescent="0.2">
      <c r="A5" s="2">
        <v>1</v>
      </c>
      <c r="B5" s="1" t="s">
        <v>4</v>
      </c>
    </row>
    <row r="6" spans="1:2" x14ac:dyDescent="0.2">
      <c r="A6" s="2">
        <v>1</v>
      </c>
      <c r="B6" s="1" t="s">
        <v>4</v>
      </c>
    </row>
    <row r="7" spans="1:2" x14ac:dyDescent="0.2">
      <c r="A7" s="2">
        <v>1</v>
      </c>
      <c r="B7" s="1" t="s">
        <v>4</v>
      </c>
    </row>
    <row r="8" spans="1:2" x14ac:dyDescent="0.2">
      <c r="A8" s="2">
        <v>1</v>
      </c>
      <c r="B8" s="1" t="s">
        <v>4</v>
      </c>
    </row>
    <row r="9" spans="1:2" x14ac:dyDescent="0.2">
      <c r="A9" s="2">
        <v>1</v>
      </c>
      <c r="B9" s="1" t="s">
        <v>4</v>
      </c>
    </row>
    <row r="10" spans="1:2" x14ac:dyDescent="0.2">
      <c r="A10" s="2">
        <v>1</v>
      </c>
      <c r="B10" s="1" t="s">
        <v>4</v>
      </c>
    </row>
    <row r="11" spans="1:2" x14ac:dyDescent="0.2">
      <c r="A11" s="2">
        <v>1</v>
      </c>
      <c r="B11" s="1" t="s">
        <v>4</v>
      </c>
    </row>
    <row r="12" spans="1:2" x14ac:dyDescent="0.2">
      <c r="A12" s="2">
        <v>1</v>
      </c>
      <c r="B12" s="1" t="s">
        <v>4</v>
      </c>
    </row>
    <row r="13" spans="1:2" x14ac:dyDescent="0.2">
      <c r="A13" s="2">
        <v>1</v>
      </c>
      <c r="B13" s="1" t="s">
        <v>4</v>
      </c>
    </row>
    <row r="14" spans="1:2" x14ac:dyDescent="0.2">
      <c r="A14" s="2">
        <v>1</v>
      </c>
      <c r="B14" s="1" t="s">
        <v>4</v>
      </c>
    </row>
    <row r="15" spans="1:2" x14ac:dyDescent="0.2">
      <c r="A15" s="2">
        <v>1</v>
      </c>
      <c r="B15" s="1" t="s">
        <v>4</v>
      </c>
    </row>
    <row r="16" spans="1:2" x14ac:dyDescent="0.2">
      <c r="A16" s="2">
        <v>1</v>
      </c>
      <c r="B16" s="1" t="s">
        <v>4</v>
      </c>
    </row>
    <row r="17" spans="1:2" x14ac:dyDescent="0.2">
      <c r="A17" s="2">
        <v>1</v>
      </c>
      <c r="B17" s="1" t="s">
        <v>4</v>
      </c>
    </row>
    <row r="18" spans="1:2" x14ac:dyDescent="0.2">
      <c r="A18" s="2">
        <v>1</v>
      </c>
      <c r="B18" s="1" t="s">
        <v>4</v>
      </c>
    </row>
    <row r="19" spans="1:2" x14ac:dyDescent="0.2">
      <c r="A19" s="2">
        <v>1</v>
      </c>
      <c r="B19" s="1" t="s">
        <v>4</v>
      </c>
    </row>
    <row r="20" spans="1:2" x14ac:dyDescent="0.2">
      <c r="A20" s="2">
        <v>1</v>
      </c>
      <c r="B20" s="1" t="s">
        <v>4</v>
      </c>
    </row>
    <row r="21" spans="1:2" x14ac:dyDescent="0.2">
      <c r="A21" s="2">
        <v>1</v>
      </c>
      <c r="B21" s="1" t="s">
        <v>4</v>
      </c>
    </row>
    <row r="22" spans="1:2" x14ac:dyDescent="0.2">
      <c r="A22" s="2">
        <v>1</v>
      </c>
      <c r="B22" s="1" t="s">
        <v>4</v>
      </c>
    </row>
    <row r="23" spans="1:2" x14ac:dyDescent="0.2">
      <c r="A23" s="2">
        <v>1</v>
      </c>
      <c r="B23" s="1" t="s">
        <v>4</v>
      </c>
    </row>
    <row r="24" spans="1:2" x14ac:dyDescent="0.2">
      <c r="A24" s="2">
        <v>1</v>
      </c>
      <c r="B24" s="1" t="s">
        <v>4</v>
      </c>
    </row>
    <row r="25" spans="1:2" x14ac:dyDescent="0.2">
      <c r="A25" s="2">
        <v>1</v>
      </c>
      <c r="B25" s="1" t="s">
        <v>4</v>
      </c>
    </row>
    <row r="26" spans="1:2" x14ac:dyDescent="0.2">
      <c r="A26" s="2">
        <v>1</v>
      </c>
      <c r="B26" s="1" t="s">
        <v>4</v>
      </c>
    </row>
    <row r="27" spans="1:2" x14ac:dyDescent="0.2">
      <c r="A27" s="2">
        <v>1</v>
      </c>
      <c r="B27" s="1" t="s">
        <v>4</v>
      </c>
    </row>
    <row r="28" spans="1:2" x14ac:dyDescent="0.2">
      <c r="A28" s="2">
        <v>1</v>
      </c>
      <c r="B28" s="1" t="s">
        <v>4</v>
      </c>
    </row>
    <row r="29" spans="1:2" x14ac:dyDescent="0.2">
      <c r="A29" s="2">
        <v>1</v>
      </c>
      <c r="B29" s="1" t="s">
        <v>4</v>
      </c>
    </row>
    <row r="30" spans="1:2" x14ac:dyDescent="0.2">
      <c r="A30" s="2">
        <v>1</v>
      </c>
      <c r="B30" s="1" t="s">
        <v>4</v>
      </c>
    </row>
    <row r="31" spans="1:2" x14ac:dyDescent="0.2">
      <c r="A31" s="2">
        <v>1</v>
      </c>
      <c r="B31" s="1" t="s">
        <v>4</v>
      </c>
    </row>
    <row r="32" spans="1:2" x14ac:dyDescent="0.2">
      <c r="A32" s="2">
        <v>1</v>
      </c>
      <c r="B32" s="1" t="s">
        <v>4</v>
      </c>
    </row>
    <row r="33" spans="1:2" x14ac:dyDescent="0.2">
      <c r="A33" s="2">
        <v>1</v>
      </c>
      <c r="B33" s="1" t="s">
        <v>4</v>
      </c>
    </row>
    <row r="34" spans="1:2" x14ac:dyDescent="0.2">
      <c r="A34" s="2">
        <v>1</v>
      </c>
      <c r="B34" s="1" t="s">
        <v>4</v>
      </c>
    </row>
    <row r="35" spans="1:2" x14ac:dyDescent="0.2">
      <c r="A35" s="2">
        <v>1</v>
      </c>
      <c r="B35" s="1" t="s">
        <v>4</v>
      </c>
    </row>
    <row r="36" spans="1:2" x14ac:dyDescent="0.2">
      <c r="A36" s="2">
        <v>1</v>
      </c>
      <c r="B36" s="1" t="s">
        <v>4</v>
      </c>
    </row>
    <row r="37" spans="1:2" x14ac:dyDescent="0.2">
      <c r="A37" s="2">
        <v>1</v>
      </c>
      <c r="B37" s="1" t="s">
        <v>4</v>
      </c>
    </row>
    <row r="38" spans="1:2" x14ac:dyDescent="0.2">
      <c r="A38" s="2">
        <v>1</v>
      </c>
      <c r="B38" s="1" t="s">
        <v>4</v>
      </c>
    </row>
    <row r="39" spans="1:2" x14ac:dyDescent="0.2">
      <c r="A39" s="2">
        <v>1</v>
      </c>
      <c r="B39" s="1" t="s">
        <v>4</v>
      </c>
    </row>
    <row r="40" spans="1:2" x14ac:dyDescent="0.2">
      <c r="A40" s="2">
        <v>0</v>
      </c>
      <c r="B40" s="1" t="s">
        <v>4</v>
      </c>
    </row>
    <row r="41" spans="1:2" x14ac:dyDescent="0.2">
      <c r="A41" s="2">
        <v>0</v>
      </c>
      <c r="B41" s="1" t="s">
        <v>4</v>
      </c>
    </row>
    <row r="42" spans="1:2" x14ac:dyDescent="0.2">
      <c r="A42" s="2">
        <v>0</v>
      </c>
      <c r="B42" s="1" t="s">
        <v>4</v>
      </c>
    </row>
    <row r="43" spans="1:2" x14ac:dyDescent="0.2">
      <c r="A43" s="2">
        <v>0</v>
      </c>
      <c r="B43" s="1" t="s">
        <v>4</v>
      </c>
    </row>
    <row r="44" spans="1:2" x14ac:dyDescent="0.2">
      <c r="A44" s="2">
        <v>0</v>
      </c>
      <c r="B44" s="1" t="s">
        <v>4</v>
      </c>
    </row>
    <row r="45" spans="1:2" x14ac:dyDescent="0.2">
      <c r="A45" s="2">
        <v>0</v>
      </c>
      <c r="B45" s="1" t="s">
        <v>4</v>
      </c>
    </row>
    <row r="46" spans="1:2" x14ac:dyDescent="0.2">
      <c r="A46" s="2">
        <v>0</v>
      </c>
      <c r="B46" s="1" t="s">
        <v>4</v>
      </c>
    </row>
    <row r="47" spans="1:2" x14ac:dyDescent="0.2">
      <c r="A47" s="2">
        <v>0</v>
      </c>
      <c r="B47" s="1" t="s">
        <v>4</v>
      </c>
    </row>
    <row r="48" spans="1:2" x14ac:dyDescent="0.2">
      <c r="A48" s="2">
        <v>0</v>
      </c>
      <c r="B48" s="1" t="s">
        <v>4</v>
      </c>
    </row>
    <row r="49" spans="1:2" x14ac:dyDescent="0.2">
      <c r="A49" s="2">
        <v>0</v>
      </c>
      <c r="B49" s="1" t="s">
        <v>4</v>
      </c>
    </row>
    <row r="50" spans="1:2" x14ac:dyDescent="0.2">
      <c r="A50" s="2">
        <v>0</v>
      </c>
      <c r="B50" s="1" t="s">
        <v>4</v>
      </c>
    </row>
    <row r="51" spans="1:2" x14ac:dyDescent="0.2">
      <c r="A51" s="2">
        <v>0</v>
      </c>
      <c r="B51" s="1" t="s">
        <v>4</v>
      </c>
    </row>
    <row r="52" spans="1:2" x14ac:dyDescent="0.2">
      <c r="A52" s="2">
        <v>0</v>
      </c>
      <c r="B52" s="1" t="s">
        <v>4</v>
      </c>
    </row>
    <row r="53" spans="1:2" x14ac:dyDescent="0.2">
      <c r="A53" s="2">
        <v>0</v>
      </c>
      <c r="B53" s="1" t="s">
        <v>4</v>
      </c>
    </row>
    <row r="54" spans="1:2" x14ac:dyDescent="0.2">
      <c r="A54" s="2">
        <v>0</v>
      </c>
      <c r="B54" s="1" t="s">
        <v>4</v>
      </c>
    </row>
    <row r="55" spans="1:2" x14ac:dyDescent="0.2">
      <c r="A55" s="2">
        <v>0</v>
      </c>
      <c r="B55" s="1" t="s">
        <v>4</v>
      </c>
    </row>
    <row r="56" spans="1:2" x14ac:dyDescent="0.2">
      <c r="A56" s="2">
        <v>0</v>
      </c>
      <c r="B56" s="1" t="s">
        <v>4</v>
      </c>
    </row>
    <row r="57" spans="1:2" x14ac:dyDescent="0.2">
      <c r="A57" s="2">
        <v>0</v>
      </c>
      <c r="B57" s="1" t="s">
        <v>4</v>
      </c>
    </row>
    <row r="58" spans="1:2" x14ac:dyDescent="0.2">
      <c r="A58" s="2">
        <v>0</v>
      </c>
      <c r="B58" s="1" t="s">
        <v>4</v>
      </c>
    </row>
    <row r="59" spans="1:2" x14ac:dyDescent="0.2">
      <c r="A59" s="2">
        <v>0</v>
      </c>
      <c r="B59" s="1" t="s">
        <v>4</v>
      </c>
    </row>
    <row r="60" spans="1:2" x14ac:dyDescent="0.2">
      <c r="A60" s="2">
        <v>0</v>
      </c>
      <c r="B60" s="1" t="s">
        <v>4</v>
      </c>
    </row>
    <row r="61" spans="1:2" x14ac:dyDescent="0.2">
      <c r="A61" s="2">
        <v>0</v>
      </c>
      <c r="B61" s="1" t="s">
        <v>4</v>
      </c>
    </row>
    <row r="62" spans="1:2" x14ac:dyDescent="0.2">
      <c r="A62" s="2">
        <v>0</v>
      </c>
      <c r="B62" s="1" t="s">
        <v>4</v>
      </c>
    </row>
    <row r="63" spans="1:2" x14ac:dyDescent="0.2">
      <c r="A63" s="2">
        <v>0</v>
      </c>
      <c r="B63" s="1" t="s">
        <v>4</v>
      </c>
    </row>
    <row r="64" spans="1:2" x14ac:dyDescent="0.2">
      <c r="A64" s="2">
        <v>0</v>
      </c>
      <c r="B64" s="1" t="s">
        <v>4</v>
      </c>
    </row>
    <row r="65" spans="1:2" x14ac:dyDescent="0.2">
      <c r="A65" s="2">
        <v>0</v>
      </c>
      <c r="B65" s="1" t="s">
        <v>4</v>
      </c>
    </row>
    <row r="66" spans="1:2" x14ac:dyDescent="0.2">
      <c r="A66" s="2">
        <v>0</v>
      </c>
      <c r="B66" s="1" t="s">
        <v>4</v>
      </c>
    </row>
    <row r="67" spans="1:2" x14ac:dyDescent="0.2">
      <c r="A67" s="2">
        <v>0</v>
      </c>
      <c r="B67" s="1" t="s">
        <v>4</v>
      </c>
    </row>
    <row r="68" spans="1:2" x14ac:dyDescent="0.2">
      <c r="A68" s="2">
        <v>0</v>
      </c>
      <c r="B68" s="1" t="s">
        <v>4</v>
      </c>
    </row>
    <row r="69" spans="1:2" x14ac:dyDescent="0.2">
      <c r="A69" s="2">
        <v>0</v>
      </c>
      <c r="B69" s="1" t="s">
        <v>4</v>
      </c>
    </row>
    <row r="70" spans="1:2" x14ac:dyDescent="0.2">
      <c r="A70" s="2">
        <v>0</v>
      </c>
      <c r="B70" s="1" t="s">
        <v>4</v>
      </c>
    </row>
    <row r="71" spans="1:2" x14ac:dyDescent="0.2">
      <c r="A71" s="2">
        <v>0</v>
      </c>
      <c r="B71" s="1" t="s">
        <v>4</v>
      </c>
    </row>
    <row r="72" spans="1:2" x14ac:dyDescent="0.2">
      <c r="A72" s="2">
        <v>0</v>
      </c>
      <c r="B72" s="1" t="s">
        <v>4</v>
      </c>
    </row>
    <row r="73" spans="1:2" x14ac:dyDescent="0.2">
      <c r="A73" s="2">
        <v>0</v>
      </c>
      <c r="B73" s="1" t="s">
        <v>4</v>
      </c>
    </row>
    <row r="74" spans="1:2" x14ac:dyDescent="0.2">
      <c r="A74" s="2">
        <v>0</v>
      </c>
      <c r="B74" s="1" t="s">
        <v>4</v>
      </c>
    </row>
    <row r="75" spans="1:2" x14ac:dyDescent="0.2">
      <c r="A75" s="2">
        <v>0</v>
      </c>
      <c r="B75" s="1" t="s">
        <v>4</v>
      </c>
    </row>
    <row r="76" spans="1:2" x14ac:dyDescent="0.2">
      <c r="A76" s="2">
        <v>0</v>
      </c>
      <c r="B76" s="1" t="s">
        <v>4</v>
      </c>
    </row>
    <row r="77" spans="1:2" x14ac:dyDescent="0.2">
      <c r="A77" s="2">
        <v>0</v>
      </c>
      <c r="B77" s="1" t="s">
        <v>4</v>
      </c>
    </row>
    <row r="78" spans="1:2" x14ac:dyDescent="0.2">
      <c r="A78" s="2">
        <v>0</v>
      </c>
      <c r="B78" s="1" t="s">
        <v>4</v>
      </c>
    </row>
    <row r="79" spans="1:2" x14ac:dyDescent="0.2">
      <c r="A79" s="2">
        <v>0</v>
      </c>
      <c r="B79" s="1" t="s">
        <v>4</v>
      </c>
    </row>
    <row r="80" spans="1:2" x14ac:dyDescent="0.2">
      <c r="A80" s="2">
        <v>0</v>
      </c>
      <c r="B80" s="1" t="s">
        <v>4</v>
      </c>
    </row>
    <row r="81" spans="1:2" x14ac:dyDescent="0.2">
      <c r="A81" s="2">
        <v>0</v>
      </c>
      <c r="B81" s="1" t="s">
        <v>4</v>
      </c>
    </row>
    <row r="82" spans="1:2" x14ac:dyDescent="0.2">
      <c r="A82" s="2">
        <v>0</v>
      </c>
      <c r="B82" s="1" t="s">
        <v>4</v>
      </c>
    </row>
    <row r="83" spans="1:2" x14ac:dyDescent="0.2">
      <c r="A83" s="2">
        <v>0</v>
      </c>
      <c r="B83" s="1" t="s">
        <v>4</v>
      </c>
    </row>
    <row r="84" spans="1:2" x14ac:dyDescent="0.2">
      <c r="A84" s="2">
        <v>0</v>
      </c>
      <c r="B84" s="1" t="s">
        <v>4</v>
      </c>
    </row>
    <row r="85" spans="1:2" x14ac:dyDescent="0.2">
      <c r="A85" s="2">
        <v>0</v>
      </c>
      <c r="B85" s="1" t="s">
        <v>4</v>
      </c>
    </row>
    <row r="86" spans="1:2" x14ac:dyDescent="0.2">
      <c r="A86" s="2">
        <v>0</v>
      </c>
      <c r="B86" s="1" t="s">
        <v>4</v>
      </c>
    </row>
    <row r="87" spans="1:2" x14ac:dyDescent="0.2">
      <c r="A87" s="2">
        <v>0</v>
      </c>
      <c r="B87" s="1" t="s">
        <v>4</v>
      </c>
    </row>
    <row r="88" spans="1:2" x14ac:dyDescent="0.2">
      <c r="A88" s="2">
        <v>0</v>
      </c>
      <c r="B88" s="1" t="s">
        <v>4</v>
      </c>
    </row>
    <row r="89" spans="1:2" x14ac:dyDescent="0.2">
      <c r="A89" s="2">
        <v>0</v>
      </c>
      <c r="B89" s="1" t="s">
        <v>4</v>
      </c>
    </row>
    <row r="90" spans="1:2" x14ac:dyDescent="0.2">
      <c r="A90" s="2">
        <v>0</v>
      </c>
      <c r="B90" s="1" t="s">
        <v>4</v>
      </c>
    </row>
    <row r="91" spans="1:2" x14ac:dyDescent="0.2">
      <c r="A91" s="2">
        <v>0</v>
      </c>
      <c r="B91" s="1" t="s">
        <v>4</v>
      </c>
    </row>
    <row r="92" spans="1:2" x14ac:dyDescent="0.2">
      <c r="A92" s="2">
        <v>0</v>
      </c>
      <c r="B92" s="1" t="s">
        <v>4</v>
      </c>
    </row>
    <row r="93" spans="1:2" x14ac:dyDescent="0.2">
      <c r="A93" s="2">
        <v>0</v>
      </c>
      <c r="B93" s="1" t="s">
        <v>4</v>
      </c>
    </row>
    <row r="94" spans="1:2" x14ac:dyDescent="0.2">
      <c r="A94" s="2">
        <v>0</v>
      </c>
      <c r="B94" s="1" t="s">
        <v>4</v>
      </c>
    </row>
    <row r="95" spans="1:2" x14ac:dyDescent="0.2">
      <c r="A95" s="2">
        <v>0</v>
      </c>
      <c r="B95" s="1" t="s">
        <v>4</v>
      </c>
    </row>
    <row r="96" spans="1:2" x14ac:dyDescent="0.2">
      <c r="A96" s="2">
        <v>0</v>
      </c>
      <c r="B96" s="1" t="s">
        <v>4</v>
      </c>
    </row>
    <row r="97" spans="1:2" x14ac:dyDescent="0.2">
      <c r="A97" s="2">
        <v>0</v>
      </c>
      <c r="B97" s="1" t="s">
        <v>4</v>
      </c>
    </row>
    <row r="98" spans="1:2" x14ac:dyDescent="0.2">
      <c r="A98" s="2">
        <v>0</v>
      </c>
      <c r="B98" s="1" t="s">
        <v>4</v>
      </c>
    </row>
    <row r="99" spans="1:2" x14ac:dyDescent="0.2">
      <c r="A99" s="2">
        <v>0</v>
      </c>
      <c r="B99" s="1" t="s">
        <v>4</v>
      </c>
    </row>
    <row r="100" spans="1:2" x14ac:dyDescent="0.2">
      <c r="A100" s="2">
        <v>0</v>
      </c>
      <c r="B100" s="1" t="s">
        <v>4</v>
      </c>
    </row>
    <row r="101" spans="1:2" x14ac:dyDescent="0.2">
      <c r="A101" s="2">
        <v>1</v>
      </c>
      <c r="B101" s="1" t="s">
        <v>4</v>
      </c>
    </row>
    <row r="102" spans="1:2" x14ac:dyDescent="0.2">
      <c r="A102" s="2">
        <v>1</v>
      </c>
      <c r="B102" s="1" t="s">
        <v>4</v>
      </c>
    </row>
    <row r="103" spans="1:2" x14ac:dyDescent="0.2">
      <c r="A103" s="2">
        <v>1</v>
      </c>
      <c r="B103" s="1" t="s">
        <v>4</v>
      </c>
    </row>
    <row r="104" spans="1:2" x14ac:dyDescent="0.2">
      <c r="A104" s="2">
        <v>1</v>
      </c>
      <c r="B104" s="1" t="s">
        <v>4</v>
      </c>
    </row>
    <row r="105" spans="1:2" x14ac:dyDescent="0.2">
      <c r="A105" s="2">
        <v>1</v>
      </c>
      <c r="B105" s="1" t="s">
        <v>4</v>
      </c>
    </row>
    <row r="106" spans="1:2" x14ac:dyDescent="0.2">
      <c r="A106" s="2">
        <v>1</v>
      </c>
      <c r="B106" s="1" t="s">
        <v>4</v>
      </c>
    </row>
    <row r="107" spans="1:2" x14ac:dyDescent="0.2">
      <c r="A107" s="2">
        <v>1</v>
      </c>
      <c r="B107" s="1" t="s">
        <v>4</v>
      </c>
    </row>
    <row r="108" spans="1:2" x14ac:dyDescent="0.2">
      <c r="A108" s="2">
        <v>1</v>
      </c>
      <c r="B108" s="1" t="s">
        <v>4</v>
      </c>
    </row>
    <row r="109" spans="1:2" x14ac:dyDescent="0.2">
      <c r="A109" s="2">
        <v>1</v>
      </c>
      <c r="B109" s="1" t="s">
        <v>4</v>
      </c>
    </row>
    <row r="110" spans="1:2" x14ac:dyDescent="0.2">
      <c r="A110" s="2">
        <v>1</v>
      </c>
      <c r="B110" s="1" t="s">
        <v>4</v>
      </c>
    </row>
    <row r="111" spans="1:2" x14ac:dyDescent="0.2">
      <c r="A111" s="2">
        <v>1</v>
      </c>
      <c r="B111" s="1" t="s">
        <v>4</v>
      </c>
    </row>
    <row r="112" spans="1:2" x14ac:dyDescent="0.2">
      <c r="A112" s="2">
        <v>1</v>
      </c>
      <c r="B112" s="1" t="s">
        <v>4</v>
      </c>
    </row>
    <row r="113" spans="1:2" x14ac:dyDescent="0.2">
      <c r="A113" s="2">
        <v>1</v>
      </c>
      <c r="B113" s="1" t="s">
        <v>4</v>
      </c>
    </row>
    <row r="114" spans="1:2" x14ac:dyDescent="0.2">
      <c r="A114" s="2">
        <v>1</v>
      </c>
      <c r="B114" s="1" t="s">
        <v>4</v>
      </c>
    </row>
    <row r="115" spans="1:2" x14ac:dyDescent="0.2">
      <c r="A115" s="2">
        <v>1</v>
      </c>
      <c r="B115" s="1" t="s">
        <v>4</v>
      </c>
    </row>
    <row r="116" spans="1:2" x14ac:dyDescent="0.2">
      <c r="A116" s="2">
        <v>1</v>
      </c>
      <c r="B116" s="1" t="s">
        <v>4</v>
      </c>
    </row>
    <row r="117" spans="1:2" x14ac:dyDescent="0.2">
      <c r="A117" s="2">
        <v>1</v>
      </c>
      <c r="B117" s="1" t="s">
        <v>4</v>
      </c>
    </row>
    <row r="118" spans="1:2" x14ac:dyDescent="0.2">
      <c r="A118" s="2">
        <v>0</v>
      </c>
      <c r="B118" s="1" t="s">
        <v>4</v>
      </c>
    </row>
    <row r="119" spans="1:2" x14ac:dyDescent="0.2">
      <c r="A119" s="2">
        <v>0</v>
      </c>
      <c r="B119" s="1" t="s">
        <v>4</v>
      </c>
    </row>
    <row r="120" spans="1:2" x14ac:dyDescent="0.2">
      <c r="A120" s="2">
        <v>0</v>
      </c>
      <c r="B120" s="1" t="s">
        <v>4</v>
      </c>
    </row>
    <row r="121" spans="1:2" x14ac:dyDescent="0.2">
      <c r="A121" s="2">
        <v>0</v>
      </c>
      <c r="B121" s="1" t="s">
        <v>4</v>
      </c>
    </row>
    <row r="122" spans="1:2" x14ac:dyDescent="0.2">
      <c r="A122" s="2">
        <v>0</v>
      </c>
      <c r="B122" s="1" t="s">
        <v>4</v>
      </c>
    </row>
    <row r="123" spans="1:2" x14ac:dyDescent="0.2">
      <c r="A123" s="2">
        <v>0</v>
      </c>
      <c r="B123" s="1" t="s">
        <v>4</v>
      </c>
    </row>
    <row r="124" spans="1:2" x14ac:dyDescent="0.2">
      <c r="A124" s="2">
        <v>0</v>
      </c>
      <c r="B124" s="1" t="s">
        <v>4</v>
      </c>
    </row>
    <row r="125" spans="1:2" x14ac:dyDescent="0.2">
      <c r="A125" s="2">
        <v>0</v>
      </c>
      <c r="B125" s="1" t="s">
        <v>4</v>
      </c>
    </row>
    <row r="126" spans="1:2" x14ac:dyDescent="0.2">
      <c r="A126" s="2">
        <v>0</v>
      </c>
      <c r="B126" s="1" t="s">
        <v>4</v>
      </c>
    </row>
    <row r="127" spans="1:2" x14ac:dyDescent="0.2">
      <c r="A127" s="2">
        <v>0</v>
      </c>
      <c r="B127" s="1" t="s">
        <v>4</v>
      </c>
    </row>
    <row r="128" spans="1:2" x14ac:dyDescent="0.2">
      <c r="A128" s="2">
        <v>0</v>
      </c>
      <c r="B128" s="1" t="s">
        <v>4</v>
      </c>
    </row>
    <row r="129" spans="1:2" x14ac:dyDescent="0.2">
      <c r="A129" s="2">
        <v>0</v>
      </c>
      <c r="B129" s="1" t="s">
        <v>4</v>
      </c>
    </row>
    <row r="130" spans="1:2" x14ac:dyDescent="0.2">
      <c r="A130" s="2">
        <v>0</v>
      </c>
      <c r="B130" s="1" t="s">
        <v>4</v>
      </c>
    </row>
    <row r="131" spans="1:2" x14ac:dyDescent="0.2">
      <c r="A131" s="2">
        <v>0</v>
      </c>
      <c r="B131" s="1" t="s">
        <v>4</v>
      </c>
    </row>
    <row r="132" spans="1:2" x14ac:dyDescent="0.2">
      <c r="A132" s="2">
        <v>0</v>
      </c>
      <c r="B132" s="1" t="s">
        <v>4</v>
      </c>
    </row>
    <row r="133" spans="1:2" x14ac:dyDescent="0.2">
      <c r="A133" s="2">
        <v>0</v>
      </c>
      <c r="B133" s="1" t="s">
        <v>4</v>
      </c>
    </row>
    <row r="134" spans="1:2" x14ac:dyDescent="0.2">
      <c r="A134" s="2">
        <v>0</v>
      </c>
      <c r="B134" s="1" t="s">
        <v>4</v>
      </c>
    </row>
    <row r="135" spans="1:2" x14ac:dyDescent="0.2">
      <c r="A135" s="2">
        <v>0</v>
      </c>
      <c r="B135" s="1" t="s">
        <v>4</v>
      </c>
    </row>
    <row r="136" spans="1:2" x14ac:dyDescent="0.2">
      <c r="A136" s="2">
        <v>0</v>
      </c>
      <c r="B136" s="1" t="s">
        <v>4</v>
      </c>
    </row>
    <row r="137" spans="1:2" x14ac:dyDescent="0.2">
      <c r="A137" s="2">
        <v>0</v>
      </c>
      <c r="B137" s="1" t="s">
        <v>4</v>
      </c>
    </row>
    <row r="138" spans="1:2" x14ac:dyDescent="0.2">
      <c r="A138" s="2">
        <v>0</v>
      </c>
      <c r="B138" s="1" t="s">
        <v>4</v>
      </c>
    </row>
    <row r="139" spans="1:2" x14ac:dyDescent="0.2">
      <c r="A139" s="2">
        <v>0</v>
      </c>
      <c r="B139" s="1" t="s">
        <v>4</v>
      </c>
    </row>
    <row r="140" spans="1:2" x14ac:dyDescent="0.2">
      <c r="A140" s="2">
        <v>0</v>
      </c>
      <c r="B140" s="1" t="s">
        <v>4</v>
      </c>
    </row>
    <row r="141" spans="1:2" x14ac:dyDescent="0.2">
      <c r="A141" s="2">
        <v>0</v>
      </c>
      <c r="B141" s="1" t="s">
        <v>4</v>
      </c>
    </row>
    <row r="142" spans="1:2" x14ac:dyDescent="0.2">
      <c r="A142" s="2">
        <v>0</v>
      </c>
      <c r="B142" s="1" t="s">
        <v>4</v>
      </c>
    </row>
    <row r="143" spans="1:2" x14ac:dyDescent="0.2">
      <c r="A143" s="2">
        <v>0</v>
      </c>
      <c r="B143" s="1" t="s">
        <v>4</v>
      </c>
    </row>
    <row r="144" spans="1:2" x14ac:dyDescent="0.2">
      <c r="A144" s="2">
        <v>0</v>
      </c>
      <c r="B144" s="1" t="s">
        <v>4</v>
      </c>
    </row>
    <row r="145" spans="1:2" x14ac:dyDescent="0.2">
      <c r="A145" s="2">
        <v>0</v>
      </c>
      <c r="B145" s="1" t="s">
        <v>4</v>
      </c>
    </row>
    <row r="146" spans="1:2" x14ac:dyDescent="0.2">
      <c r="A146" s="2">
        <v>0</v>
      </c>
      <c r="B146" s="1" t="s">
        <v>4</v>
      </c>
    </row>
    <row r="147" spans="1:2" x14ac:dyDescent="0.2">
      <c r="A147" s="2">
        <v>0</v>
      </c>
      <c r="B147" s="1" t="s">
        <v>4</v>
      </c>
    </row>
    <row r="148" spans="1:2" x14ac:dyDescent="0.2">
      <c r="A148" s="2">
        <v>0</v>
      </c>
      <c r="B148" s="1" t="s">
        <v>4</v>
      </c>
    </row>
    <row r="149" spans="1:2" x14ac:dyDescent="0.2">
      <c r="A149" s="2">
        <v>0</v>
      </c>
      <c r="B149" s="1" t="s">
        <v>4</v>
      </c>
    </row>
    <row r="150" spans="1:2" x14ac:dyDescent="0.2">
      <c r="A150" s="2">
        <v>0</v>
      </c>
      <c r="B150" s="1" t="s">
        <v>4</v>
      </c>
    </row>
    <row r="151" spans="1:2" x14ac:dyDescent="0.2">
      <c r="A151" s="2">
        <v>0</v>
      </c>
      <c r="B151" s="1" t="s">
        <v>4</v>
      </c>
    </row>
    <row r="152" spans="1:2" x14ac:dyDescent="0.2">
      <c r="A152" s="2">
        <v>0</v>
      </c>
      <c r="B152" s="1" t="s">
        <v>4</v>
      </c>
    </row>
    <row r="153" spans="1:2" x14ac:dyDescent="0.2">
      <c r="A153" s="2">
        <v>1</v>
      </c>
      <c r="B153" s="1" t="s">
        <v>4</v>
      </c>
    </row>
    <row r="154" spans="1:2" x14ac:dyDescent="0.2">
      <c r="A154" s="2">
        <v>1</v>
      </c>
      <c r="B154" s="1" t="s">
        <v>4</v>
      </c>
    </row>
    <row r="155" spans="1:2" x14ac:dyDescent="0.2">
      <c r="A155" s="2">
        <v>1</v>
      </c>
      <c r="B155" s="1" t="s">
        <v>4</v>
      </c>
    </row>
    <row r="156" spans="1:2" x14ac:dyDescent="0.2">
      <c r="A156" s="2">
        <v>1</v>
      </c>
      <c r="B156" s="1" t="s">
        <v>4</v>
      </c>
    </row>
    <row r="157" spans="1:2" x14ac:dyDescent="0.2">
      <c r="A157" s="2">
        <v>1</v>
      </c>
      <c r="B157" s="1" t="s">
        <v>4</v>
      </c>
    </row>
    <row r="158" spans="1:2" x14ac:dyDescent="0.2">
      <c r="A158" s="2">
        <v>1</v>
      </c>
      <c r="B158" s="1" t="s">
        <v>4</v>
      </c>
    </row>
    <row r="159" spans="1:2" x14ac:dyDescent="0.2">
      <c r="A159" s="2">
        <v>1</v>
      </c>
      <c r="B159" s="1" t="s">
        <v>4</v>
      </c>
    </row>
    <row r="160" spans="1:2" x14ac:dyDescent="0.2">
      <c r="A160" s="2">
        <v>1</v>
      </c>
      <c r="B160" s="1" t="s">
        <v>4</v>
      </c>
    </row>
    <row r="161" spans="1:2" x14ac:dyDescent="0.2">
      <c r="A161" s="2">
        <v>1</v>
      </c>
      <c r="B161" s="1" t="s">
        <v>4</v>
      </c>
    </row>
    <row r="162" spans="1:2" x14ac:dyDescent="0.2">
      <c r="A162" s="2">
        <v>1</v>
      </c>
      <c r="B162" s="1" t="s">
        <v>4</v>
      </c>
    </row>
    <row r="163" spans="1:2" x14ac:dyDescent="0.2">
      <c r="A163" s="2">
        <v>1</v>
      </c>
      <c r="B163" s="1" t="s">
        <v>4</v>
      </c>
    </row>
    <row r="164" spans="1:2" x14ac:dyDescent="0.2">
      <c r="A164" s="2">
        <v>1</v>
      </c>
      <c r="B164" s="1" t="s">
        <v>4</v>
      </c>
    </row>
    <row r="165" spans="1:2" x14ac:dyDescent="0.2">
      <c r="A165" s="2">
        <v>1</v>
      </c>
      <c r="B165" s="1" t="s">
        <v>4</v>
      </c>
    </row>
    <row r="166" spans="1:2" x14ac:dyDescent="0.2">
      <c r="A166" s="2">
        <v>1</v>
      </c>
      <c r="B166" s="1" t="s">
        <v>4</v>
      </c>
    </row>
    <row r="167" spans="1:2" x14ac:dyDescent="0.2">
      <c r="A167" s="2">
        <v>1</v>
      </c>
      <c r="B167" s="1" t="s">
        <v>4</v>
      </c>
    </row>
    <row r="168" spans="1:2" x14ac:dyDescent="0.2">
      <c r="A168" s="2">
        <v>0</v>
      </c>
      <c r="B168" s="1" t="s">
        <v>4</v>
      </c>
    </row>
    <row r="169" spans="1:2" x14ac:dyDescent="0.2">
      <c r="A169" s="2">
        <v>0</v>
      </c>
      <c r="B169" s="1" t="s">
        <v>4</v>
      </c>
    </row>
    <row r="170" spans="1:2" x14ac:dyDescent="0.2">
      <c r="A170" s="2">
        <v>0</v>
      </c>
      <c r="B170" s="1" t="s">
        <v>4</v>
      </c>
    </row>
    <row r="171" spans="1:2" x14ac:dyDescent="0.2">
      <c r="A171" s="2">
        <v>0</v>
      </c>
      <c r="B171" s="1" t="s">
        <v>4</v>
      </c>
    </row>
    <row r="172" spans="1:2" x14ac:dyDescent="0.2">
      <c r="A172" s="2">
        <v>0</v>
      </c>
      <c r="B172" s="1" t="s">
        <v>4</v>
      </c>
    </row>
    <row r="173" spans="1:2" x14ac:dyDescent="0.2">
      <c r="A173" s="2">
        <v>0</v>
      </c>
      <c r="B173" s="1" t="s">
        <v>4</v>
      </c>
    </row>
    <row r="174" spans="1:2" x14ac:dyDescent="0.2">
      <c r="A174" s="2">
        <v>0</v>
      </c>
      <c r="B174" s="1" t="s">
        <v>4</v>
      </c>
    </row>
    <row r="175" spans="1:2" x14ac:dyDescent="0.2">
      <c r="A175" s="2">
        <v>0</v>
      </c>
      <c r="B175" s="1" t="s">
        <v>4</v>
      </c>
    </row>
    <row r="176" spans="1:2" x14ac:dyDescent="0.2">
      <c r="A176" s="2">
        <v>0</v>
      </c>
      <c r="B176" s="1" t="s">
        <v>4</v>
      </c>
    </row>
    <row r="177" spans="1:2" x14ac:dyDescent="0.2">
      <c r="A177" s="2">
        <v>0</v>
      </c>
      <c r="B177" s="1" t="s">
        <v>4</v>
      </c>
    </row>
    <row r="178" spans="1:2" x14ac:dyDescent="0.2">
      <c r="A178" s="2">
        <v>0</v>
      </c>
      <c r="B178" s="1" t="s">
        <v>4</v>
      </c>
    </row>
    <row r="179" spans="1:2" x14ac:dyDescent="0.2">
      <c r="A179" s="2">
        <v>0</v>
      </c>
      <c r="B179" s="1" t="s">
        <v>4</v>
      </c>
    </row>
    <row r="180" spans="1:2" x14ac:dyDescent="0.2">
      <c r="A180" s="2">
        <v>0</v>
      </c>
      <c r="B180" s="1" t="s">
        <v>4</v>
      </c>
    </row>
    <row r="181" spans="1:2" x14ac:dyDescent="0.2">
      <c r="A181" s="2">
        <v>0</v>
      </c>
      <c r="B181" s="1" t="s">
        <v>4</v>
      </c>
    </row>
    <row r="182" spans="1:2" x14ac:dyDescent="0.2">
      <c r="A182" s="2">
        <v>0</v>
      </c>
      <c r="B182" s="1" t="s">
        <v>4</v>
      </c>
    </row>
    <row r="183" spans="1:2" x14ac:dyDescent="0.2">
      <c r="A183" s="2">
        <v>0</v>
      </c>
      <c r="B183" s="1" t="s">
        <v>4</v>
      </c>
    </row>
    <row r="184" spans="1:2" x14ac:dyDescent="0.2">
      <c r="A184" s="2">
        <v>0</v>
      </c>
      <c r="B184" s="1" t="s">
        <v>4</v>
      </c>
    </row>
    <row r="185" spans="1:2" x14ac:dyDescent="0.2">
      <c r="A185" s="2">
        <v>0</v>
      </c>
      <c r="B185" s="1" t="s">
        <v>4</v>
      </c>
    </row>
    <row r="186" spans="1:2" x14ac:dyDescent="0.2">
      <c r="A186" s="2">
        <v>0</v>
      </c>
      <c r="B186" s="1" t="s">
        <v>4</v>
      </c>
    </row>
    <row r="187" spans="1:2" x14ac:dyDescent="0.2">
      <c r="A187" s="2">
        <v>0</v>
      </c>
      <c r="B187" s="1" t="s">
        <v>4</v>
      </c>
    </row>
    <row r="188" spans="1:2" x14ac:dyDescent="0.2">
      <c r="A188" s="2">
        <v>0</v>
      </c>
      <c r="B188" s="1" t="s">
        <v>4</v>
      </c>
    </row>
    <row r="189" spans="1:2" x14ac:dyDescent="0.2">
      <c r="A189" s="2">
        <v>0</v>
      </c>
      <c r="B189" s="1" t="s">
        <v>4</v>
      </c>
    </row>
    <row r="190" spans="1:2" x14ac:dyDescent="0.2">
      <c r="A190" s="2">
        <v>0</v>
      </c>
      <c r="B190" s="1" t="s">
        <v>4</v>
      </c>
    </row>
    <row r="191" spans="1:2" x14ac:dyDescent="0.2">
      <c r="A191" s="2">
        <v>0</v>
      </c>
      <c r="B191" s="1" t="s">
        <v>4</v>
      </c>
    </row>
    <row r="192" spans="1:2" x14ac:dyDescent="0.2">
      <c r="A192" s="2">
        <v>0</v>
      </c>
      <c r="B192" s="1" t="s">
        <v>4</v>
      </c>
    </row>
    <row r="193" spans="1:2" x14ac:dyDescent="0.2">
      <c r="A193" s="2">
        <v>0</v>
      </c>
      <c r="B193" s="1" t="s">
        <v>4</v>
      </c>
    </row>
    <row r="194" spans="1:2" x14ac:dyDescent="0.2">
      <c r="A194" s="2">
        <v>1</v>
      </c>
      <c r="B194" s="1" t="s">
        <v>4</v>
      </c>
    </row>
    <row r="195" spans="1:2" x14ac:dyDescent="0.2">
      <c r="A195" s="2">
        <v>1</v>
      </c>
      <c r="B195" s="1" t="s">
        <v>4</v>
      </c>
    </row>
    <row r="196" spans="1:2" x14ac:dyDescent="0.2">
      <c r="A196" s="2">
        <v>1</v>
      </c>
      <c r="B196" s="1" t="s">
        <v>4</v>
      </c>
    </row>
    <row r="197" spans="1:2" x14ac:dyDescent="0.2">
      <c r="A197" s="2">
        <v>1</v>
      </c>
      <c r="B197" s="1" t="s">
        <v>4</v>
      </c>
    </row>
    <row r="198" spans="1:2" x14ac:dyDescent="0.2">
      <c r="A198" s="2">
        <v>1</v>
      </c>
      <c r="B198" s="1" t="s">
        <v>4</v>
      </c>
    </row>
    <row r="199" spans="1:2" x14ac:dyDescent="0.2">
      <c r="A199" s="2">
        <v>1</v>
      </c>
      <c r="B199" s="1" t="s">
        <v>4</v>
      </c>
    </row>
    <row r="200" spans="1:2" x14ac:dyDescent="0.2">
      <c r="A200" s="2">
        <v>1</v>
      </c>
      <c r="B200" s="1" t="s">
        <v>4</v>
      </c>
    </row>
    <row r="201" spans="1:2" x14ac:dyDescent="0.2">
      <c r="A201" s="2">
        <v>1</v>
      </c>
      <c r="B201" s="1" t="s">
        <v>4</v>
      </c>
    </row>
    <row r="202" spans="1:2" x14ac:dyDescent="0.2">
      <c r="A202" s="2">
        <v>1</v>
      </c>
      <c r="B202" s="1" t="s">
        <v>4</v>
      </c>
    </row>
    <row r="203" spans="1:2" x14ac:dyDescent="0.2">
      <c r="A203" s="2">
        <v>1</v>
      </c>
      <c r="B203" s="1" t="s">
        <v>4</v>
      </c>
    </row>
    <row r="204" spans="1:2" x14ac:dyDescent="0.2">
      <c r="A204" s="2">
        <v>1</v>
      </c>
      <c r="B204" s="1" t="s">
        <v>4</v>
      </c>
    </row>
    <row r="205" spans="1:2" x14ac:dyDescent="0.2">
      <c r="A205" s="2">
        <v>1</v>
      </c>
      <c r="B205" s="1" t="s">
        <v>4</v>
      </c>
    </row>
    <row r="206" spans="1:2" x14ac:dyDescent="0.2">
      <c r="A206" s="2">
        <v>1</v>
      </c>
      <c r="B206" s="1" t="s">
        <v>4</v>
      </c>
    </row>
    <row r="207" spans="1:2" x14ac:dyDescent="0.2">
      <c r="A207" s="2">
        <v>0</v>
      </c>
      <c r="B207" s="1" t="s">
        <v>4</v>
      </c>
    </row>
    <row r="208" spans="1:2" x14ac:dyDescent="0.2">
      <c r="A208" s="2">
        <v>0</v>
      </c>
      <c r="B208" s="1" t="s">
        <v>4</v>
      </c>
    </row>
    <row r="209" spans="1:2" x14ac:dyDescent="0.2">
      <c r="A209" s="2">
        <v>0</v>
      </c>
      <c r="B209" s="1" t="s">
        <v>4</v>
      </c>
    </row>
    <row r="210" spans="1:2" x14ac:dyDescent="0.2">
      <c r="A210" s="2">
        <v>0</v>
      </c>
      <c r="B210" s="1" t="s">
        <v>4</v>
      </c>
    </row>
    <row r="211" spans="1:2" x14ac:dyDescent="0.2">
      <c r="A211" s="2">
        <v>0</v>
      </c>
      <c r="B211" s="1" t="s">
        <v>4</v>
      </c>
    </row>
    <row r="212" spans="1:2" x14ac:dyDescent="0.2">
      <c r="A212" s="2">
        <v>0</v>
      </c>
      <c r="B212" s="1" t="s">
        <v>4</v>
      </c>
    </row>
    <row r="213" spans="1:2" x14ac:dyDescent="0.2">
      <c r="A213" s="2">
        <v>0</v>
      </c>
      <c r="B213" s="1" t="s">
        <v>4</v>
      </c>
    </row>
    <row r="214" spans="1:2" x14ac:dyDescent="0.2">
      <c r="A214" s="2">
        <v>0</v>
      </c>
      <c r="B214" s="1" t="s">
        <v>4</v>
      </c>
    </row>
    <row r="215" spans="1:2" x14ac:dyDescent="0.2">
      <c r="A215" s="2">
        <v>0</v>
      </c>
      <c r="B215" s="1" t="s">
        <v>4</v>
      </c>
    </row>
    <row r="216" spans="1:2" x14ac:dyDescent="0.2">
      <c r="A216" s="2">
        <v>0</v>
      </c>
      <c r="B216" s="1" t="s">
        <v>4</v>
      </c>
    </row>
    <row r="217" spans="1:2" x14ac:dyDescent="0.2">
      <c r="A217" s="2">
        <v>0</v>
      </c>
      <c r="B217" s="1" t="s">
        <v>4</v>
      </c>
    </row>
    <row r="218" spans="1:2" x14ac:dyDescent="0.2">
      <c r="A218" s="2">
        <v>0</v>
      </c>
      <c r="B218" s="1" t="s">
        <v>4</v>
      </c>
    </row>
    <row r="219" spans="1:2" x14ac:dyDescent="0.2">
      <c r="A219" s="2">
        <v>0</v>
      </c>
      <c r="B219" s="1" t="s">
        <v>4</v>
      </c>
    </row>
    <row r="220" spans="1:2" x14ac:dyDescent="0.2">
      <c r="A220" s="2">
        <v>0</v>
      </c>
      <c r="B220" s="1" t="s">
        <v>4</v>
      </c>
    </row>
    <row r="221" spans="1:2" x14ac:dyDescent="0.2">
      <c r="A221" s="2">
        <v>0</v>
      </c>
      <c r="B221" s="1" t="s">
        <v>4</v>
      </c>
    </row>
    <row r="222" spans="1:2" x14ac:dyDescent="0.2">
      <c r="A222" s="2">
        <v>0</v>
      </c>
      <c r="B222" s="1" t="s">
        <v>4</v>
      </c>
    </row>
    <row r="223" spans="1:2" x14ac:dyDescent="0.2">
      <c r="A223" s="2">
        <v>0</v>
      </c>
      <c r="B223" s="1" t="s">
        <v>4</v>
      </c>
    </row>
    <row r="224" spans="1:2" x14ac:dyDescent="0.2">
      <c r="A224" s="2">
        <v>0</v>
      </c>
      <c r="B224" s="1" t="s">
        <v>4</v>
      </c>
    </row>
    <row r="225" spans="1:2" x14ac:dyDescent="0.2">
      <c r="A225" s="2">
        <v>0</v>
      </c>
      <c r="B225" s="1" t="s">
        <v>4</v>
      </c>
    </row>
    <row r="226" spans="1:2" x14ac:dyDescent="0.2">
      <c r="A226" s="2">
        <v>0</v>
      </c>
      <c r="B226" s="1" t="s">
        <v>4</v>
      </c>
    </row>
    <row r="227" spans="1:2" x14ac:dyDescent="0.2">
      <c r="A227" s="2">
        <v>0</v>
      </c>
      <c r="B227" s="1" t="s">
        <v>4</v>
      </c>
    </row>
    <row r="228" spans="1:2" x14ac:dyDescent="0.2">
      <c r="A228" s="2">
        <v>0</v>
      </c>
      <c r="B228" s="1" t="s">
        <v>4</v>
      </c>
    </row>
    <row r="229" spans="1:2" x14ac:dyDescent="0.2">
      <c r="A229" s="2">
        <v>0</v>
      </c>
      <c r="B229" s="1" t="s">
        <v>4</v>
      </c>
    </row>
    <row r="230" spans="1:2" x14ac:dyDescent="0.2">
      <c r="A230" s="2">
        <v>0</v>
      </c>
      <c r="B230" s="1" t="s">
        <v>4</v>
      </c>
    </row>
    <row r="231" spans="1:2" x14ac:dyDescent="0.2">
      <c r="A231" s="2">
        <v>0</v>
      </c>
      <c r="B231" s="1" t="s">
        <v>4</v>
      </c>
    </row>
    <row r="232" spans="1:2" x14ac:dyDescent="0.2">
      <c r="A232" s="2">
        <v>0</v>
      </c>
      <c r="B232" s="1" t="s">
        <v>4</v>
      </c>
    </row>
    <row r="233" spans="1:2" x14ac:dyDescent="0.2">
      <c r="A233" s="2">
        <v>1</v>
      </c>
      <c r="B233" s="1" t="s">
        <v>4</v>
      </c>
    </row>
    <row r="234" spans="1:2" x14ac:dyDescent="0.2">
      <c r="A234" s="2">
        <v>1</v>
      </c>
      <c r="B234" s="1" t="s">
        <v>4</v>
      </c>
    </row>
    <row r="235" spans="1:2" x14ac:dyDescent="0.2">
      <c r="A235" s="2">
        <v>1</v>
      </c>
      <c r="B235" s="1" t="s">
        <v>4</v>
      </c>
    </row>
    <row r="236" spans="1:2" x14ac:dyDescent="0.2">
      <c r="A236" s="2">
        <v>1</v>
      </c>
      <c r="B236" s="1" t="s">
        <v>4</v>
      </c>
    </row>
    <row r="237" spans="1:2" x14ac:dyDescent="0.2">
      <c r="A237" s="2">
        <v>1</v>
      </c>
      <c r="B237" s="1" t="s">
        <v>4</v>
      </c>
    </row>
    <row r="238" spans="1:2" x14ac:dyDescent="0.2">
      <c r="A238" s="2">
        <v>1</v>
      </c>
      <c r="B238" s="1" t="s">
        <v>4</v>
      </c>
    </row>
    <row r="239" spans="1:2" x14ac:dyDescent="0.2">
      <c r="A239" s="2">
        <v>1</v>
      </c>
      <c r="B239" s="1" t="s">
        <v>4</v>
      </c>
    </row>
    <row r="240" spans="1:2" x14ac:dyDescent="0.2">
      <c r="A240" s="2">
        <v>1</v>
      </c>
      <c r="B240" s="1" t="s">
        <v>4</v>
      </c>
    </row>
    <row r="241" spans="1:2" x14ac:dyDescent="0.2">
      <c r="A241" s="2">
        <v>1</v>
      </c>
      <c r="B241" s="1" t="s">
        <v>4</v>
      </c>
    </row>
    <row r="242" spans="1:2" x14ac:dyDescent="0.2">
      <c r="A242" s="2">
        <v>1</v>
      </c>
      <c r="B242" s="1" t="s">
        <v>4</v>
      </c>
    </row>
    <row r="243" spans="1:2" x14ac:dyDescent="0.2">
      <c r="A243" s="2">
        <v>1</v>
      </c>
      <c r="B243" s="1" t="s">
        <v>4</v>
      </c>
    </row>
    <row r="244" spans="1:2" x14ac:dyDescent="0.2">
      <c r="A244" s="2">
        <v>1</v>
      </c>
      <c r="B244" s="1" t="s">
        <v>4</v>
      </c>
    </row>
    <row r="245" spans="1:2" x14ac:dyDescent="0.2">
      <c r="A245" s="2">
        <v>1</v>
      </c>
      <c r="B245" s="1" t="s">
        <v>4</v>
      </c>
    </row>
    <row r="246" spans="1:2" x14ac:dyDescent="0.2">
      <c r="A246" s="2">
        <v>1</v>
      </c>
      <c r="B246" s="1" t="s">
        <v>4</v>
      </c>
    </row>
    <row r="247" spans="1:2" x14ac:dyDescent="0.2">
      <c r="A247" s="2">
        <v>0</v>
      </c>
      <c r="B247" s="1" t="s">
        <v>4</v>
      </c>
    </row>
    <row r="248" spans="1:2" x14ac:dyDescent="0.2">
      <c r="A248" s="2">
        <v>0</v>
      </c>
      <c r="B248" s="1" t="s">
        <v>4</v>
      </c>
    </row>
    <row r="249" spans="1:2" x14ac:dyDescent="0.2">
      <c r="A249" s="2">
        <v>0</v>
      </c>
      <c r="B249" s="1" t="s">
        <v>4</v>
      </c>
    </row>
    <row r="250" spans="1:2" x14ac:dyDescent="0.2">
      <c r="A250" s="2">
        <v>0</v>
      </c>
      <c r="B250" s="1" t="s">
        <v>4</v>
      </c>
    </row>
    <row r="251" spans="1:2" x14ac:dyDescent="0.2">
      <c r="A251" s="2">
        <v>0</v>
      </c>
      <c r="B251" s="1" t="s">
        <v>4</v>
      </c>
    </row>
    <row r="252" spans="1:2" x14ac:dyDescent="0.2">
      <c r="A252" s="2">
        <v>0</v>
      </c>
      <c r="B252" s="1" t="s">
        <v>4</v>
      </c>
    </row>
    <row r="253" spans="1:2" x14ac:dyDescent="0.2">
      <c r="A253" s="2">
        <v>0</v>
      </c>
      <c r="B253" s="1" t="s">
        <v>4</v>
      </c>
    </row>
    <row r="254" spans="1:2" x14ac:dyDescent="0.2">
      <c r="A254" s="2">
        <v>0</v>
      </c>
      <c r="B254" s="1" t="s">
        <v>4</v>
      </c>
    </row>
    <row r="255" spans="1:2" x14ac:dyDescent="0.2">
      <c r="A255" s="2">
        <v>0</v>
      </c>
      <c r="B255" s="1" t="s">
        <v>4</v>
      </c>
    </row>
    <row r="256" spans="1:2" x14ac:dyDescent="0.2">
      <c r="A256" s="2">
        <v>0</v>
      </c>
      <c r="B256" s="1" t="s">
        <v>4</v>
      </c>
    </row>
    <row r="257" spans="1:2" x14ac:dyDescent="0.2">
      <c r="A257" s="2">
        <v>0</v>
      </c>
      <c r="B257" s="1" t="s">
        <v>4</v>
      </c>
    </row>
    <row r="258" spans="1:2" x14ac:dyDescent="0.2">
      <c r="A258" s="2">
        <v>0</v>
      </c>
      <c r="B258" s="1" t="s">
        <v>4</v>
      </c>
    </row>
    <row r="259" spans="1:2" x14ac:dyDescent="0.2">
      <c r="A259" s="2">
        <v>0</v>
      </c>
      <c r="B259" s="1" t="s">
        <v>4</v>
      </c>
    </row>
    <row r="260" spans="1:2" x14ac:dyDescent="0.2">
      <c r="A260" s="2">
        <v>0</v>
      </c>
      <c r="B260" s="1" t="s">
        <v>4</v>
      </c>
    </row>
    <row r="261" spans="1:2" x14ac:dyDescent="0.2">
      <c r="A261" s="2">
        <v>0</v>
      </c>
      <c r="B261" s="1" t="s">
        <v>4</v>
      </c>
    </row>
    <row r="262" spans="1:2" x14ac:dyDescent="0.2">
      <c r="A262" s="2">
        <v>0</v>
      </c>
      <c r="B262" s="1" t="s">
        <v>4</v>
      </c>
    </row>
    <row r="263" spans="1:2" x14ac:dyDescent="0.2">
      <c r="A263" s="2">
        <v>1</v>
      </c>
      <c r="B263" s="1" t="s">
        <v>4</v>
      </c>
    </row>
    <row r="264" spans="1:2" x14ac:dyDescent="0.2">
      <c r="A264" s="2">
        <v>1</v>
      </c>
      <c r="B264" s="1" t="s">
        <v>4</v>
      </c>
    </row>
    <row r="265" spans="1:2" x14ac:dyDescent="0.2">
      <c r="A265" s="2">
        <v>1</v>
      </c>
      <c r="B265" s="1" t="s">
        <v>4</v>
      </c>
    </row>
    <row r="266" spans="1:2" x14ac:dyDescent="0.2">
      <c r="A266" s="2">
        <v>1</v>
      </c>
      <c r="B266" s="1" t="s">
        <v>4</v>
      </c>
    </row>
    <row r="267" spans="1:2" x14ac:dyDescent="0.2">
      <c r="A267" s="2">
        <v>1</v>
      </c>
      <c r="B267" s="1" t="s">
        <v>4</v>
      </c>
    </row>
    <row r="268" spans="1:2" x14ac:dyDescent="0.2">
      <c r="A268" s="2">
        <v>1</v>
      </c>
      <c r="B268" s="1" t="s">
        <v>4</v>
      </c>
    </row>
    <row r="269" spans="1:2" x14ac:dyDescent="0.2">
      <c r="A269" s="2">
        <v>1</v>
      </c>
      <c r="B269" s="1" t="s">
        <v>4</v>
      </c>
    </row>
    <row r="270" spans="1:2" x14ac:dyDescent="0.2">
      <c r="A270" s="2">
        <v>1</v>
      </c>
      <c r="B270" s="1" t="s">
        <v>4</v>
      </c>
    </row>
    <row r="271" spans="1:2" x14ac:dyDescent="0.2">
      <c r="A271" s="2">
        <v>1</v>
      </c>
      <c r="B271" s="1" t="s">
        <v>4</v>
      </c>
    </row>
    <row r="272" spans="1:2" x14ac:dyDescent="0.2">
      <c r="A272" s="2">
        <v>1</v>
      </c>
      <c r="B272" s="1" t="s">
        <v>4</v>
      </c>
    </row>
    <row r="273" spans="1:2" x14ac:dyDescent="0.2">
      <c r="A273" s="2">
        <v>0</v>
      </c>
      <c r="B273" s="1" t="s">
        <v>4</v>
      </c>
    </row>
    <row r="274" spans="1:2" x14ac:dyDescent="0.2">
      <c r="A274" s="2">
        <v>0</v>
      </c>
      <c r="B274" s="1" t="s">
        <v>4</v>
      </c>
    </row>
    <row r="275" spans="1:2" x14ac:dyDescent="0.2">
      <c r="A275" s="2">
        <v>0</v>
      </c>
      <c r="B275" s="1" t="s">
        <v>4</v>
      </c>
    </row>
    <row r="276" spans="1:2" x14ac:dyDescent="0.2">
      <c r="A276" s="2">
        <v>0</v>
      </c>
      <c r="B276" s="1" t="s">
        <v>4</v>
      </c>
    </row>
    <row r="277" spans="1:2" x14ac:dyDescent="0.2">
      <c r="A277" s="2">
        <v>0</v>
      </c>
      <c r="B277" s="1" t="s">
        <v>4</v>
      </c>
    </row>
    <row r="278" spans="1:2" x14ac:dyDescent="0.2">
      <c r="A278" s="2">
        <v>0</v>
      </c>
      <c r="B278" s="1" t="s">
        <v>4</v>
      </c>
    </row>
    <row r="279" spans="1:2" x14ac:dyDescent="0.2">
      <c r="A279" s="2">
        <v>0</v>
      </c>
      <c r="B279" s="1" t="s">
        <v>4</v>
      </c>
    </row>
    <row r="280" spans="1:2" x14ac:dyDescent="0.2">
      <c r="A280" s="2">
        <v>0</v>
      </c>
      <c r="B280" s="1" t="s">
        <v>4</v>
      </c>
    </row>
    <row r="281" spans="1:2" x14ac:dyDescent="0.2">
      <c r="A281" s="2">
        <v>0</v>
      </c>
      <c r="B281" s="1" t="s">
        <v>4</v>
      </c>
    </row>
    <row r="282" spans="1:2" x14ac:dyDescent="0.2">
      <c r="A282" s="2">
        <v>0</v>
      </c>
      <c r="B282" s="1" t="s">
        <v>4</v>
      </c>
    </row>
    <row r="283" spans="1:2" x14ac:dyDescent="0.2">
      <c r="A283" s="2">
        <v>0</v>
      </c>
      <c r="B283" s="1" t="s">
        <v>4</v>
      </c>
    </row>
    <row r="284" spans="1:2" x14ac:dyDescent="0.2">
      <c r="A284" s="2">
        <v>0</v>
      </c>
      <c r="B284" s="1" t="s">
        <v>4</v>
      </c>
    </row>
    <row r="285" spans="1:2" x14ac:dyDescent="0.2">
      <c r="A285" s="2">
        <v>0</v>
      </c>
      <c r="B285" s="1" t="s">
        <v>4</v>
      </c>
    </row>
    <row r="286" spans="1:2" x14ac:dyDescent="0.2">
      <c r="A286" s="2">
        <v>0</v>
      </c>
      <c r="B286" s="1" t="s">
        <v>4</v>
      </c>
    </row>
    <row r="287" spans="1:2" x14ac:dyDescent="0.2">
      <c r="A287" s="2">
        <v>0</v>
      </c>
      <c r="B287" s="1" t="s">
        <v>4</v>
      </c>
    </row>
    <row r="288" spans="1:2" x14ac:dyDescent="0.2">
      <c r="A288" s="2">
        <v>0</v>
      </c>
      <c r="B288" s="1" t="s">
        <v>4</v>
      </c>
    </row>
    <row r="289" spans="1:2" x14ac:dyDescent="0.2">
      <c r="A289" s="2">
        <v>0</v>
      </c>
      <c r="B289" s="1" t="s">
        <v>4</v>
      </c>
    </row>
    <row r="290" spans="1:2" x14ac:dyDescent="0.2">
      <c r="A290" s="2">
        <v>0</v>
      </c>
      <c r="B290" s="1" t="s">
        <v>4</v>
      </c>
    </row>
    <row r="291" spans="1:2" x14ac:dyDescent="0.2">
      <c r="A291" s="2">
        <v>0</v>
      </c>
      <c r="B291" s="1" t="s">
        <v>4</v>
      </c>
    </row>
    <row r="292" spans="1:2" x14ac:dyDescent="0.2">
      <c r="A292" s="2">
        <v>0</v>
      </c>
      <c r="B292" s="1" t="s">
        <v>4</v>
      </c>
    </row>
    <row r="293" spans="1:2" x14ac:dyDescent="0.2">
      <c r="A293" s="2">
        <v>0</v>
      </c>
      <c r="B293" s="1" t="s">
        <v>4</v>
      </c>
    </row>
    <row r="294" spans="1:2" x14ac:dyDescent="0.2">
      <c r="A294" s="2">
        <v>0</v>
      </c>
      <c r="B294" s="1" t="s">
        <v>4</v>
      </c>
    </row>
    <row r="295" spans="1:2" x14ac:dyDescent="0.2">
      <c r="A295" s="2">
        <v>1</v>
      </c>
      <c r="B295" s="1" t="s">
        <v>4</v>
      </c>
    </row>
    <row r="296" spans="1:2" x14ac:dyDescent="0.2">
      <c r="A296" s="2">
        <v>1</v>
      </c>
      <c r="B296" s="1" t="s">
        <v>4</v>
      </c>
    </row>
    <row r="297" spans="1:2" x14ac:dyDescent="0.2">
      <c r="A297" s="2">
        <v>1</v>
      </c>
      <c r="B297" s="1" t="s">
        <v>4</v>
      </c>
    </row>
    <row r="298" spans="1:2" x14ac:dyDescent="0.2">
      <c r="A298" s="2">
        <v>0</v>
      </c>
      <c r="B298" s="1" t="s">
        <v>4</v>
      </c>
    </row>
    <row r="299" spans="1:2" x14ac:dyDescent="0.2">
      <c r="A299" s="2">
        <v>0</v>
      </c>
      <c r="B299" s="1" t="s">
        <v>4</v>
      </c>
    </row>
    <row r="300" spans="1:2" x14ac:dyDescent="0.2">
      <c r="A300" s="2">
        <v>0</v>
      </c>
      <c r="B300" s="1" t="s">
        <v>4</v>
      </c>
    </row>
    <row r="301" spans="1:2" x14ac:dyDescent="0.2">
      <c r="A301" s="2">
        <v>0</v>
      </c>
      <c r="B301" s="1" t="s">
        <v>4</v>
      </c>
    </row>
    <row r="302" spans="1:2" x14ac:dyDescent="0.2">
      <c r="A302" s="2">
        <v>0</v>
      </c>
      <c r="B302" s="1" t="s">
        <v>4</v>
      </c>
    </row>
    <row r="303" spans="1:2" x14ac:dyDescent="0.2">
      <c r="A303" s="2">
        <v>0</v>
      </c>
      <c r="B303" s="1" t="s">
        <v>4</v>
      </c>
    </row>
    <row r="304" spans="1:2" x14ac:dyDescent="0.2">
      <c r="A304" s="2">
        <v>0</v>
      </c>
      <c r="B304" s="1" t="s">
        <v>4</v>
      </c>
    </row>
    <row r="305" spans="1:2" x14ac:dyDescent="0.2">
      <c r="A305" s="2">
        <v>0</v>
      </c>
      <c r="B305" s="1" t="s">
        <v>4</v>
      </c>
    </row>
    <row r="306" spans="1:2" x14ac:dyDescent="0.2">
      <c r="A306" s="2">
        <v>0</v>
      </c>
      <c r="B306" s="1" t="s">
        <v>4</v>
      </c>
    </row>
    <row r="307" spans="1:2" x14ac:dyDescent="0.2">
      <c r="A307" s="2">
        <v>0</v>
      </c>
      <c r="B307" s="1" t="s">
        <v>4</v>
      </c>
    </row>
    <row r="308" spans="1:2" x14ac:dyDescent="0.2">
      <c r="A308" s="2">
        <v>0</v>
      </c>
      <c r="B308" s="1" t="s">
        <v>4</v>
      </c>
    </row>
    <row r="309" spans="1:2" x14ac:dyDescent="0.2">
      <c r="A309" s="2">
        <v>0</v>
      </c>
      <c r="B309" s="1" t="s">
        <v>4</v>
      </c>
    </row>
    <row r="310" spans="1:2" x14ac:dyDescent="0.2">
      <c r="A310" s="2">
        <v>0</v>
      </c>
      <c r="B310" s="1" t="s">
        <v>4</v>
      </c>
    </row>
    <row r="311" spans="1:2" x14ac:dyDescent="0.2">
      <c r="A311" s="2">
        <v>0</v>
      </c>
      <c r="B311" s="1" t="s">
        <v>4</v>
      </c>
    </row>
    <row r="312" spans="1:2" x14ac:dyDescent="0.2">
      <c r="A312" s="2">
        <v>0</v>
      </c>
      <c r="B312" s="1" t="s">
        <v>4</v>
      </c>
    </row>
    <row r="313" spans="1:2" x14ac:dyDescent="0.2">
      <c r="A313" s="2">
        <v>0</v>
      </c>
      <c r="B313" s="1" t="s">
        <v>4</v>
      </c>
    </row>
    <row r="314" spans="1:2" x14ac:dyDescent="0.2">
      <c r="A314" s="2">
        <v>1</v>
      </c>
      <c r="B314" s="1" t="s">
        <v>4</v>
      </c>
    </row>
    <row r="315" spans="1:2" x14ac:dyDescent="0.2">
      <c r="A315" s="2">
        <v>1</v>
      </c>
      <c r="B315" s="1" t="s">
        <v>4</v>
      </c>
    </row>
    <row r="316" spans="1:2" x14ac:dyDescent="0.2">
      <c r="A316" s="2">
        <v>1</v>
      </c>
      <c r="B316" s="1" t="s">
        <v>4</v>
      </c>
    </row>
    <row r="317" spans="1:2" x14ac:dyDescent="0.2">
      <c r="A317" s="2">
        <v>1</v>
      </c>
      <c r="B317" s="1" t="s">
        <v>4</v>
      </c>
    </row>
    <row r="318" spans="1:2" x14ac:dyDescent="0.2">
      <c r="A318" s="2">
        <v>1</v>
      </c>
      <c r="B318" s="1" t="s">
        <v>4</v>
      </c>
    </row>
    <row r="319" spans="1:2" x14ac:dyDescent="0.2">
      <c r="A319" s="2">
        <v>1</v>
      </c>
      <c r="B319" s="1" t="s">
        <v>4</v>
      </c>
    </row>
    <row r="320" spans="1:2" x14ac:dyDescent="0.2">
      <c r="A320" s="2">
        <v>1</v>
      </c>
      <c r="B320" s="1" t="s">
        <v>4</v>
      </c>
    </row>
    <row r="321" spans="1:2" x14ac:dyDescent="0.2">
      <c r="A321" s="2">
        <v>1</v>
      </c>
      <c r="B321" s="1" t="s">
        <v>4</v>
      </c>
    </row>
    <row r="322" spans="1:2" x14ac:dyDescent="0.2">
      <c r="A322" s="2">
        <v>1</v>
      </c>
      <c r="B322" s="1" t="s">
        <v>4</v>
      </c>
    </row>
    <row r="323" spans="1:2" x14ac:dyDescent="0.2">
      <c r="A323" s="2">
        <v>0</v>
      </c>
      <c r="B323" s="1" t="s">
        <v>4</v>
      </c>
    </row>
    <row r="324" spans="1:2" x14ac:dyDescent="0.2">
      <c r="A324" s="2">
        <v>0</v>
      </c>
      <c r="B324" s="1" t="s">
        <v>4</v>
      </c>
    </row>
    <row r="325" spans="1:2" x14ac:dyDescent="0.2">
      <c r="A325" s="2">
        <v>0</v>
      </c>
      <c r="B325" s="1" t="s">
        <v>4</v>
      </c>
    </row>
    <row r="326" spans="1:2" x14ac:dyDescent="0.2">
      <c r="A326" s="2">
        <v>0</v>
      </c>
      <c r="B326" s="1" t="s">
        <v>4</v>
      </c>
    </row>
    <row r="327" spans="1:2" x14ac:dyDescent="0.2">
      <c r="A327" s="2">
        <v>0</v>
      </c>
      <c r="B327" s="1" t="s">
        <v>4</v>
      </c>
    </row>
    <row r="328" spans="1:2" x14ac:dyDescent="0.2">
      <c r="A328" s="2">
        <v>0</v>
      </c>
      <c r="B328" s="1" t="s">
        <v>4</v>
      </c>
    </row>
    <row r="329" spans="1:2" x14ac:dyDescent="0.2">
      <c r="A329" s="2">
        <v>0</v>
      </c>
      <c r="B329" s="1" t="s">
        <v>4</v>
      </c>
    </row>
    <row r="330" spans="1:2" x14ac:dyDescent="0.2">
      <c r="A330" s="2">
        <v>0</v>
      </c>
      <c r="B330" s="1" t="s">
        <v>4</v>
      </c>
    </row>
    <row r="331" spans="1:2" x14ac:dyDescent="0.2">
      <c r="A331" s="2">
        <v>0</v>
      </c>
      <c r="B331" s="1" t="s">
        <v>4</v>
      </c>
    </row>
    <row r="332" spans="1:2" x14ac:dyDescent="0.2">
      <c r="A332" s="2">
        <v>1</v>
      </c>
      <c r="B332" s="1" t="s">
        <v>4</v>
      </c>
    </row>
    <row r="333" spans="1:2" x14ac:dyDescent="0.2">
      <c r="A333" s="2">
        <v>1</v>
      </c>
      <c r="B333" s="1" t="s">
        <v>4</v>
      </c>
    </row>
    <row r="334" spans="1:2" x14ac:dyDescent="0.2">
      <c r="A334" s="2">
        <v>1</v>
      </c>
      <c r="B334" s="1" t="s">
        <v>4</v>
      </c>
    </row>
    <row r="335" spans="1:2" x14ac:dyDescent="0.2">
      <c r="A335" s="2">
        <v>0</v>
      </c>
      <c r="B335" s="1" t="s">
        <v>4</v>
      </c>
    </row>
    <row r="336" spans="1:2" x14ac:dyDescent="0.2">
      <c r="A336" s="2">
        <v>0</v>
      </c>
      <c r="B336" s="1" t="s">
        <v>4</v>
      </c>
    </row>
    <row r="337" spans="1:2" x14ac:dyDescent="0.2">
      <c r="A337" s="2">
        <v>0</v>
      </c>
      <c r="B337" s="1" t="s">
        <v>4</v>
      </c>
    </row>
    <row r="338" spans="1:2" x14ac:dyDescent="0.2">
      <c r="A338" s="2">
        <v>0</v>
      </c>
      <c r="B338" s="1" t="s">
        <v>4</v>
      </c>
    </row>
    <row r="339" spans="1:2" x14ac:dyDescent="0.2">
      <c r="A339" s="2">
        <v>0</v>
      </c>
      <c r="B339" s="1" t="s">
        <v>4</v>
      </c>
    </row>
    <row r="340" spans="1:2" x14ac:dyDescent="0.2">
      <c r="A340" s="2">
        <v>0</v>
      </c>
      <c r="B340" s="1" t="s">
        <v>4</v>
      </c>
    </row>
    <row r="341" spans="1:2" x14ac:dyDescent="0.2">
      <c r="A341" s="2">
        <v>0</v>
      </c>
      <c r="B341" s="1" t="s">
        <v>4</v>
      </c>
    </row>
    <row r="342" spans="1:2" x14ac:dyDescent="0.2">
      <c r="A342" s="2">
        <v>0</v>
      </c>
      <c r="B342" s="1" t="s">
        <v>4</v>
      </c>
    </row>
    <row r="343" spans="1:2" x14ac:dyDescent="0.2">
      <c r="A343" s="2">
        <v>0</v>
      </c>
      <c r="B343" s="1" t="s">
        <v>4</v>
      </c>
    </row>
    <row r="344" spans="1:2" x14ac:dyDescent="0.2">
      <c r="A344" s="2">
        <v>0</v>
      </c>
      <c r="B344" s="1" t="s">
        <v>4</v>
      </c>
    </row>
    <row r="345" spans="1:2" x14ac:dyDescent="0.2">
      <c r="A345" s="2">
        <v>0</v>
      </c>
      <c r="B345" s="1" t="s">
        <v>4</v>
      </c>
    </row>
    <row r="346" spans="1:2" x14ac:dyDescent="0.2">
      <c r="A346" s="2">
        <v>0</v>
      </c>
      <c r="B346" s="1" t="s">
        <v>20</v>
      </c>
    </row>
    <row r="347" spans="1:2" x14ac:dyDescent="0.2">
      <c r="A347" s="2">
        <v>1</v>
      </c>
      <c r="B347" s="1" t="s">
        <v>4</v>
      </c>
    </row>
    <row r="348" spans="1:2" x14ac:dyDescent="0.2">
      <c r="A348" s="2">
        <v>1</v>
      </c>
      <c r="B348" s="1" t="s">
        <v>4</v>
      </c>
    </row>
    <row r="349" spans="1:2" x14ac:dyDescent="0.2">
      <c r="A349" s="2">
        <v>0</v>
      </c>
      <c r="B349" s="1" t="s">
        <v>20</v>
      </c>
    </row>
    <row r="350" spans="1:2" x14ac:dyDescent="0.2">
      <c r="A350" s="2">
        <v>0</v>
      </c>
      <c r="B350" s="1" t="s">
        <v>4</v>
      </c>
    </row>
    <row r="351" spans="1:2" x14ac:dyDescent="0.2">
      <c r="A351" s="2">
        <v>0</v>
      </c>
      <c r="B351" s="1" t="s">
        <v>4</v>
      </c>
    </row>
    <row r="352" spans="1:2" x14ac:dyDescent="0.2">
      <c r="A352" s="2">
        <v>0</v>
      </c>
      <c r="B352" s="1" t="s">
        <v>4</v>
      </c>
    </row>
    <row r="353" spans="1:2" x14ac:dyDescent="0.2">
      <c r="A353" s="2">
        <v>0</v>
      </c>
      <c r="B353" s="1" t="s">
        <v>4</v>
      </c>
    </row>
    <row r="354" spans="1:2" x14ac:dyDescent="0.2">
      <c r="A354" s="2">
        <v>0</v>
      </c>
      <c r="B354" s="1" t="s">
        <v>4</v>
      </c>
    </row>
    <row r="355" spans="1:2" x14ac:dyDescent="0.2">
      <c r="A355" s="2">
        <v>0</v>
      </c>
      <c r="B355" s="1" t="s">
        <v>4</v>
      </c>
    </row>
    <row r="356" spans="1:2" x14ac:dyDescent="0.2">
      <c r="A356" s="2">
        <v>0</v>
      </c>
      <c r="B356" s="1" t="s">
        <v>4</v>
      </c>
    </row>
    <row r="357" spans="1:2" x14ac:dyDescent="0.2">
      <c r="A357" s="2">
        <v>0</v>
      </c>
      <c r="B357" s="1" t="s">
        <v>4</v>
      </c>
    </row>
    <row r="358" spans="1:2" x14ac:dyDescent="0.2">
      <c r="A358" s="2">
        <v>0</v>
      </c>
      <c r="B358" s="1" t="s">
        <v>4</v>
      </c>
    </row>
    <row r="359" spans="1:2" x14ac:dyDescent="0.2">
      <c r="A359" s="2">
        <v>1</v>
      </c>
      <c r="B359" s="1" t="s">
        <v>4</v>
      </c>
    </row>
    <row r="360" spans="1:2" x14ac:dyDescent="0.2">
      <c r="A360" s="2">
        <v>1</v>
      </c>
      <c r="B360" s="1" t="s">
        <v>4</v>
      </c>
    </row>
    <row r="361" spans="1:2" x14ac:dyDescent="0.2">
      <c r="A361" s="2">
        <v>1</v>
      </c>
      <c r="B361" s="1" t="s">
        <v>4</v>
      </c>
    </row>
    <row r="362" spans="1:2" x14ac:dyDescent="0.2">
      <c r="A362" s="2">
        <v>0</v>
      </c>
      <c r="B362" s="1" t="s">
        <v>4</v>
      </c>
    </row>
    <row r="363" spans="1:2" x14ac:dyDescent="0.2">
      <c r="A363" s="2">
        <v>0</v>
      </c>
      <c r="B363" s="1" t="s">
        <v>4</v>
      </c>
    </row>
    <row r="364" spans="1:2" x14ac:dyDescent="0.2">
      <c r="A364" s="2">
        <v>0</v>
      </c>
      <c r="B364" s="1" t="s">
        <v>4</v>
      </c>
    </row>
    <row r="365" spans="1:2" x14ac:dyDescent="0.2">
      <c r="A365" s="2">
        <v>0</v>
      </c>
      <c r="B365" s="1" t="s">
        <v>4</v>
      </c>
    </row>
    <row r="366" spans="1:2" x14ac:dyDescent="0.2">
      <c r="A366" s="2">
        <v>0</v>
      </c>
      <c r="B366" s="1" t="s">
        <v>4</v>
      </c>
    </row>
    <row r="367" spans="1:2" x14ac:dyDescent="0.2">
      <c r="A367" s="2">
        <v>0</v>
      </c>
      <c r="B367" s="1" t="s">
        <v>4</v>
      </c>
    </row>
    <row r="368" spans="1:2" x14ac:dyDescent="0.2">
      <c r="A368" s="2">
        <v>0</v>
      </c>
      <c r="B368" s="1" t="s">
        <v>4</v>
      </c>
    </row>
    <row r="369" spans="1:2" x14ac:dyDescent="0.2">
      <c r="A369" s="2">
        <v>0</v>
      </c>
      <c r="B369" s="1" t="s">
        <v>4</v>
      </c>
    </row>
    <row r="370" spans="1:2" x14ac:dyDescent="0.2">
      <c r="A370" s="2">
        <v>0</v>
      </c>
      <c r="B370" s="1" t="s">
        <v>4</v>
      </c>
    </row>
    <row r="371" spans="1:2" x14ac:dyDescent="0.2">
      <c r="A371" s="2">
        <v>0</v>
      </c>
      <c r="B371" s="1" t="s">
        <v>4</v>
      </c>
    </row>
    <row r="372" spans="1:2" x14ac:dyDescent="0.2">
      <c r="A372" s="2">
        <v>1</v>
      </c>
      <c r="B372" s="1" t="s">
        <v>4</v>
      </c>
    </row>
    <row r="373" spans="1:2" x14ac:dyDescent="0.2">
      <c r="A373" s="2">
        <v>1</v>
      </c>
      <c r="B373" s="1" t="s">
        <v>4</v>
      </c>
    </row>
    <row r="374" spans="1:2" x14ac:dyDescent="0.2">
      <c r="A374" s="2">
        <v>1</v>
      </c>
      <c r="B374" s="1" t="s">
        <v>4</v>
      </c>
    </row>
    <row r="375" spans="1:2" x14ac:dyDescent="0.2">
      <c r="A375" s="2">
        <v>1</v>
      </c>
      <c r="B375" s="1" t="s">
        <v>4</v>
      </c>
    </row>
    <row r="376" spans="1:2" x14ac:dyDescent="0.2">
      <c r="A376" s="2">
        <v>1</v>
      </c>
      <c r="B376" s="1" t="s">
        <v>4</v>
      </c>
    </row>
    <row r="377" spans="1:2" x14ac:dyDescent="0.2">
      <c r="A377" s="2">
        <v>1</v>
      </c>
      <c r="B377" s="1" t="s">
        <v>4</v>
      </c>
    </row>
    <row r="378" spans="1:2" x14ac:dyDescent="0.2">
      <c r="A378" s="2">
        <v>0</v>
      </c>
      <c r="B378" s="1" t="s">
        <v>4</v>
      </c>
    </row>
    <row r="379" spans="1:2" x14ac:dyDescent="0.2">
      <c r="A379" s="2">
        <v>0</v>
      </c>
      <c r="B379" s="1" t="s">
        <v>4</v>
      </c>
    </row>
    <row r="380" spans="1:2" x14ac:dyDescent="0.2">
      <c r="A380" s="2">
        <v>0</v>
      </c>
      <c r="B380" s="1" t="s">
        <v>4</v>
      </c>
    </row>
    <row r="381" spans="1:2" x14ac:dyDescent="0.2">
      <c r="A381" s="2">
        <v>0</v>
      </c>
      <c r="B381" s="1" t="s">
        <v>4</v>
      </c>
    </row>
    <row r="382" spans="1:2" x14ac:dyDescent="0.2">
      <c r="A382" s="2">
        <v>0</v>
      </c>
      <c r="B382" s="1" t="s">
        <v>4</v>
      </c>
    </row>
    <row r="383" spans="1:2" x14ac:dyDescent="0.2">
      <c r="A383" s="2">
        <v>0</v>
      </c>
      <c r="B383" s="1" t="s">
        <v>4</v>
      </c>
    </row>
    <row r="384" spans="1:2" x14ac:dyDescent="0.2">
      <c r="A384" s="2">
        <v>0</v>
      </c>
      <c r="B384" s="1" t="s">
        <v>4</v>
      </c>
    </row>
    <row r="385" spans="1:2" x14ac:dyDescent="0.2">
      <c r="A385" s="2">
        <v>0</v>
      </c>
      <c r="B385" s="1" t="s">
        <v>4</v>
      </c>
    </row>
    <row r="386" spans="1:2" x14ac:dyDescent="0.2">
      <c r="A386" s="2">
        <v>0</v>
      </c>
      <c r="B386" s="1" t="s">
        <v>4</v>
      </c>
    </row>
    <row r="387" spans="1:2" x14ac:dyDescent="0.2">
      <c r="A387" s="2">
        <v>0</v>
      </c>
      <c r="B387" s="1" t="s">
        <v>4</v>
      </c>
    </row>
    <row r="388" spans="1:2" x14ac:dyDescent="0.2">
      <c r="A388" s="2">
        <v>0</v>
      </c>
      <c r="B388" s="1" t="s">
        <v>4</v>
      </c>
    </row>
    <row r="389" spans="1:2" x14ac:dyDescent="0.2">
      <c r="A389" s="2">
        <v>1</v>
      </c>
      <c r="B389" s="1" t="s">
        <v>4</v>
      </c>
    </row>
    <row r="390" spans="1:2" x14ac:dyDescent="0.2">
      <c r="A390" s="2">
        <v>1</v>
      </c>
      <c r="B390" s="1" t="s">
        <v>4</v>
      </c>
    </row>
    <row r="391" spans="1:2" x14ac:dyDescent="0.2">
      <c r="A391" s="2">
        <v>1</v>
      </c>
      <c r="B391" s="1" t="s">
        <v>4</v>
      </c>
    </row>
    <row r="392" spans="1:2" x14ac:dyDescent="0.2">
      <c r="A392" s="2">
        <v>0</v>
      </c>
      <c r="B392" s="1" t="s">
        <v>4</v>
      </c>
    </row>
    <row r="393" spans="1:2" x14ac:dyDescent="0.2">
      <c r="A393" s="2">
        <v>0</v>
      </c>
      <c r="B393" s="1" t="s">
        <v>4</v>
      </c>
    </row>
    <row r="394" spans="1:2" x14ac:dyDescent="0.2">
      <c r="A394" s="2">
        <v>0</v>
      </c>
      <c r="B394" s="1" t="s">
        <v>4</v>
      </c>
    </row>
    <row r="395" spans="1:2" x14ac:dyDescent="0.2">
      <c r="A395" s="2">
        <v>0</v>
      </c>
      <c r="B395" s="1" t="s">
        <v>4</v>
      </c>
    </row>
    <row r="396" spans="1:2" x14ac:dyDescent="0.2">
      <c r="A396" s="2">
        <v>0</v>
      </c>
      <c r="B396" s="1" t="s">
        <v>4</v>
      </c>
    </row>
    <row r="397" spans="1:2" x14ac:dyDescent="0.2">
      <c r="A397" s="2">
        <v>1</v>
      </c>
      <c r="B397" s="1" t="s">
        <v>4</v>
      </c>
    </row>
    <row r="398" spans="1:2" x14ac:dyDescent="0.2">
      <c r="A398" s="2">
        <v>1</v>
      </c>
      <c r="B398" s="1" t="s">
        <v>4</v>
      </c>
    </row>
    <row r="399" spans="1:2" x14ac:dyDescent="0.2">
      <c r="A399" s="2">
        <v>1</v>
      </c>
      <c r="B399" s="1" t="s">
        <v>4</v>
      </c>
    </row>
    <row r="400" spans="1:2" x14ac:dyDescent="0.2">
      <c r="A400" s="2">
        <v>1</v>
      </c>
      <c r="B400" s="1" t="s">
        <v>4</v>
      </c>
    </row>
    <row r="401" spans="1:2" x14ac:dyDescent="0.2">
      <c r="A401" s="2">
        <v>0</v>
      </c>
      <c r="B401" s="1" t="s">
        <v>4</v>
      </c>
    </row>
    <row r="402" spans="1:2" x14ac:dyDescent="0.2">
      <c r="A402" s="2">
        <v>0</v>
      </c>
      <c r="B402" s="1" t="s">
        <v>4</v>
      </c>
    </row>
    <row r="403" spans="1:2" x14ac:dyDescent="0.2">
      <c r="A403" s="2">
        <v>0</v>
      </c>
      <c r="B403" s="1" t="s">
        <v>4</v>
      </c>
    </row>
    <row r="404" spans="1:2" x14ac:dyDescent="0.2">
      <c r="A404" s="2">
        <v>0</v>
      </c>
      <c r="B404" s="1" t="s">
        <v>4</v>
      </c>
    </row>
    <row r="405" spans="1:2" x14ac:dyDescent="0.2">
      <c r="A405" s="2">
        <v>0</v>
      </c>
      <c r="B405" s="1" t="s">
        <v>4</v>
      </c>
    </row>
    <row r="406" spans="1:2" x14ac:dyDescent="0.2">
      <c r="A406" s="2">
        <v>0</v>
      </c>
      <c r="B406" s="1" t="s">
        <v>4</v>
      </c>
    </row>
    <row r="407" spans="1:2" x14ac:dyDescent="0.2">
      <c r="A407" s="2">
        <v>0</v>
      </c>
      <c r="B407" s="1" t="s">
        <v>4</v>
      </c>
    </row>
    <row r="408" spans="1:2" x14ac:dyDescent="0.2">
      <c r="A408" s="2">
        <v>0</v>
      </c>
      <c r="B408" s="1" t="s">
        <v>4</v>
      </c>
    </row>
    <row r="409" spans="1:2" x14ac:dyDescent="0.2">
      <c r="A409" s="2">
        <v>1</v>
      </c>
      <c r="B409" s="1" t="s">
        <v>4</v>
      </c>
    </row>
    <row r="410" spans="1:2" x14ac:dyDescent="0.2">
      <c r="A410" s="2">
        <v>1</v>
      </c>
      <c r="B410" s="1" t="s">
        <v>4</v>
      </c>
    </row>
    <row r="411" spans="1:2" x14ac:dyDescent="0.2">
      <c r="A411" s="2">
        <v>1</v>
      </c>
      <c r="B411" s="1" t="s">
        <v>4</v>
      </c>
    </row>
    <row r="412" spans="1:2" x14ac:dyDescent="0.2">
      <c r="A412" s="2">
        <v>1</v>
      </c>
      <c r="B412" s="1" t="s">
        <v>4</v>
      </c>
    </row>
    <row r="413" spans="1:2" x14ac:dyDescent="0.2">
      <c r="A413" s="2">
        <v>1</v>
      </c>
      <c r="B413" s="1" t="s">
        <v>4</v>
      </c>
    </row>
    <row r="414" spans="1:2" x14ac:dyDescent="0.2">
      <c r="A414" s="2">
        <v>1</v>
      </c>
      <c r="B414" s="1" t="s">
        <v>4</v>
      </c>
    </row>
    <row r="415" spans="1:2" x14ac:dyDescent="0.2">
      <c r="A415" s="2">
        <v>1</v>
      </c>
      <c r="B415" s="1" t="s">
        <v>4</v>
      </c>
    </row>
    <row r="416" spans="1:2" x14ac:dyDescent="0.2">
      <c r="A416" s="2">
        <v>0</v>
      </c>
      <c r="B416" s="1" t="s">
        <v>4</v>
      </c>
    </row>
    <row r="417" spans="1:2" x14ac:dyDescent="0.2">
      <c r="A417" s="2">
        <v>0</v>
      </c>
      <c r="B417" s="1" t="s">
        <v>4</v>
      </c>
    </row>
    <row r="418" spans="1:2" x14ac:dyDescent="0.2">
      <c r="A418" s="2">
        <v>0</v>
      </c>
      <c r="B418" s="1" t="s">
        <v>4</v>
      </c>
    </row>
    <row r="419" spans="1:2" x14ac:dyDescent="0.2">
      <c r="A419" s="2">
        <v>1</v>
      </c>
      <c r="B419" s="1" t="s">
        <v>4</v>
      </c>
    </row>
    <row r="420" spans="1:2" x14ac:dyDescent="0.2">
      <c r="A420" s="2">
        <v>1</v>
      </c>
      <c r="B420" s="1" t="s">
        <v>4</v>
      </c>
    </row>
    <row r="421" spans="1:2" x14ac:dyDescent="0.2">
      <c r="A421" s="2">
        <v>1</v>
      </c>
      <c r="B421" s="1" t="s">
        <v>4</v>
      </c>
    </row>
    <row r="422" spans="1:2" x14ac:dyDescent="0.2">
      <c r="A422" s="2">
        <v>1</v>
      </c>
      <c r="B422" s="1" t="s">
        <v>4</v>
      </c>
    </row>
    <row r="423" spans="1:2" x14ac:dyDescent="0.2">
      <c r="A423" s="2">
        <v>1</v>
      </c>
      <c r="B423" s="1" t="s">
        <v>4</v>
      </c>
    </row>
    <row r="424" spans="1:2" x14ac:dyDescent="0.2">
      <c r="A424" s="2">
        <v>1</v>
      </c>
      <c r="B424" s="1" t="s">
        <v>4</v>
      </c>
    </row>
    <row r="425" spans="1:2" x14ac:dyDescent="0.2">
      <c r="A425" s="2">
        <v>1</v>
      </c>
      <c r="B425" s="1" t="s">
        <v>4</v>
      </c>
    </row>
    <row r="426" spans="1:2" x14ac:dyDescent="0.2">
      <c r="A426" s="2">
        <v>1</v>
      </c>
      <c r="B426" s="1" t="s">
        <v>4</v>
      </c>
    </row>
    <row r="427" spans="1:2" x14ac:dyDescent="0.2">
      <c r="A427" s="2">
        <v>1</v>
      </c>
      <c r="B427" s="1" t="s">
        <v>4</v>
      </c>
    </row>
    <row r="428" spans="1:2" x14ac:dyDescent="0.2">
      <c r="A428" s="2">
        <v>1</v>
      </c>
      <c r="B428" s="1" t="s">
        <v>4</v>
      </c>
    </row>
    <row r="429" spans="1:2" x14ac:dyDescent="0.2">
      <c r="A429" s="2">
        <v>1</v>
      </c>
      <c r="B429" s="1" t="s">
        <v>4</v>
      </c>
    </row>
    <row r="430" spans="1:2" x14ac:dyDescent="0.2">
      <c r="A430" s="2">
        <v>0</v>
      </c>
      <c r="B430" s="1" t="s">
        <v>4</v>
      </c>
    </row>
    <row r="431" spans="1:2" x14ac:dyDescent="0.2">
      <c r="A431" s="2">
        <v>0</v>
      </c>
      <c r="B431" s="1" t="s">
        <v>4</v>
      </c>
    </row>
    <row r="432" spans="1:2" x14ac:dyDescent="0.2">
      <c r="A432" s="2">
        <v>0</v>
      </c>
      <c r="B432" s="1" t="s">
        <v>4</v>
      </c>
    </row>
    <row r="433" spans="1:2" x14ac:dyDescent="0.2">
      <c r="A433" s="2">
        <v>0</v>
      </c>
      <c r="B433" s="1" t="s">
        <v>4</v>
      </c>
    </row>
    <row r="434" spans="1:2" x14ac:dyDescent="0.2">
      <c r="A434" s="2">
        <v>0</v>
      </c>
      <c r="B434" s="1" t="s">
        <v>4</v>
      </c>
    </row>
    <row r="435" spans="1:2" x14ac:dyDescent="0.2">
      <c r="A435" s="2">
        <v>0</v>
      </c>
      <c r="B435" s="1" t="s">
        <v>4</v>
      </c>
    </row>
    <row r="436" spans="1:2" x14ac:dyDescent="0.2">
      <c r="A436" s="2">
        <v>0</v>
      </c>
      <c r="B436" s="1" t="s">
        <v>4</v>
      </c>
    </row>
    <row r="437" spans="1:2" x14ac:dyDescent="0.2">
      <c r="A437" s="2">
        <v>0</v>
      </c>
      <c r="B437" s="1" t="s">
        <v>4</v>
      </c>
    </row>
    <row r="438" spans="1:2" x14ac:dyDescent="0.2">
      <c r="A438" s="2">
        <v>0</v>
      </c>
      <c r="B438" s="1" t="s">
        <v>4</v>
      </c>
    </row>
    <row r="439" spans="1:2" x14ac:dyDescent="0.2">
      <c r="A439" s="2">
        <v>0</v>
      </c>
      <c r="B439" s="1" t="s">
        <v>4</v>
      </c>
    </row>
    <row r="440" spans="1:2" x14ac:dyDescent="0.2">
      <c r="A440" s="2">
        <v>0</v>
      </c>
      <c r="B440" s="1" t="s">
        <v>4</v>
      </c>
    </row>
    <row r="441" spans="1:2" x14ac:dyDescent="0.2">
      <c r="A441" s="2">
        <v>0</v>
      </c>
      <c r="B441" s="1" t="s">
        <v>4</v>
      </c>
    </row>
    <row r="442" spans="1:2" x14ac:dyDescent="0.2">
      <c r="A442" s="2">
        <v>0</v>
      </c>
      <c r="B442" s="1" t="s">
        <v>4</v>
      </c>
    </row>
    <row r="443" spans="1:2" x14ac:dyDescent="0.2">
      <c r="A443" s="2">
        <v>0</v>
      </c>
      <c r="B443" s="1" t="s">
        <v>4</v>
      </c>
    </row>
    <row r="444" spans="1:2" x14ac:dyDescent="0.2">
      <c r="A444" s="2">
        <v>0</v>
      </c>
      <c r="B444" s="1" t="s">
        <v>4</v>
      </c>
    </row>
    <row r="445" spans="1:2" x14ac:dyDescent="0.2">
      <c r="A445" s="2">
        <v>0</v>
      </c>
      <c r="B445" s="1" t="s">
        <v>4</v>
      </c>
    </row>
    <row r="446" spans="1:2" x14ac:dyDescent="0.2">
      <c r="A446" s="2">
        <v>0</v>
      </c>
      <c r="B446" s="1" t="s">
        <v>4</v>
      </c>
    </row>
    <row r="447" spans="1:2" x14ac:dyDescent="0.2">
      <c r="A447" s="2">
        <v>0</v>
      </c>
      <c r="B447" s="1" t="s">
        <v>4</v>
      </c>
    </row>
    <row r="448" spans="1:2" x14ac:dyDescent="0.2">
      <c r="A448" s="2">
        <v>0</v>
      </c>
      <c r="B448" s="1" t="s">
        <v>4</v>
      </c>
    </row>
    <row r="449" spans="1:2" x14ac:dyDescent="0.2">
      <c r="A449" s="2">
        <v>0</v>
      </c>
      <c r="B449" s="1" t="s">
        <v>4</v>
      </c>
    </row>
    <row r="450" spans="1:2" x14ac:dyDescent="0.2">
      <c r="A450" s="2">
        <v>0</v>
      </c>
      <c r="B450" s="1" t="s">
        <v>4</v>
      </c>
    </row>
    <row r="451" spans="1:2" x14ac:dyDescent="0.2">
      <c r="A451" s="2">
        <v>0</v>
      </c>
      <c r="B451" s="1" t="s">
        <v>4</v>
      </c>
    </row>
    <row r="452" spans="1:2" x14ac:dyDescent="0.2">
      <c r="A452" s="2">
        <v>0</v>
      </c>
      <c r="B452" s="1" t="s">
        <v>4</v>
      </c>
    </row>
    <row r="453" spans="1:2" x14ac:dyDescent="0.2">
      <c r="A453" s="2">
        <v>0</v>
      </c>
      <c r="B453" s="1" t="s">
        <v>4</v>
      </c>
    </row>
    <row r="454" spans="1:2" x14ac:dyDescent="0.2">
      <c r="A454" s="2">
        <v>0</v>
      </c>
      <c r="B454" s="1" t="s">
        <v>4</v>
      </c>
    </row>
    <row r="455" spans="1:2" x14ac:dyDescent="0.2">
      <c r="A455" s="2">
        <v>1</v>
      </c>
      <c r="B455" s="1" t="s">
        <v>4</v>
      </c>
    </row>
    <row r="456" spans="1:2" x14ac:dyDescent="0.2">
      <c r="A456" s="2">
        <v>1</v>
      </c>
      <c r="B456" s="1" t="s">
        <v>4</v>
      </c>
    </row>
    <row r="457" spans="1:2" x14ac:dyDescent="0.2">
      <c r="A457" s="2">
        <v>1</v>
      </c>
      <c r="B457" s="1" t="s">
        <v>4</v>
      </c>
    </row>
    <row r="458" spans="1:2" x14ac:dyDescent="0.2">
      <c r="A458" s="2">
        <v>0</v>
      </c>
      <c r="B458" s="1" t="s">
        <v>4</v>
      </c>
    </row>
    <row r="459" spans="1:2" x14ac:dyDescent="0.2">
      <c r="A459" s="2">
        <v>0</v>
      </c>
      <c r="B459" s="1" t="s">
        <v>4</v>
      </c>
    </row>
    <row r="460" spans="1:2" x14ac:dyDescent="0.2">
      <c r="A460" s="2">
        <v>0</v>
      </c>
      <c r="B460" s="1" t="s">
        <v>4</v>
      </c>
    </row>
    <row r="461" spans="1:2" x14ac:dyDescent="0.2">
      <c r="A461" s="2">
        <v>0</v>
      </c>
      <c r="B461" s="1" t="s">
        <v>4</v>
      </c>
    </row>
    <row r="462" spans="1:2" x14ac:dyDescent="0.2">
      <c r="A462" s="2">
        <v>1</v>
      </c>
      <c r="B462" s="1" t="s">
        <v>4</v>
      </c>
    </row>
    <row r="463" spans="1:2" x14ac:dyDescent="0.2">
      <c r="A463" s="2">
        <v>1</v>
      </c>
      <c r="B463" s="1" t="s">
        <v>4</v>
      </c>
    </row>
    <row r="464" spans="1:2" x14ac:dyDescent="0.2">
      <c r="A464" s="2">
        <v>0</v>
      </c>
      <c r="B464" s="1" t="s">
        <v>4</v>
      </c>
    </row>
    <row r="465" spans="1:2" x14ac:dyDescent="0.2">
      <c r="A465" s="2">
        <v>0</v>
      </c>
      <c r="B465" s="1" t="s">
        <v>4</v>
      </c>
    </row>
    <row r="466" spans="1:2" x14ac:dyDescent="0.2">
      <c r="A466" s="2">
        <v>0</v>
      </c>
      <c r="B466" s="1" t="s">
        <v>4</v>
      </c>
    </row>
    <row r="467" spans="1:2" x14ac:dyDescent="0.2">
      <c r="A467" s="2">
        <v>0</v>
      </c>
      <c r="B467" s="1" t="s">
        <v>4</v>
      </c>
    </row>
    <row r="468" spans="1:2" x14ac:dyDescent="0.2">
      <c r="A468" s="2">
        <v>1</v>
      </c>
      <c r="B468" s="1" t="s">
        <v>4</v>
      </c>
    </row>
    <row r="469" spans="1:2" x14ac:dyDescent="0.2">
      <c r="A469" s="2">
        <v>1</v>
      </c>
      <c r="B469" s="1" t="s">
        <v>4</v>
      </c>
    </row>
    <row r="470" spans="1:2" x14ac:dyDescent="0.2">
      <c r="A470" s="2">
        <v>1</v>
      </c>
      <c r="B470" s="1" t="s">
        <v>4</v>
      </c>
    </row>
    <row r="471" spans="1:2" x14ac:dyDescent="0.2">
      <c r="A471" s="2">
        <v>1</v>
      </c>
      <c r="B471" s="1" t="s">
        <v>4</v>
      </c>
    </row>
    <row r="472" spans="1:2" x14ac:dyDescent="0.2">
      <c r="A472" s="2">
        <v>1</v>
      </c>
      <c r="B472" s="1" t="s">
        <v>4</v>
      </c>
    </row>
    <row r="473" spans="1:2" x14ac:dyDescent="0.2">
      <c r="A473" s="2">
        <v>1</v>
      </c>
      <c r="B473" s="1" t="s">
        <v>4</v>
      </c>
    </row>
    <row r="474" spans="1:2" x14ac:dyDescent="0.2">
      <c r="A474" s="2">
        <v>1</v>
      </c>
      <c r="B474" s="1" t="s">
        <v>4</v>
      </c>
    </row>
    <row r="475" spans="1:2" x14ac:dyDescent="0.2">
      <c r="A475" s="2">
        <v>1</v>
      </c>
      <c r="B475" s="1" t="s">
        <v>4</v>
      </c>
    </row>
    <row r="476" spans="1:2" x14ac:dyDescent="0.2">
      <c r="A476" s="2">
        <v>1</v>
      </c>
      <c r="B476" s="1" t="s">
        <v>4</v>
      </c>
    </row>
    <row r="477" spans="1:2" x14ac:dyDescent="0.2">
      <c r="A477" s="2">
        <v>1</v>
      </c>
      <c r="B477" s="1" t="s">
        <v>4</v>
      </c>
    </row>
    <row r="478" spans="1:2" x14ac:dyDescent="0.2">
      <c r="A478" s="2">
        <v>0</v>
      </c>
      <c r="B478" s="1" t="s">
        <v>4</v>
      </c>
    </row>
    <row r="479" spans="1:2" x14ac:dyDescent="0.2">
      <c r="A479" s="2">
        <v>0</v>
      </c>
      <c r="B479" s="1" t="s">
        <v>4</v>
      </c>
    </row>
    <row r="480" spans="1:2" x14ac:dyDescent="0.2">
      <c r="A480" s="2">
        <v>0</v>
      </c>
      <c r="B480" s="1" t="s">
        <v>4</v>
      </c>
    </row>
    <row r="481" spans="1:2" x14ac:dyDescent="0.2">
      <c r="A481" s="2">
        <v>0</v>
      </c>
      <c r="B481" s="1" t="s">
        <v>4</v>
      </c>
    </row>
    <row r="482" spans="1:2" x14ac:dyDescent="0.2">
      <c r="A482" s="2">
        <v>0</v>
      </c>
      <c r="B482" s="1" t="s">
        <v>4</v>
      </c>
    </row>
    <row r="483" spans="1:2" x14ac:dyDescent="0.2">
      <c r="A483" s="2">
        <v>0</v>
      </c>
      <c r="B483" s="1" t="s">
        <v>4</v>
      </c>
    </row>
    <row r="484" spans="1:2" x14ac:dyDescent="0.2">
      <c r="A484" s="2">
        <v>0</v>
      </c>
      <c r="B484" s="1" t="s">
        <v>4</v>
      </c>
    </row>
    <row r="485" spans="1:2" x14ac:dyDescent="0.2">
      <c r="A485" s="2">
        <v>0</v>
      </c>
      <c r="B485" s="1" t="s">
        <v>4</v>
      </c>
    </row>
    <row r="486" spans="1:2" x14ac:dyDescent="0.2">
      <c r="A486" s="2">
        <v>0</v>
      </c>
      <c r="B486" s="1" t="s">
        <v>4</v>
      </c>
    </row>
    <row r="487" spans="1:2" x14ac:dyDescent="0.2">
      <c r="A487" s="2">
        <v>0</v>
      </c>
      <c r="B487" s="1" t="s">
        <v>4</v>
      </c>
    </row>
    <row r="488" spans="1:2" x14ac:dyDescent="0.2">
      <c r="A488" s="2">
        <v>0</v>
      </c>
      <c r="B488" s="1" t="s">
        <v>4</v>
      </c>
    </row>
    <row r="489" spans="1:2" x14ac:dyDescent="0.2">
      <c r="A489" s="2">
        <v>0</v>
      </c>
      <c r="B489" s="1" t="s">
        <v>4</v>
      </c>
    </row>
    <row r="490" spans="1:2" x14ac:dyDescent="0.2">
      <c r="A490" s="2">
        <v>1</v>
      </c>
      <c r="B490" s="1" t="s">
        <v>4</v>
      </c>
    </row>
    <row r="491" spans="1:2" x14ac:dyDescent="0.2">
      <c r="A491" s="2">
        <v>1</v>
      </c>
      <c r="B491" s="1" t="s">
        <v>4</v>
      </c>
    </row>
    <row r="492" spans="1:2" x14ac:dyDescent="0.2">
      <c r="A492" s="2">
        <v>1</v>
      </c>
      <c r="B492" s="1" t="s">
        <v>4</v>
      </c>
    </row>
    <row r="493" spans="1:2" x14ac:dyDescent="0.2">
      <c r="A493" s="2">
        <v>1</v>
      </c>
      <c r="B493" s="1" t="s">
        <v>4</v>
      </c>
    </row>
    <row r="494" spans="1:2" x14ac:dyDescent="0.2">
      <c r="A494" s="2">
        <v>1</v>
      </c>
      <c r="B494" s="1" t="s">
        <v>4</v>
      </c>
    </row>
    <row r="495" spans="1:2" x14ac:dyDescent="0.2">
      <c r="A495" s="2">
        <v>1</v>
      </c>
      <c r="B495" s="1" t="s">
        <v>4</v>
      </c>
    </row>
    <row r="496" spans="1:2" x14ac:dyDescent="0.2">
      <c r="A496" s="2">
        <v>1</v>
      </c>
      <c r="B496" s="1" t="s">
        <v>4</v>
      </c>
    </row>
    <row r="497" spans="1:2" x14ac:dyDescent="0.2">
      <c r="A497" s="2">
        <v>1</v>
      </c>
      <c r="B497" s="1" t="s">
        <v>4</v>
      </c>
    </row>
    <row r="498" spans="1:2" x14ac:dyDescent="0.2">
      <c r="A498" s="2">
        <v>1</v>
      </c>
      <c r="B498" s="1" t="s">
        <v>4</v>
      </c>
    </row>
    <row r="499" spans="1:2" x14ac:dyDescent="0.2">
      <c r="A499" s="2">
        <v>0</v>
      </c>
      <c r="B499" s="1" t="s">
        <v>4</v>
      </c>
    </row>
    <row r="500" spans="1:2" x14ac:dyDescent="0.2">
      <c r="A500" s="2">
        <v>0</v>
      </c>
      <c r="B500" s="1" t="s">
        <v>4</v>
      </c>
    </row>
    <row r="501" spans="1:2" x14ac:dyDescent="0.2">
      <c r="A501" s="2">
        <v>0</v>
      </c>
      <c r="B501" s="1" t="s">
        <v>4</v>
      </c>
    </row>
    <row r="502" spans="1:2" x14ac:dyDescent="0.2">
      <c r="A502" s="2">
        <v>0</v>
      </c>
      <c r="B502" s="1" t="s">
        <v>4</v>
      </c>
    </row>
    <row r="503" spans="1:2" x14ac:dyDescent="0.2">
      <c r="A503" s="2">
        <v>0</v>
      </c>
      <c r="B503" s="1" t="s">
        <v>4</v>
      </c>
    </row>
    <row r="504" spans="1:2" x14ac:dyDescent="0.2">
      <c r="A504" s="2">
        <v>0</v>
      </c>
      <c r="B504" s="1" t="s">
        <v>4</v>
      </c>
    </row>
    <row r="505" spans="1:2" x14ac:dyDescent="0.2">
      <c r="A505" s="2">
        <v>0</v>
      </c>
      <c r="B505" s="1" t="s">
        <v>4</v>
      </c>
    </row>
    <row r="506" spans="1:2" x14ac:dyDescent="0.2">
      <c r="A506" s="2">
        <v>0</v>
      </c>
      <c r="B506" s="1" t="s">
        <v>4</v>
      </c>
    </row>
    <row r="507" spans="1:2" x14ac:dyDescent="0.2">
      <c r="A507" s="2">
        <v>0</v>
      </c>
      <c r="B507" s="1" t="s">
        <v>4</v>
      </c>
    </row>
    <row r="508" spans="1:2" x14ac:dyDescent="0.2">
      <c r="A508" s="2">
        <v>0</v>
      </c>
      <c r="B508" s="1" t="s">
        <v>4</v>
      </c>
    </row>
    <row r="509" spans="1:2" x14ac:dyDescent="0.2">
      <c r="A509" s="2">
        <v>0</v>
      </c>
      <c r="B509" s="1" t="s">
        <v>4</v>
      </c>
    </row>
    <row r="510" spans="1:2" x14ac:dyDescent="0.2">
      <c r="A510" s="2">
        <v>0</v>
      </c>
      <c r="B510" s="1" t="s">
        <v>4</v>
      </c>
    </row>
    <row r="511" spans="1:2" x14ac:dyDescent="0.2">
      <c r="A511" s="2">
        <v>0</v>
      </c>
      <c r="B511" s="1" t="s">
        <v>4</v>
      </c>
    </row>
    <row r="512" spans="1:2" x14ac:dyDescent="0.2">
      <c r="A512" s="2">
        <v>0</v>
      </c>
      <c r="B512" s="1" t="s">
        <v>4</v>
      </c>
    </row>
    <row r="513" spans="1:2" x14ac:dyDescent="0.2">
      <c r="A513" s="2">
        <v>0</v>
      </c>
      <c r="B513" s="1" t="s">
        <v>4</v>
      </c>
    </row>
    <row r="514" spans="1:2" x14ac:dyDescent="0.2">
      <c r="A514" s="2">
        <v>0</v>
      </c>
      <c r="B514" s="1" t="s">
        <v>4</v>
      </c>
    </row>
    <row r="515" spans="1:2" x14ac:dyDescent="0.2">
      <c r="A515" s="2">
        <v>0</v>
      </c>
      <c r="B515" s="1" t="s">
        <v>4</v>
      </c>
    </row>
    <row r="516" spans="1:2" x14ac:dyDescent="0.2">
      <c r="A516" s="2">
        <v>1</v>
      </c>
      <c r="B516" s="1" t="s">
        <v>4</v>
      </c>
    </row>
    <row r="517" spans="1:2" x14ac:dyDescent="0.2">
      <c r="A517" s="2">
        <v>1</v>
      </c>
      <c r="B517" s="1" t="s">
        <v>4</v>
      </c>
    </row>
    <row r="518" spans="1:2" x14ac:dyDescent="0.2">
      <c r="A518" s="2">
        <v>1</v>
      </c>
      <c r="B518" s="1" t="s">
        <v>4</v>
      </c>
    </row>
    <row r="519" spans="1:2" x14ac:dyDescent="0.2">
      <c r="A519" s="2">
        <v>1</v>
      </c>
      <c r="B519" s="1" t="s">
        <v>4</v>
      </c>
    </row>
    <row r="520" spans="1:2" x14ac:dyDescent="0.2">
      <c r="A520" s="2">
        <v>1</v>
      </c>
      <c r="B520" s="1" t="s">
        <v>4</v>
      </c>
    </row>
    <row r="521" spans="1:2" x14ac:dyDescent="0.2">
      <c r="A521" s="2">
        <v>1</v>
      </c>
      <c r="B521" s="1" t="s">
        <v>4</v>
      </c>
    </row>
    <row r="522" spans="1:2" x14ac:dyDescent="0.2">
      <c r="A522" s="2">
        <v>1</v>
      </c>
      <c r="B522" s="1" t="s">
        <v>4</v>
      </c>
    </row>
    <row r="523" spans="1:2" x14ac:dyDescent="0.2">
      <c r="A523" s="2">
        <v>1</v>
      </c>
      <c r="B523" s="1" t="s">
        <v>4</v>
      </c>
    </row>
    <row r="524" spans="1:2" x14ac:dyDescent="0.2">
      <c r="A524" s="2">
        <v>0</v>
      </c>
      <c r="B524" s="1" t="s">
        <v>4</v>
      </c>
    </row>
    <row r="525" spans="1:2" x14ac:dyDescent="0.2">
      <c r="A525" s="2">
        <v>0</v>
      </c>
      <c r="B525" s="1" t="s">
        <v>4</v>
      </c>
    </row>
    <row r="526" spans="1:2" x14ac:dyDescent="0.2">
      <c r="A526" s="2">
        <v>0</v>
      </c>
      <c r="B526" s="1" t="s">
        <v>4</v>
      </c>
    </row>
    <row r="527" spans="1:2" x14ac:dyDescent="0.2">
      <c r="A527" s="2">
        <v>0</v>
      </c>
      <c r="B527" s="1" t="s">
        <v>4</v>
      </c>
    </row>
    <row r="528" spans="1:2" x14ac:dyDescent="0.2">
      <c r="A528" s="2">
        <v>0</v>
      </c>
      <c r="B528" s="1" t="s">
        <v>4</v>
      </c>
    </row>
    <row r="529" spans="1:2" x14ac:dyDescent="0.2">
      <c r="A529" s="2">
        <v>0</v>
      </c>
      <c r="B529" s="1" t="s">
        <v>4</v>
      </c>
    </row>
    <row r="530" spans="1:2" x14ac:dyDescent="0.2">
      <c r="A530" s="2">
        <v>0</v>
      </c>
      <c r="B530" s="1" t="s">
        <v>4</v>
      </c>
    </row>
    <row r="531" spans="1:2" x14ac:dyDescent="0.2">
      <c r="A531" s="2">
        <v>0</v>
      </c>
      <c r="B531" s="1" t="s">
        <v>4</v>
      </c>
    </row>
    <row r="532" spans="1:2" x14ac:dyDescent="0.2">
      <c r="A532" s="2">
        <v>0</v>
      </c>
      <c r="B532" s="1" t="s">
        <v>4</v>
      </c>
    </row>
    <row r="533" spans="1:2" x14ac:dyDescent="0.2">
      <c r="A533" s="2">
        <v>0</v>
      </c>
      <c r="B533" s="1" t="s">
        <v>4</v>
      </c>
    </row>
    <row r="534" spans="1:2" x14ac:dyDescent="0.2">
      <c r="A534" s="2">
        <v>0</v>
      </c>
      <c r="B534" s="1" t="s">
        <v>4</v>
      </c>
    </row>
    <row r="535" spans="1:2" x14ac:dyDescent="0.2">
      <c r="A535" s="2">
        <v>0</v>
      </c>
      <c r="B535" s="1" t="s">
        <v>4</v>
      </c>
    </row>
    <row r="536" spans="1:2" x14ac:dyDescent="0.2">
      <c r="A536" s="2">
        <v>0</v>
      </c>
      <c r="B536" s="1" t="s">
        <v>4</v>
      </c>
    </row>
    <row r="537" spans="1:2" x14ac:dyDescent="0.2">
      <c r="A537" s="2">
        <v>0</v>
      </c>
      <c r="B537" s="1" t="s">
        <v>4</v>
      </c>
    </row>
    <row r="538" spans="1:2" x14ac:dyDescent="0.2">
      <c r="A538" s="2">
        <v>0</v>
      </c>
      <c r="B538" s="1" t="s">
        <v>4</v>
      </c>
    </row>
    <row r="539" spans="1:2" x14ac:dyDescent="0.2">
      <c r="A539" s="2">
        <v>1</v>
      </c>
      <c r="B539" s="1" t="s">
        <v>4</v>
      </c>
    </row>
    <row r="540" spans="1:2" x14ac:dyDescent="0.2">
      <c r="A540" s="2">
        <v>1</v>
      </c>
      <c r="B540" s="1" t="s">
        <v>4</v>
      </c>
    </row>
    <row r="541" spans="1:2" x14ac:dyDescent="0.2">
      <c r="A541" s="2">
        <v>1</v>
      </c>
      <c r="B541" s="1" t="s">
        <v>4</v>
      </c>
    </row>
    <row r="542" spans="1:2" x14ac:dyDescent="0.2">
      <c r="A542" s="2">
        <v>1</v>
      </c>
      <c r="B542" s="1" t="s">
        <v>4</v>
      </c>
    </row>
    <row r="543" spans="1:2" x14ac:dyDescent="0.2">
      <c r="A543" s="2">
        <v>1</v>
      </c>
      <c r="B543" s="1" t="s">
        <v>4</v>
      </c>
    </row>
    <row r="544" spans="1:2" x14ac:dyDescent="0.2">
      <c r="A544" s="2">
        <v>1</v>
      </c>
      <c r="B544" s="1" t="s">
        <v>4</v>
      </c>
    </row>
    <row r="545" spans="1:2" x14ac:dyDescent="0.2">
      <c r="A545" s="2">
        <v>1</v>
      </c>
      <c r="B545" s="1" t="s">
        <v>4</v>
      </c>
    </row>
    <row r="546" spans="1:2" x14ac:dyDescent="0.2">
      <c r="A546" s="2">
        <v>1</v>
      </c>
      <c r="B546" s="1" t="s">
        <v>4</v>
      </c>
    </row>
    <row r="547" spans="1:2" x14ac:dyDescent="0.2">
      <c r="A547" s="2">
        <v>1</v>
      </c>
      <c r="B547" s="1" t="s">
        <v>4</v>
      </c>
    </row>
    <row r="548" spans="1:2" x14ac:dyDescent="0.2">
      <c r="A548" s="2">
        <v>1</v>
      </c>
      <c r="B548" s="1" t="s">
        <v>4</v>
      </c>
    </row>
    <row r="549" spans="1:2" x14ac:dyDescent="0.2">
      <c r="A549" s="2">
        <v>1</v>
      </c>
      <c r="B549" s="1" t="s">
        <v>4</v>
      </c>
    </row>
    <row r="550" spans="1:2" x14ac:dyDescent="0.2">
      <c r="A550" s="2">
        <v>1</v>
      </c>
      <c r="B550" s="1" t="s">
        <v>4</v>
      </c>
    </row>
    <row r="551" spans="1:2" x14ac:dyDescent="0.2">
      <c r="A551" s="2">
        <v>1</v>
      </c>
      <c r="B551" s="1" t="s">
        <v>4</v>
      </c>
    </row>
    <row r="552" spans="1:2" x14ac:dyDescent="0.2">
      <c r="A552" s="2">
        <v>1</v>
      </c>
      <c r="B552" s="1" t="s">
        <v>4</v>
      </c>
    </row>
    <row r="553" spans="1:2" x14ac:dyDescent="0.2">
      <c r="A553" s="2">
        <v>0</v>
      </c>
      <c r="B553" s="1" t="s">
        <v>4</v>
      </c>
    </row>
    <row r="554" spans="1:2" x14ac:dyDescent="0.2">
      <c r="A554" s="2">
        <v>0</v>
      </c>
      <c r="B554" s="1" t="s">
        <v>4</v>
      </c>
    </row>
    <row r="555" spans="1:2" x14ac:dyDescent="0.2">
      <c r="A555" s="2">
        <v>0</v>
      </c>
      <c r="B555" s="1" t="s">
        <v>4</v>
      </c>
    </row>
    <row r="556" spans="1:2" x14ac:dyDescent="0.2">
      <c r="A556" s="2">
        <v>0</v>
      </c>
      <c r="B556" s="1" t="s">
        <v>4</v>
      </c>
    </row>
    <row r="557" spans="1:2" x14ac:dyDescent="0.2">
      <c r="A557" s="2">
        <v>0</v>
      </c>
      <c r="B557" s="1" t="s">
        <v>4</v>
      </c>
    </row>
    <row r="558" spans="1:2" x14ac:dyDescent="0.2">
      <c r="A558" s="2">
        <v>0</v>
      </c>
      <c r="B558" s="1" t="s">
        <v>4</v>
      </c>
    </row>
    <row r="559" spans="1:2" x14ac:dyDescent="0.2">
      <c r="A559" s="2">
        <v>0</v>
      </c>
      <c r="B559" s="1" t="s">
        <v>4</v>
      </c>
    </row>
    <row r="560" spans="1:2" x14ac:dyDescent="0.2">
      <c r="A560" s="2">
        <v>0</v>
      </c>
      <c r="B560" s="1" t="s">
        <v>4</v>
      </c>
    </row>
    <row r="561" spans="1:2" x14ac:dyDescent="0.2">
      <c r="A561" s="2">
        <v>0</v>
      </c>
      <c r="B561" s="1" t="s">
        <v>4</v>
      </c>
    </row>
    <row r="562" spans="1:2" x14ac:dyDescent="0.2">
      <c r="A562" s="2">
        <v>0</v>
      </c>
      <c r="B562" s="1" t="s">
        <v>4</v>
      </c>
    </row>
    <row r="563" spans="1:2" x14ac:dyDescent="0.2">
      <c r="A563" s="2">
        <v>0</v>
      </c>
      <c r="B563" s="1" t="s">
        <v>4</v>
      </c>
    </row>
    <row r="564" spans="1:2" x14ac:dyDescent="0.2">
      <c r="A564" s="2">
        <v>0</v>
      </c>
      <c r="B564" s="1" t="s">
        <v>4</v>
      </c>
    </row>
    <row r="565" spans="1:2" x14ac:dyDescent="0.2">
      <c r="A565" s="2">
        <v>0</v>
      </c>
      <c r="B565" s="1" t="s">
        <v>4</v>
      </c>
    </row>
    <row r="566" spans="1:2" x14ac:dyDescent="0.2">
      <c r="A566" s="2">
        <v>0</v>
      </c>
      <c r="B566" s="1" t="s">
        <v>4</v>
      </c>
    </row>
    <row r="567" spans="1:2" x14ac:dyDescent="0.2">
      <c r="A567" s="2">
        <v>0</v>
      </c>
      <c r="B567" s="1" t="s">
        <v>4</v>
      </c>
    </row>
    <row r="568" spans="1:2" x14ac:dyDescent="0.2">
      <c r="A568" s="2">
        <v>0</v>
      </c>
      <c r="B568" s="1" t="s">
        <v>4</v>
      </c>
    </row>
    <row r="569" spans="1:2" x14ac:dyDescent="0.2">
      <c r="A569" s="2">
        <v>0</v>
      </c>
      <c r="B569" s="1" t="s">
        <v>4</v>
      </c>
    </row>
    <row r="570" spans="1:2" x14ac:dyDescent="0.2">
      <c r="A570" s="2">
        <v>1</v>
      </c>
      <c r="B570" s="1" t="s">
        <v>4</v>
      </c>
    </row>
    <row r="571" spans="1:2" x14ac:dyDescent="0.2">
      <c r="A571" s="2">
        <v>1</v>
      </c>
      <c r="B571" s="1" t="s">
        <v>4</v>
      </c>
    </row>
    <row r="572" spans="1:2" x14ac:dyDescent="0.2">
      <c r="A572" s="2">
        <v>1</v>
      </c>
      <c r="B572" s="1" t="s">
        <v>4</v>
      </c>
    </row>
    <row r="573" spans="1:2" x14ac:dyDescent="0.2">
      <c r="A573" s="2">
        <v>1</v>
      </c>
      <c r="B573" s="1" t="s">
        <v>4</v>
      </c>
    </row>
    <row r="574" spans="1:2" x14ac:dyDescent="0.2">
      <c r="A574" s="2">
        <v>1</v>
      </c>
      <c r="B574" s="1" t="s">
        <v>4</v>
      </c>
    </row>
    <row r="575" spans="1:2" x14ac:dyDescent="0.2">
      <c r="A575" s="2">
        <v>1</v>
      </c>
      <c r="B575" s="1" t="s">
        <v>4</v>
      </c>
    </row>
    <row r="576" spans="1:2" x14ac:dyDescent="0.2">
      <c r="A576" s="2">
        <v>1</v>
      </c>
      <c r="B576" s="1" t="s">
        <v>4</v>
      </c>
    </row>
    <row r="577" spans="1:2" x14ac:dyDescent="0.2">
      <c r="A577" s="2">
        <v>1</v>
      </c>
      <c r="B577" s="1" t="s">
        <v>4</v>
      </c>
    </row>
    <row r="578" spans="1:2" x14ac:dyDescent="0.2">
      <c r="A578" s="2">
        <v>1</v>
      </c>
      <c r="B578" s="1" t="s">
        <v>4</v>
      </c>
    </row>
    <row r="579" spans="1:2" x14ac:dyDescent="0.2">
      <c r="A579" s="2">
        <v>1</v>
      </c>
      <c r="B579" s="1" t="s">
        <v>4</v>
      </c>
    </row>
    <row r="580" spans="1:2" x14ac:dyDescent="0.2">
      <c r="A580" s="2">
        <v>1</v>
      </c>
      <c r="B580" s="1" t="s">
        <v>4</v>
      </c>
    </row>
    <row r="581" spans="1:2" x14ac:dyDescent="0.2">
      <c r="A581" s="2">
        <v>1</v>
      </c>
      <c r="B581" s="1" t="s">
        <v>4</v>
      </c>
    </row>
    <row r="582" spans="1:2" x14ac:dyDescent="0.2">
      <c r="A582" s="2">
        <v>0</v>
      </c>
      <c r="B582" s="1" t="s">
        <v>4</v>
      </c>
    </row>
    <row r="583" spans="1:2" x14ac:dyDescent="0.2">
      <c r="A583" s="2">
        <v>0</v>
      </c>
      <c r="B583" s="1" t="s">
        <v>4</v>
      </c>
    </row>
    <row r="584" spans="1:2" x14ac:dyDescent="0.2">
      <c r="A584" s="2">
        <v>0</v>
      </c>
      <c r="B584" s="1" t="s">
        <v>4</v>
      </c>
    </row>
    <row r="585" spans="1:2" x14ac:dyDescent="0.2">
      <c r="A585" s="2">
        <v>0</v>
      </c>
      <c r="B585" s="1" t="s">
        <v>4</v>
      </c>
    </row>
    <row r="586" spans="1:2" x14ac:dyDescent="0.2">
      <c r="A586" s="2">
        <v>0</v>
      </c>
      <c r="B586" s="1" t="s">
        <v>4</v>
      </c>
    </row>
    <row r="587" spans="1:2" x14ac:dyDescent="0.2">
      <c r="A587" s="2">
        <v>0</v>
      </c>
      <c r="B587" s="1" t="s">
        <v>4</v>
      </c>
    </row>
    <row r="588" spans="1:2" x14ac:dyDescent="0.2">
      <c r="A588" s="2">
        <v>0</v>
      </c>
      <c r="B588" s="1" t="s">
        <v>4</v>
      </c>
    </row>
    <row r="589" spans="1:2" x14ac:dyDescent="0.2">
      <c r="A589" s="2">
        <v>0</v>
      </c>
      <c r="B589" s="1" t="s">
        <v>4</v>
      </c>
    </row>
    <row r="590" spans="1:2" x14ac:dyDescent="0.2">
      <c r="A590" s="2">
        <v>0</v>
      </c>
      <c r="B590" s="1" t="s">
        <v>4</v>
      </c>
    </row>
    <row r="591" spans="1:2" x14ac:dyDescent="0.2">
      <c r="A591" s="2">
        <v>0</v>
      </c>
      <c r="B591" s="1" t="s">
        <v>4</v>
      </c>
    </row>
    <row r="592" spans="1:2" x14ac:dyDescent="0.2">
      <c r="A592" s="2">
        <v>0</v>
      </c>
      <c r="B592" s="1" t="s">
        <v>4</v>
      </c>
    </row>
    <row r="593" spans="1:2" x14ac:dyDescent="0.2">
      <c r="A593" s="2">
        <v>0</v>
      </c>
      <c r="B593" s="1" t="s">
        <v>4</v>
      </c>
    </row>
    <row r="594" spans="1:2" x14ac:dyDescent="0.2">
      <c r="A594" s="2">
        <v>0</v>
      </c>
      <c r="B594" s="1" t="s">
        <v>4</v>
      </c>
    </row>
    <row r="595" spans="1:2" x14ac:dyDescent="0.2">
      <c r="A595" s="2">
        <v>0</v>
      </c>
      <c r="B595" s="1" t="s">
        <v>4</v>
      </c>
    </row>
    <row r="596" spans="1:2" x14ac:dyDescent="0.2">
      <c r="A596" s="2">
        <v>0</v>
      </c>
      <c r="B596" s="1" t="s">
        <v>4</v>
      </c>
    </row>
    <row r="597" spans="1:2" x14ac:dyDescent="0.2">
      <c r="A597" s="2">
        <v>0</v>
      </c>
      <c r="B597" s="1" t="s">
        <v>4</v>
      </c>
    </row>
    <row r="598" spans="1:2" x14ac:dyDescent="0.2">
      <c r="A598" s="2">
        <v>0</v>
      </c>
      <c r="B598" s="1" t="s">
        <v>4</v>
      </c>
    </row>
    <row r="599" spans="1:2" x14ac:dyDescent="0.2">
      <c r="A599" s="2">
        <v>0</v>
      </c>
      <c r="B599" s="1" t="s">
        <v>4</v>
      </c>
    </row>
    <row r="600" spans="1:2" x14ac:dyDescent="0.2">
      <c r="A600" s="2">
        <v>0</v>
      </c>
      <c r="B600" s="1" t="s">
        <v>4</v>
      </c>
    </row>
    <row r="601" spans="1:2" x14ac:dyDescent="0.2">
      <c r="A601" s="2">
        <v>0</v>
      </c>
      <c r="B601" s="1" t="s">
        <v>4</v>
      </c>
    </row>
    <row r="602" spans="1:2" x14ac:dyDescent="0.2">
      <c r="A602" s="2">
        <v>0</v>
      </c>
      <c r="B602" s="1" t="s">
        <v>4</v>
      </c>
    </row>
    <row r="603" spans="1:2" x14ac:dyDescent="0.2">
      <c r="A603" s="2">
        <v>0</v>
      </c>
      <c r="B603" s="1" t="s">
        <v>4</v>
      </c>
    </row>
    <row r="604" spans="1:2" x14ac:dyDescent="0.2">
      <c r="A604" s="2">
        <v>0</v>
      </c>
      <c r="B604" s="1" t="s">
        <v>4</v>
      </c>
    </row>
    <row r="605" spans="1:2" x14ac:dyDescent="0.2">
      <c r="A605" s="2">
        <v>1</v>
      </c>
      <c r="B605" s="1" t="s">
        <v>4</v>
      </c>
    </row>
    <row r="606" spans="1:2" x14ac:dyDescent="0.2">
      <c r="A606" s="2">
        <v>1</v>
      </c>
      <c r="B606" s="1" t="s">
        <v>4</v>
      </c>
    </row>
    <row r="607" spans="1:2" x14ac:dyDescent="0.2">
      <c r="A607" s="2">
        <v>1</v>
      </c>
      <c r="B607" s="1" t="s">
        <v>4</v>
      </c>
    </row>
    <row r="608" spans="1:2" x14ac:dyDescent="0.2">
      <c r="A608" s="2">
        <v>1</v>
      </c>
      <c r="B608" s="1" t="s">
        <v>4</v>
      </c>
    </row>
    <row r="609" spans="1:2" x14ac:dyDescent="0.2">
      <c r="A609" s="2">
        <v>1</v>
      </c>
      <c r="B609" s="1" t="s">
        <v>4</v>
      </c>
    </row>
    <row r="610" spans="1:2" x14ac:dyDescent="0.2">
      <c r="A610" s="2">
        <v>1</v>
      </c>
      <c r="B610" s="1" t="s">
        <v>4</v>
      </c>
    </row>
    <row r="611" spans="1:2" x14ac:dyDescent="0.2">
      <c r="A611" s="2">
        <v>1</v>
      </c>
      <c r="B611" s="1" t="s">
        <v>4</v>
      </c>
    </row>
    <row r="612" spans="1:2" x14ac:dyDescent="0.2">
      <c r="A612" s="2">
        <v>0</v>
      </c>
      <c r="B612" s="1" t="s">
        <v>4</v>
      </c>
    </row>
    <row r="613" spans="1:2" x14ac:dyDescent="0.2">
      <c r="A613" s="2">
        <v>0</v>
      </c>
      <c r="B613" s="1" t="s">
        <v>4</v>
      </c>
    </row>
    <row r="614" spans="1:2" x14ac:dyDescent="0.2">
      <c r="A614" s="2">
        <v>0</v>
      </c>
      <c r="B614" s="1" t="s">
        <v>4</v>
      </c>
    </row>
    <row r="615" spans="1:2" x14ac:dyDescent="0.2">
      <c r="A615" s="2">
        <v>0</v>
      </c>
      <c r="B615" s="1" t="s">
        <v>4</v>
      </c>
    </row>
    <row r="616" spans="1:2" x14ac:dyDescent="0.2">
      <c r="A616" s="2">
        <v>0</v>
      </c>
      <c r="B616" s="1" t="s">
        <v>4</v>
      </c>
    </row>
    <row r="617" spans="1:2" x14ac:dyDescent="0.2">
      <c r="A617" s="2">
        <v>0</v>
      </c>
      <c r="B617" s="1" t="s">
        <v>4</v>
      </c>
    </row>
    <row r="618" spans="1:2" x14ac:dyDescent="0.2">
      <c r="A618" s="2">
        <v>0</v>
      </c>
      <c r="B618" s="1" t="s">
        <v>4</v>
      </c>
    </row>
    <row r="619" spans="1:2" x14ac:dyDescent="0.2">
      <c r="A619" s="2">
        <v>0</v>
      </c>
      <c r="B619" s="1" t="s">
        <v>4</v>
      </c>
    </row>
    <row r="620" spans="1:2" x14ac:dyDescent="0.2">
      <c r="A620" s="2">
        <v>0</v>
      </c>
      <c r="B620" s="1" t="s">
        <v>4</v>
      </c>
    </row>
    <row r="621" spans="1:2" x14ac:dyDescent="0.2">
      <c r="A621" s="2">
        <v>0</v>
      </c>
      <c r="B621" s="1" t="s">
        <v>4</v>
      </c>
    </row>
    <row r="622" spans="1:2" x14ac:dyDescent="0.2">
      <c r="A622" s="2">
        <v>0</v>
      </c>
      <c r="B622" s="1" t="s">
        <v>4</v>
      </c>
    </row>
    <row r="623" spans="1:2" x14ac:dyDescent="0.2">
      <c r="A623" s="2">
        <v>0</v>
      </c>
      <c r="B623" s="1" t="s">
        <v>4</v>
      </c>
    </row>
    <row r="624" spans="1:2" x14ac:dyDescent="0.2">
      <c r="A624" s="2">
        <v>0</v>
      </c>
      <c r="B624" s="1" t="s">
        <v>4</v>
      </c>
    </row>
    <row r="625" spans="1:2" x14ac:dyDescent="0.2">
      <c r="A625" s="2">
        <v>0</v>
      </c>
      <c r="B625" s="1" t="s">
        <v>4</v>
      </c>
    </row>
    <row r="626" spans="1:2" x14ac:dyDescent="0.2">
      <c r="A626" s="2">
        <v>0</v>
      </c>
      <c r="B626" s="1" t="s">
        <v>4</v>
      </c>
    </row>
    <row r="627" spans="1:2" x14ac:dyDescent="0.2">
      <c r="A627" s="2">
        <v>0</v>
      </c>
      <c r="B627" s="1" t="s">
        <v>4</v>
      </c>
    </row>
    <row r="628" spans="1:2" x14ac:dyDescent="0.2">
      <c r="A628" s="2">
        <v>0</v>
      </c>
      <c r="B628" s="1" t="s">
        <v>4</v>
      </c>
    </row>
    <row r="629" spans="1:2" x14ac:dyDescent="0.2">
      <c r="A629" s="2">
        <v>0</v>
      </c>
      <c r="B629" s="1" t="s">
        <v>4</v>
      </c>
    </row>
    <row r="630" spans="1:2" x14ac:dyDescent="0.2">
      <c r="A630" s="2">
        <v>0</v>
      </c>
      <c r="B630" s="1" t="s">
        <v>4</v>
      </c>
    </row>
    <row r="631" spans="1:2" x14ac:dyDescent="0.2">
      <c r="A631" s="2">
        <v>0</v>
      </c>
      <c r="B631" s="1" t="s">
        <v>4</v>
      </c>
    </row>
    <row r="632" spans="1:2" x14ac:dyDescent="0.2">
      <c r="A632" s="2">
        <v>0</v>
      </c>
      <c r="B632" s="1" t="s">
        <v>4</v>
      </c>
    </row>
    <row r="633" spans="1:2" x14ac:dyDescent="0.2">
      <c r="A633" s="2">
        <v>0</v>
      </c>
      <c r="B633" s="1" t="s">
        <v>4</v>
      </c>
    </row>
    <row r="634" spans="1:2" x14ac:dyDescent="0.2">
      <c r="A634" s="2">
        <v>0</v>
      </c>
      <c r="B634" s="1" t="s">
        <v>4</v>
      </c>
    </row>
    <row r="635" spans="1:2" x14ac:dyDescent="0.2">
      <c r="A635" s="2">
        <v>0</v>
      </c>
      <c r="B635" s="1" t="s">
        <v>4</v>
      </c>
    </row>
    <row r="636" spans="1:2" x14ac:dyDescent="0.2">
      <c r="A636" s="2">
        <v>0</v>
      </c>
      <c r="B636" s="1" t="s">
        <v>4</v>
      </c>
    </row>
    <row r="637" spans="1:2" x14ac:dyDescent="0.2">
      <c r="A637" s="2">
        <v>1</v>
      </c>
      <c r="B637" s="1" t="s">
        <v>4</v>
      </c>
    </row>
    <row r="638" spans="1:2" x14ac:dyDescent="0.2">
      <c r="A638" s="2">
        <v>1</v>
      </c>
      <c r="B638" s="1" t="s">
        <v>4</v>
      </c>
    </row>
    <row r="639" spans="1:2" x14ac:dyDescent="0.2">
      <c r="A639" s="2">
        <v>1</v>
      </c>
      <c r="B639" s="1" t="s">
        <v>4</v>
      </c>
    </row>
    <row r="640" spans="1:2" x14ac:dyDescent="0.2">
      <c r="A640" s="2">
        <v>1</v>
      </c>
      <c r="B640" s="1" t="s">
        <v>4</v>
      </c>
    </row>
    <row r="641" spans="1:2" x14ac:dyDescent="0.2">
      <c r="A641" s="2">
        <v>1</v>
      </c>
      <c r="B641" s="1" t="s">
        <v>4</v>
      </c>
    </row>
    <row r="642" spans="1:2" x14ac:dyDescent="0.2">
      <c r="A642" s="2">
        <v>1</v>
      </c>
      <c r="B642" s="1" t="s">
        <v>4</v>
      </c>
    </row>
    <row r="643" spans="1:2" x14ac:dyDescent="0.2">
      <c r="A643" s="2">
        <v>1</v>
      </c>
      <c r="B643" s="1" t="s">
        <v>4</v>
      </c>
    </row>
    <row r="644" spans="1:2" x14ac:dyDescent="0.2">
      <c r="A644" s="2">
        <v>1</v>
      </c>
      <c r="B644" s="1" t="s">
        <v>4</v>
      </c>
    </row>
    <row r="645" spans="1:2" x14ac:dyDescent="0.2">
      <c r="A645" s="2">
        <v>1</v>
      </c>
      <c r="B645" s="1" t="s">
        <v>4</v>
      </c>
    </row>
    <row r="646" spans="1:2" x14ac:dyDescent="0.2">
      <c r="A646" s="2">
        <v>1</v>
      </c>
      <c r="B646" s="1" t="s">
        <v>4</v>
      </c>
    </row>
    <row r="647" spans="1:2" x14ac:dyDescent="0.2">
      <c r="A647" s="2">
        <v>1</v>
      </c>
      <c r="B647" s="1" t="s">
        <v>4</v>
      </c>
    </row>
    <row r="648" spans="1:2" x14ac:dyDescent="0.2">
      <c r="A648" s="2">
        <v>1</v>
      </c>
      <c r="B648" s="1" t="s">
        <v>4</v>
      </c>
    </row>
    <row r="649" spans="1:2" x14ac:dyDescent="0.2">
      <c r="A649" s="2">
        <v>1</v>
      </c>
      <c r="B649" s="1" t="s">
        <v>4</v>
      </c>
    </row>
    <row r="650" spans="1:2" x14ac:dyDescent="0.2">
      <c r="A650" s="2">
        <v>1</v>
      </c>
      <c r="B650" s="1" t="s">
        <v>4</v>
      </c>
    </row>
    <row r="651" spans="1:2" x14ac:dyDescent="0.2">
      <c r="A651" s="2">
        <v>1</v>
      </c>
      <c r="B651" s="1" t="s">
        <v>4</v>
      </c>
    </row>
    <row r="652" spans="1:2" x14ac:dyDescent="0.2">
      <c r="A652" s="2">
        <v>1</v>
      </c>
      <c r="B652" s="1" t="s">
        <v>4</v>
      </c>
    </row>
    <row r="653" spans="1:2" x14ac:dyDescent="0.2">
      <c r="A653" s="2">
        <v>1</v>
      </c>
      <c r="B653" s="1" t="s">
        <v>4</v>
      </c>
    </row>
    <row r="654" spans="1:2" x14ac:dyDescent="0.2">
      <c r="A654" s="2">
        <v>1</v>
      </c>
      <c r="B654" s="1" t="s">
        <v>4</v>
      </c>
    </row>
    <row r="655" spans="1:2" x14ac:dyDescent="0.2">
      <c r="A655" s="2">
        <v>0</v>
      </c>
      <c r="B655" s="1" t="s">
        <v>4</v>
      </c>
    </row>
    <row r="656" spans="1:2" x14ac:dyDescent="0.2">
      <c r="A656" s="2">
        <v>0</v>
      </c>
      <c r="B656" s="1" t="s">
        <v>4</v>
      </c>
    </row>
    <row r="657" spans="1:2" x14ac:dyDescent="0.2">
      <c r="A657" s="2">
        <v>0</v>
      </c>
      <c r="B657" s="1" t="s">
        <v>4</v>
      </c>
    </row>
    <row r="658" spans="1:2" x14ac:dyDescent="0.2">
      <c r="A658" s="2">
        <v>0</v>
      </c>
      <c r="B658" s="1" t="s">
        <v>4</v>
      </c>
    </row>
    <row r="659" spans="1:2" x14ac:dyDescent="0.2">
      <c r="A659" s="2">
        <v>0</v>
      </c>
      <c r="B659" s="1" t="s">
        <v>4</v>
      </c>
    </row>
    <row r="660" spans="1:2" x14ac:dyDescent="0.2">
      <c r="A660" s="2">
        <v>0</v>
      </c>
      <c r="B660" s="1" t="s">
        <v>4</v>
      </c>
    </row>
    <row r="661" spans="1:2" x14ac:dyDescent="0.2">
      <c r="A661" s="2">
        <v>0</v>
      </c>
      <c r="B661" s="1" t="s">
        <v>4</v>
      </c>
    </row>
    <row r="662" spans="1:2" x14ac:dyDescent="0.2">
      <c r="A662" s="2">
        <v>0</v>
      </c>
      <c r="B662" s="1" t="s">
        <v>4</v>
      </c>
    </row>
    <row r="663" spans="1:2" x14ac:dyDescent="0.2">
      <c r="A663" s="2">
        <v>0</v>
      </c>
      <c r="B663" s="1" t="s">
        <v>4</v>
      </c>
    </row>
    <row r="664" spans="1:2" x14ac:dyDescent="0.2">
      <c r="A664" s="2">
        <v>0</v>
      </c>
      <c r="B664" s="1" t="s">
        <v>4</v>
      </c>
    </row>
    <row r="665" spans="1:2" x14ac:dyDescent="0.2">
      <c r="A665" s="2">
        <v>0</v>
      </c>
      <c r="B665" s="1" t="s">
        <v>4</v>
      </c>
    </row>
    <row r="666" spans="1:2" x14ac:dyDescent="0.2">
      <c r="A666" s="2">
        <v>0</v>
      </c>
      <c r="B666" s="1" t="s">
        <v>4</v>
      </c>
    </row>
    <row r="667" spans="1:2" x14ac:dyDescent="0.2">
      <c r="A667" s="2">
        <v>0</v>
      </c>
      <c r="B667" s="1" t="s">
        <v>4</v>
      </c>
    </row>
    <row r="668" spans="1:2" x14ac:dyDescent="0.2">
      <c r="A668" s="2">
        <v>0</v>
      </c>
      <c r="B668" s="1" t="s">
        <v>4</v>
      </c>
    </row>
    <row r="669" spans="1:2" x14ac:dyDescent="0.2">
      <c r="A669" s="2">
        <v>0</v>
      </c>
      <c r="B669" s="1" t="s">
        <v>4</v>
      </c>
    </row>
    <row r="670" spans="1:2" x14ac:dyDescent="0.2">
      <c r="A670" s="2">
        <v>0</v>
      </c>
      <c r="B670" s="1" t="s">
        <v>4</v>
      </c>
    </row>
    <row r="671" spans="1:2" x14ac:dyDescent="0.2">
      <c r="A671" s="2">
        <v>0</v>
      </c>
      <c r="B671" s="1" t="s">
        <v>4</v>
      </c>
    </row>
    <row r="672" spans="1:2" x14ac:dyDescent="0.2">
      <c r="A672" s="2">
        <v>0</v>
      </c>
      <c r="B672" s="1" t="s">
        <v>4</v>
      </c>
    </row>
    <row r="673" spans="1:2" x14ac:dyDescent="0.2">
      <c r="A673" s="2">
        <v>0</v>
      </c>
      <c r="B673" s="1" t="s">
        <v>4</v>
      </c>
    </row>
    <row r="674" spans="1:2" x14ac:dyDescent="0.2">
      <c r="A674" s="2">
        <v>0</v>
      </c>
      <c r="B674" s="1" t="s">
        <v>4</v>
      </c>
    </row>
    <row r="675" spans="1:2" x14ac:dyDescent="0.2">
      <c r="A675" s="2">
        <v>0</v>
      </c>
      <c r="B675" s="1" t="s">
        <v>4</v>
      </c>
    </row>
    <row r="676" spans="1:2" x14ac:dyDescent="0.2">
      <c r="A676" s="2">
        <v>0</v>
      </c>
      <c r="B676" s="1" t="s">
        <v>4</v>
      </c>
    </row>
    <row r="677" spans="1:2" x14ac:dyDescent="0.2">
      <c r="A677" s="2">
        <v>0</v>
      </c>
      <c r="B677" s="1" t="s">
        <v>4</v>
      </c>
    </row>
    <row r="678" spans="1:2" x14ac:dyDescent="0.2">
      <c r="A678" s="2">
        <v>0</v>
      </c>
      <c r="B678" s="1" t="s">
        <v>4</v>
      </c>
    </row>
    <row r="679" spans="1:2" x14ac:dyDescent="0.2">
      <c r="A679" s="2">
        <v>0</v>
      </c>
      <c r="B679" s="1" t="s">
        <v>4</v>
      </c>
    </row>
    <row r="680" spans="1:2" x14ac:dyDescent="0.2">
      <c r="A680" s="2">
        <v>0</v>
      </c>
      <c r="B680" s="1" t="s">
        <v>4</v>
      </c>
    </row>
    <row r="681" spans="1:2" x14ac:dyDescent="0.2">
      <c r="A681" s="2">
        <v>0</v>
      </c>
      <c r="B681" s="1" t="s">
        <v>4</v>
      </c>
    </row>
    <row r="682" spans="1:2" x14ac:dyDescent="0.2">
      <c r="A682" s="2">
        <v>0</v>
      </c>
      <c r="B682" s="1" t="s">
        <v>4</v>
      </c>
    </row>
    <row r="683" spans="1:2" x14ac:dyDescent="0.2">
      <c r="A683" s="2">
        <v>0</v>
      </c>
      <c r="B683" s="1" t="s">
        <v>4</v>
      </c>
    </row>
    <row r="684" spans="1:2" x14ac:dyDescent="0.2">
      <c r="A684" s="2">
        <v>0</v>
      </c>
      <c r="B684" s="1" t="s">
        <v>4</v>
      </c>
    </row>
    <row r="685" spans="1:2" x14ac:dyDescent="0.2">
      <c r="A685" s="2">
        <v>0</v>
      </c>
      <c r="B685" s="1" t="s">
        <v>4</v>
      </c>
    </row>
    <row r="686" spans="1:2" x14ac:dyDescent="0.2">
      <c r="A686" s="2">
        <v>0</v>
      </c>
      <c r="B686" s="1" t="s">
        <v>4</v>
      </c>
    </row>
    <row r="687" spans="1:2" x14ac:dyDescent="0.2">
      <c r="A687" s="2">
        <v>0</v>
      </c>
      <c r="B687" s="1" t="s">
        <v>4</v>
      </c>
    </row>
    <row r="688" spans="1:2" x14ac:dyDescent="0.2">
      <c r="A688" s="2">
        <v>0</v>
      </c>
      <c r="B688" s="1" t="s">
        <v>4</v>
      </c>
    </row>
    <row r="689" spans="1:2" x14ac:dyDescent="0.2">
      <c r="A689" s="2">
        <v>0</v>
      </c>
      <c r="B689" s="1" t="s">
        <v>4</v>
      </c>
    </row>
    <row r="690" spans="1:2" x14ac:dyDescent="0.2">
      <c r="A690" s="2">
        <v>0</v>
      </c>
      <c r="B690" s="1" t="s">
        <v>4</v>
      </c>
    </row>
    <row r="691" spans="1:2" x14ac:dyDescent="0.2">
      <c r="A691" s="2">
        <v>1</v>
      </c>
      <c r="B691" s="1" t="s">
        <v>4</v>
      </c>
    </row>
    <row r="692" spans="1:2" x14ac:dyDescent="0.2">
      <c r="A692" s="2">
        <v>1</v>
      </c>
      <c r="B692" s="1" t="s">
        <v>4</v>
      </c>
    </row>
    <row r="693" spans="1:2" x14ac:dyDescent="0.2">
      <c r="A693" s="2">
        <v>1</v>
      </c>
      <c r="B693" s="1" t="s">
        <v>4</v>
      </c>
    </row>
    <row r="694" spans="1:2" x14ac:dyDescent="0.2">
      <c r="A694" s="2">
        <v>1</v>
      </c>
      <c r="B694" s="1" t="s">
        <v>4</v>
      </c>
    </row>
    <row r="695" spans="1:2" x14ac:dyDescent="0.2">
      <c r="A695" s="2">
        <v>1</v>
      </c>
      <c r="B695" s="1" t="s">
        <v>4</v>
      </c>
    </row>
    <row r="696" spans="1:2" x14ac:dyDescent="0.2">
      <c r="A696" s="2">
        <v>1</v>
      </c>
      <c r="B696" s="1" t="s">
        <v>4</v>
      </c>
    </row>
    <row r="697" spans="1:2" x14ac:dyDescent="0.2">
      <c r="A697" s="2">
        <v>1</v>
      </c>
      <c r="B697" s="1" t="s">
        <v>4</v>
      </c>
    </row>
    <row r="698" spans="1:2" x14ac:dyDescent="0.2">
      <c r="A698" s="2">
        <v>1</v>
      </c>
      <c r="B698" s="1" t="s">
        <v>4</v>
      </c>
    </row>
    <row r="699" spans="1:2" x14ac:dyDescent="0.2">
      <c r="A699" s="2">
        <v>1</v>
      </c>
      <c r="B699" s="1" t="s">
        <v>4</v>
      </c>
    </row>
    <row r="700" spans="1:2" x14ac:dyDescent="0.2">
      <c r="A700" s="2">
        <v>1</v>
      </c>
      <c r="B700" s="1" t="s">
        <v>4</v>
      </c>
    </row>
    <row r="701" spans="1:2" x14ac:dyDescent="0.2">
      <c r="A701" s="2">
        <v>1</v>
      </c>
      <c r="B701" s="1" t="s">
        <v>4</v>
      </c>
    </row>
    <row r="702" spans="1:2" x14ac:dyDescent="0.2">
      <c r="A702" s="2">
        <v>1</v>
      </c>
      <c r="B702" s="1" t="s">
        <v>4</v>
      </c>
    </row>
    <row r="703" spans="1:2" x14ac:dyDescent="0.2">
      <c r="A703" s="2">
        <v>1</v>
      </c>
      <c r="B703" s="1" t="s">
        <v>4</v>
      </c>
    </row>
    <row r="704" spans="1:2" x14ac:dyDescent="0.2">
      <c r="A704" s="2">
        <v>1</v>
      </c>
      <c r="B704" s="1" t="s">
        <v>4</v>
      </c>
    </row>
    <row r="705" spans="1:2" x14ac:dyDescent="0.2">
      <c r="A705" s="2">
        <v>1</v>
      </c>
      <c r="B705" s="1" t="s">
        <v>4</v>
      </c>
    </row>
    <row r="706" spans="1:2" x14ac:dyDescent="0.2">
      <c r="A706" s="2">
        <v>1</v>
      </c>
      <c r="B706" s="1" t="s">
        <v>4</v>
      </c>
    </row>
    <row r="707" spans="1:2" x14ac:dyDescent="0.2">
      <c r="A707" s="2">
        <v>1</v>
      </c>
      <c r="B707" s="1" t="s">
        <v>4</v>
      </c>
    </row>
    <row r="708" spans="1:2" x14ac:dyDescent="0.2">
      <c r="A708" s="2">
        <v>1</v>
      </c>
      <c r="B708" s="1" t="s">
        <v>4</v>
      </c>
    </row>
    <row r="709" spans="1:2" x14ac:dyDescent="0.2">
      <c r="A709" s="2">
        <v>1</v>
      </c>
      <c r="B709" s="1" t="s">
        <v>4</v>
      </c>
    </row>
    <row r="710" spans="1:2" x14ac:dyDescent="0.2">
      <c r="A710" s="2">
        <v>1</v>
      </c>
      <c r="B710" s="1" t="s">
        <v>4</v>
      </c>
    </row>
    <row r="711" spans="1:2" x14ac:dyDescent="0.2">
      <c r="A711" s="2">
        <v>0</v>
      </c>
      <c r="B711" s="1" t="s">
        <v>4</v>
      </c>
    </row>
    <row r="712" spans="1:2" x14ac:dyDescent="0.2">
      <c r="A712" s="2">
        <v>0</v>
      </c>
      <c r="B712" s="1" t="s">
        <v>4</v>
      </c>
    </row>
    <row r="713" spans="1:2" x14ac:dyDescent="0.2">
      <c r="A713" s="2">
        <v>0</v>
      </c>
      <c r="B713" s="1" t="s">
        <v>4</v>
      </c>
    </row>
    <row r="714" spans="1:2" x14ac:dyDescent="0.2">
      <c r="A714" s="2">
        <v>0</v>
      </c>
      <c r="B714" s="1" t="s">
        <v>4</v>
      </c>
    </row>
    <row r="715" spans="1:2" x14ac:dyDescent="0.2">
      <c r="A715" s="2">
        <v>0</v>
      </c>
      <c r="B715" s="1" t="s">
        <v>4</v>
      </c>
    </row>
    <row r="716" spans="1:2" x14ac:dyDescent="0.2">
      <c r="A716" s="2">
        <v>0</v>
      </c>
      <c r="B716" s="1" t="s">
        <v>4</v>
      </c>
    </row>
    <row r="717" spans="1:2" x14ac:dyDescent="0.2">
      <c r="A717" s="2">
        <v>0</v>
      </c>
      <c r="B717" s="1" t="s">
        <v>4</v>
      </c>
    </row>
    <row r="718" spans="1:2" x14ac:dyDescent="0.2">
      <c r="A718" s="2">
        <v>0</v>
      </c>
      <c r="B718" s="1" t="s">
        <v>4</v>
      </c>
    </row>
    <row r="719" spans="1:2" x14ac:dyDescent="0.2">
      <c r="A719" s="2">
        <v>0</v>
      </c>
      <c r="B719" s="1" t="s">
        <v>4</v>
      </c>
    </row>
    <row r="720" spans="1:2" x14ac:dyDescent="0.2">
      <c r="A720" s="2">
        <v>0</v>
      </c>
      <c r="B720" s="1" t="s">
        <v>4</v>
      </c>
    </row>
    <row r="721" spans="1:2" x14ac:dyDescent="0.2">
      <c r="A721" s="2">
        <v>0</v>
      </c>
      <c r="B721" s="1" t="s">
        <v>4</v>
      </c>
    </row>
    <row r="722" spans="1:2" x14ac:dyDescent="0.2">
      <c r="A722" s="2">
        <v>0</v>
      </c>
      <c r="B722" s="1" t="s">
        <v>4</v>
      </c>
    </row>
    <row r="723" spans="1:2" x14ac:dyDescent="0.2">
      <c r="A723" s="2">
        <v>0</v>
      </c>
      <c r="B723" s="1" t="s">
        <v>4</v>
      </c>
    </row>
    <row r="724" spans="1:2" x14ac:dyDescent="0.2">
      <c r="A724" s="2">
        <v>0</v>
      </c>
      <c r="B724" s="1" t="s">
        <v>4</v>
      </c>
    </row>
    <row r="725" spans="1:2" x14ac:dyDescent="0.2">
      <c r="A725" s="2">
        <v>0</v>
      </c>
      <c r="B725" s="1" t="s">
        <v>4</v>
      </c>
    </row>
    <row r="726" spans="1:2" x14ac:dyDescent="0.2">
      <c r="A726" s="2">
        <v>0</v>
      </c>
      <c r="B726" s="1" t="s">
        <v>4</v>
      </c>
    </row>
    <row r="727" spans="1:2" x14ac:dyDescent="0.2">
      <c r="A727" s="2">
        <v>0</v>
      </c>
      <c r="B727" s="1" t="s">
        <v>4</v>
      </c>
    </row>
    <row r="728" spans="1:2" x14ac:dyDescent="0.2">
      <c r="A728" s="2">
        <v>0</v>
      </c>
      <c r="B728" s="1" t="s">
        <v>4</v>
      </c>
    </row>
    <row r="729" spans="1:2" x14ac:dyDescent="0.2">
      <c r="A729" s="2">
        <v>0</v>
      </c>
      <c r="B729" s="1" t="s">
        <v>4</v>
      </c>
    </row>
    <row r="730" spans="1:2" x14ac:dyDescent="0.2">
      <c r="A730" s="2">
        <v>0</v>
      </c>
      <c r="B730" s="1" t="s">
        <v>4</v>
      </c>
    </row>
    <row r="731" spans="1:2" x14ac:dyDescent="0.2">
      <c r="A731" s="2">
        <v>0</v>
      </c>
      <c r="B731" s="1" t="s">
        <v>4</v>
      </c>
    </row>
    <row r="732" spans="1:2" x14ac:dyDescent="0.2">
      <c r="A732" s="2">
        <v>0</v>
      </c>
      <c r="B732" s="1" t="s">
        <v>4</v>
      </c>
    </row>
    <row r="733" spans="1:2" x14ac:dyDescent="0.2">
      <c r="A733" s="2">
        <v>0</v>
      </c>
      <c r="B733" s="1" t="s">
        <v>4</v>
      </c>
    </row>
    <row r="734" spans="1:2" x14ac:dyDescent="0.2">
      <c r="A734" s="2">
        <v>0</v>
      </c>
      <c r="B734" s="1" t="s">
        <v>4</v>
      </c>
    </row>
    <row r="735" spans="1:2" x14ac:dyDescent="0.2">
      <c r="A735" s="2">
        <v>0</v>
      </c>
      <c r="B735" s="1" t="s">
        <v>4</v>
      </c>
    </row>
    <row r="736" spans="1:2" x14ac:dyDescent="0.2">
      <c r="A736" s="2">
        <v>0</v>
      </c>
      <c r="B736" s="1" t="s">
        <v>4</v>
      </c>
    </row>
    <row r="737" spans="1:2" x14ac:dyDescent="0.2">
      <c r="A737" s="2">
        <v>0</v>
      </c>
      <c r="B737" s="1" t="s">
        <v>4</v>
      </c>
    </row>
    <row r="738" spans="1:2" x14ac:dyDescent="0.2">
      <c r="A738" s="2">
        <v>0</v>
      </c>
      <c r="B738" s="1" t="s">
        <v>4</v>
      </c>
    </row>
    <row r="739" spans="1:2" x14ac:dyDescent="0.2">
      <c r="A739" s="2">
        <v>0</v>
      </c>
      <c r="B739" s="1" t="s">
        <v>4</v>
      </c>
    </row>
    <row r="740" spans="1:2" x14ac:dyDescent="0.2">
      <c r="A740" s="2">
        <v>0</v>
      </c>
      <c r="B740" s="1" t="s">
        <v>4</v>
      </c>
    </row>
    <row r="741" spans="1:2" x14ac:dyDescent="0.2">
      <c r="A741" s="2">
        <v>0</v>
      </c>
      <c r="B741" s="1" t="s">
        <v>4</v>
      </c>
    </row>
    <row r="742" spans="1:2" x14ac:dyDescent="0.2">
      <c r="A742" s="2">
        <v>0</v>
      </c>
      <c r="B742" s="1" t="s">
        <v>4</v>
      </c>
    </row>
    <row r="743" spans="1:2" x14ac:dyDescent="0.2">
      <c r="A743" s="2">
        <v>0</v>
      </c>
      <c r="B743" s="1" t="s">
        <v>4</v>
      </c>
    </row>
    <row r="744" spans="1:2" x14ac:dyDescent="0.2">
      <c r="A744" s="2">
        <v>0</v>
      </c>
      <c r="B744" s="1" t="s">
        <v>4</v>
      </c>
    </row>
    <row r="745" spans="1:2" x14ac:dyDescent="0.2">
      <c r="A745" s="2">
        <v>0</v>
      </c>
      <c r="B745" s="1" t="s">
        <v>4</v>
      </c>
    </row>
    <row r="746" spans="1:2" x14ac:dyDescent="0.2">
      <c r="A746" s="2">
        <v>0</v>
      </c>
      <c r="B746" s="1" t="s">
        <v>4</v>
      </c>
    </row>
    <row r="747" spans="1:2" x14ac:dyDescent="0.2">
      <c r="A747" s="2">
        <v>0</v>
      </c>
      <c r="B747" s="1" t="s">
        <v>4</v>
      </c>
    </row>
    <row r="748" spans="1:2" x14ac:dyDescent="0.2">
      <c r="A748" s="2">
        <v>1</v>
      </c>
      <c r="B748" s="1" t="s">
        <v>4</v>
      </c>
    </row>
    <row r="749" spans="1:2" x14ac:dyDescent="0.2">
      <c r="A749" s="2">
        <v>1</v>
      </c>
      <c r="B749" s="1" t="s">
        <v>4</v>
      </c>
    </row>
    <row r="750" spans="1:2" x14ac:dyDescent="0.2">
      <c r="A750" s="2">
        <v>1</v>
      </c>
      <c r="B750" s="1" t="s">
        <v>4</v>
      </c>
    </row>
    <row r="751" spans="1:2" x14ac:dyDescent="0.2">
      <c r="A751" s="2">
        <v>1</v>
      </c>
      <c r="B751" s="1" t="s">
        <v>4</v>
      </c>
    </row>
    <row r="752" spans="1:2" x14ac:dyDescent="0.2">
      <c r="A752" s="2">
        <v>1</v>
      </c>
      <c r="B752" s="1" t="s">
        <v>4</v>
      </c>
    </row>
    <row r="753" spans="1:2" x14ac:dyDescent="0.2">
      <c r="A753" s="2">
        <v>1</v>
      </c>
      <c r="B753" s="1" t="s">
        <v>4</v>
      </c>
    </row>
    <row r="754" spans="1:2" x14ac:dyDescent="0.2">
      <c r="A754" s="2">
        <v>1</v>
      </c>
      <c r="B754" s="1" t="s">
        <v>4</v>
      </c>
    </row>
    <row r="755" spans="1:2" x14ac:dyDescent="0.2">
      <c r="A755" s="2">
        <v>1</v>
      </c>
      <c r="B755" s="1" t="s">
        <v>4</v>
      </c>
    </row>
    <row r="756" spans="1:2" x14ac:dyDescent="0.2">
      <c r="A756" s="2">
        <v>1</v>
      </c>
      <c r="B756" s="1" t="s">
        <v>4</v>
      </c>
    </row>
    <row r="757" spans="1:2" x14ac:dyDescent="0.2">
      <c r="A757" s="2">
        <v>1</v>
      </c>
      <c r="B757" s="1" t="s">
        <v>4</v>
      </c>
    </row>
    <row r="758" spans="1:2" x14ac:dyDescent="0.2">
      <c r="A758" s="2">
        <v>1</v>
      </c>
      <c r="B758" s="1" t="s">
        <v>4</v>
      </c>
    </row>
    <row r="759" spans="1:2" x14ac:dyDescent="0.2">
      <c r="A759" s="2">
        <v>1</v>
      </c>
      <c r="B759" s="1" t="s">
        <v>4</v>
      </c>
    </row>
    <row r="760" spans="1:2" x14ac:dyDescent="0.2">
      <c r="A760" s="2">
        <v>1</v>
      </c>
      <c r="B760" s="1" t="s">
        <v>4</v>
      </c>
    </row>
    <row r="761" spans="1:2" x14ac:dyDescent="0.2">
      <c r="A761" s="2">
        <v>1</v>
      </c>
      <c r="B761" s="1" t="s">
        <v>4</v>
      </c>
    </row>
    <row r="762" spans="1:2" x14ac:dyDescent="0.2">
      <c r="A762" s="2">
        <v>1</v>
      </c>
      <c r="B762" s="1" t="s">
        <v>4</v>
      </c>
    </row>
    <row r="763" spans="1:2" x14ac:dyDescent="0.2">
      <c r="A763" s="2">
        <v>1</v>
      </c>
      <c r="B763" s="1" t="s">
        <v>4</v>
      </c>
    </row>
    <row r="764" spans="1:2" x14ac:dyDescent="0.2">
      <c r="A764" s="2">
        <v>1</v>
      </c>
      <c r="B764" s="1" t="s">
        <v>4</v>
      </c>
    </row>
    <row r="765" spans="1:2" x14ac:dyDescent="0.2">
      <c r="A765" s="2">
        <v>1</v>
      </c>
      <c r="B765" s="1" t="s">
        <v>4</v>
      </c>
    </row>
    <row r="766" spans="1:2" x14ac:dyDescent="0.2">
      <c r="A766" s="2">
        <v>1</v>
      </c>
      <c r="B766" s="1" t="s">
        <v>4</v>
      </c>
    </row>
    <row r="767" spans="1:2" x14ac:dyDescent="0.2">
      <c r="A767" s="2">
        <v>1</v>
      </c>
      <c r="B767" s="1" t="s">
        <v>4</v>
      </c>
    </row>
    <row r="768" spans="1:2" x14ac:dyDescent="0.2">
      <c r="A768" s="2">
        <v>1</v>
      </c>
      <c r="B768" s="1" t="s">
        <v>4</v>
      </c>
    </row>
    <row r="769" spans="1:2" x14ac:dyDescent="0.2">
      <c r="A769" s="2">
        <v>1</v>
      </c>
      <c r="B769" s="1" t="s">
        <v>4</v>
      </c>
    </row>
    <row r="770" spans="1:2" x14ac:dyDescent="0.2">
      <c r="A770" s="2">
        <v>1</v>
      </c>
      <c r="B770" s="1" t="s">
        <v>4</v>
      </c>
    </row>
    <row r="771" spans="1:2" x14ac:dyDescent="0.2">
      <c r="A771" s="2">
        <v>1</v>
      </c>
      <c r="B771" s="1" t="s">
        <v>4</v>
      </c>
    </row>
    <row r="772" spans="1:2" x14ac:dyDescent="0.2">
      <c r="A772" s="2">
        <v>1</v>
      </c>
      <c r="B772" s="1" t="s">
        <v>4</v>
      </c>
    </row>
    <row r="773" spans="1:2" x14ac:dyDescent="0.2">
      <c r="A773" s="2">
        <v>0</v>
      </c>
      <c r="B773" s="1" t="s">
        <v>4</v>
      </c>
    </row>
    <row r="774" spans="1:2" x14ac:dyDescent="0.2">
      <c r="A774" s="2">
        <v>0</v>
      </c>
      <c r="B774" s="1" t="s">
        <v>4</v>
      </c>
    </row>
    <row r="775" spans="1:2" x14ac:dyDescent="0.2">
      <c r="A775" s="2">
        <v>0</v>
      </c>
      <c r="B775" s="1" t="s">
        <v>4</v>
      </c>
    </row>
    <row r="776" spans="1:2" x14ac:dyDescent="0.2">
      <c r="A776" s="2">
        <v>0</v>
      </c>
      <c r="B776" s="1" t="s">
        <v>4</v>
      </c>
    </row>
    <row r="777" spans="1:2" x14ac:dyDescent="0.2">
      <c r="A777" s="2">
        <v>0</v>
      </c>
      <c r="B777" s="1" t="s">
        <v>4</v>
      </c>
    </row>
    <row r="778" spans="1:2" x14ac:dyDescent="0.2">
      <c r="A778" s="2">
        <v>0</v>
      </c>
      <c r="B778" s="1" t="s">
        <v>4</v>
      </c>
    </row>
    <row r="779" spans="1:2" x14ac:dyDescent="0.2">
      <c r="A779" s="2">
        <v>0</v>
      </c>
      <c r="B779" s="1" t="s">
        <v>4</v>
      </c>
    </row>
    <row r="780" spans="1:2" x14ac:dyDescent="0.2">
      <c r="A780" s="2">
        <v>0</v>
      </c>
      <c r="B780" s="1" t="s">
        <v>4</v>
      </c>
    </row>
    <row r="781" spans="1:2" x14ac:dyDescent="0.2">
      <c r="A781" s="2">
        <v>0</v>
      </c>
      <c r="B781" s="1" t="s">
        <v>4</v>
      </c>
    </row>
    <row r="782" spans="1:2" x14ac:dyDescent="0.2">
      <c r="A782" s="2">
        <v>0</v>
      </c>
      <c r="B782" s="1" t="s">
        <v>4</v>
      </c>
    </row>
    <row r="783" spans="1:2" x14ac:dyDescent="0.2">
      <c r="A783" s="2">
        <v>0</v>
      </c>
      <c r="B783" s="1" t="s">
        <v>4</v>
      </c>
    </row>
    <row r="784" spans="1:2" x14ac:dyDescent="0.2">
      <c r="A784" s="2">
        <v>0</v>
      </c>
      <c r="B784" s="1" t="s">
        <v>4</v>
      </c>
    </row>
    <row r="785" spans="1:2" x14ac:dyDescent="0.2">
      <c r="A785" s="2">
        <v>0</v>
      </c>
      <c r="B785" s="1" t="s">
        <v>4</v>
      </c>
    </row>
    <row r="786" spans="1:2" x14ac:dyDescent="0.2">
      <c r="A786" s="2">
        <v>0</v>
      </c>
      <c r="B786" s="1" t="s">
        <v>4</v>
      </c>
    </row>
    <row r="787" spans="1:2" x14ac:dyDescent="0.2">
      <c r="A787" s="2">
        <v>0</v>
      </c>
      <c r="B787" s="1" t="s">
        <v>4</v>
      </c>
    </row>
    <row r="788" spans="1:2" x14ac:dyDescent="0.2">
      <c r="A788" s="2">
        <v>0</v>
      </c>
      <c r="B788" s="1" t="s">
        <v>4</v>
      </c>
    </row>
    <row r="789" spans="1:2" x14ac:dyDescent="0.2">
      <c r="A789" s="2">
        <v>0</v>
      </c>
      <c r="B789" s="1" t="s">
        <v>4</v>
      </c>
    </row>
    <row r="790" spans="1:2" x14ac:dyDescent="0.2">
      <c r="A790" s="2">
        <v>0</v>
      </c>
      <c r="B790" s="1" t="s">
        <v>4</v>
      </c>
    </row>
    <row r="791" spans="1:2" x14ac:dyDescent="0.2">
      <c r="A791" s="2">
        <v>0</v>
      </c>
      <c r="B791" s="1" t="s">
        <v>4</v>
      </c>
    </row>
    <row r="792" spans="1:2" x14ac:dyDescent="0.2">
      <c r="A792" s="2">
        <v>0</v>
      </c>
      <c r="B792" s="1" t="s">
        <v>4</v>
      </c>
    </row>
    <row r="793" spans="1:2" x14ac:dyDescent="0.2">
      <c r="A793" s="2">
        <v>0</v>
      </c>
      <c r="B793" s="1" t="s">
        <v>4</v>
      </c>
    </row>
    <row r="794" spans="1:2" x14ac:dyDescent="0.2">
      <c r="A794" s="2">
        <v>0</v>
      </c>
      <c r="B794" s="1" t="s">
        <v>4</v>
      </c>
    </row>
    <row r="795" spans="1:2" x14ac:dyDescent="0.2">
      <c r="A795" s="2">
        <v>0</v>
      </c>
      <c r="B795" s="1" t="s">
        <v>4</v>
      </c>
    </row>
    <row r="796" spans="1:2" x14ac:dyDescent="0.2">
      <c r="A796" s="2">
        <v>0</v>
      </c>
      <c r="B796" s="1" t="s">
        <v>4</v>
      </c>
    </row>
    <row r="797" spans="1:2" x14ac:dyDescent="0.2">
      <c r="A797" s="2">
        <v>0</v>
      </c>
      <c r="B797" s="1" t="s">
        <v>4</v>
      </c>
    </row>
    <row r="798" spans="1:2" x14ac:dyDescent="0.2">
      <c r="A798" s="2">
        <v>1</v>
      </c>
      <c r="B798" s="1" t="s">
        <v>4</v>
      </c>
    </row>
    <row r="799" spans="1:2" x14ac:dyDescent="0.2">
      <c r="A799" s="2">
        <v>1</v>
      </c>
      <c r="B799" s="1" t="s">
        <v>4</v>
      </c>
    </row>
    <row r="800" spans="1:2" x14ac:dyDescent="0.2">
      <c r="A800" s="2">
        <v>1</v>
      </c>
      <c r="B800" s="1" t="s">
        <v>4</v>
      </c>
    </row>
    <row r="801" spans="1:2" x14ac:dyDescent="0.2">
      <c r="A801" s="2">
        <v>1</v>
      </c>
      <c r="B801" s="1" t="s">
        <v>4</v>
      </c>
    </row>
    <row r="802" spans="1:2" x14ac:dyDescent="0.2">
      <c r="A802" s="2">
        <v>1</v>
      </c>
      <c r="B802" s="1" t="s">
        <v>4</v>
      </c>
    </row>
    <row r="803" spans="1:2" x14ac:dyDescent="0.2">
      <c r="A803" s="2">
        <v>1</v>
      </c>
      <c r="B803" s="1" t="s">
        <v>4</v>
      </c>
    </row>
    <row r="804" spans="1:2" x14ac:dyDescent="0.2">
      <c r="A804" s="2">
        <v>1</v>
      </c>
      <c r="B804" s="1" t="s">
        <v>4</v>
      </c>
    </row>
    <row r="805" spans="1:2" x14ac:dyDescent="0.2">
      <c r="A805" s="2">
        <v>1</v>
      </c>
      <c r="B805" s="1" t="s">
        <v>4</v>
      </c>
    </row>
    <row r="806" spans="1:2" x14ac:dyDescent="0.2">
      <c r="A806" s="2">
        <v>1</v>
      </c>
      <c r="B806" s="1" t="s">
        <v>4</v>
      </c>
    </row>
    <row r="807" spans="1:2" x14ac:dyDescent="0.2">
      <c r="A807" s="2">
        <v>1</v>
      </c>
      <c r="B807" s="1" t="s">
        <v>4</v>
      </c>
    </row>
    <row r="808" spans="1:2" x14ac:dyDescent="0.2">
      <c r="A808" s="2">
        <v>1</v>
      </c>
      <c r="B808" s="1" t="s">
        <v>4</v>
      </c>
    </row>
    <row r="809" spans="1:2" x14ac:dyDescent="0.2">
      <c r="A809" s="2">
        <v>1</v>
      </c>
      <c r="B809" s="1" t="s">
        <v>4</v>
      </c>
    </row>
    <row r="810" spans="1:2" x14ac:dyDescent="0.2">
      <c r="A810" s="2">
        <v>1</v>
      </c>
      <c r="B810" s="1" t="s">
        <v>4</v>
      </c>
    </row>
    <row r="811" spans="1:2" x14ac:dyDescent="0.2">
      <c r="A811" s="2">
        <v>1</v>
      </c>
      <c r="B811" s="1" t="s">
        <v>4</v>
      </c>
    </row>
    <row r="812" spans="1:2" x14ac:dyDescent="0.2">
      <c r="A812" s="2">
        <v>1</v>
      </c>
      <c r="B812" s="1" t="s">
        <v>4</v>
      </c>
    </row>
    <row r="813" spans="1:2" x14ac:dyDescent="0.2">
      <c r="A813" s="2">
        <v>1</v>
      </c>
      <c r="B813" s="1" t="s">
        <v>4</v>
      </c>
    </row>
    <row r="814" spans="1:2" x14ac:dyDescent="0.2">
      <c r="A814" s="2">
        <v>1</v>
      </c>
      <c r="B814" s="1" t="s">
        <v>4</v>
      </c>
    </row>
    <row r="815" spans="1:2" x14ac:dyDescent="0.2">
      <c r="A815" s="2">
        <v>1</v>
      </c>
      <c r="B815" s="1" t="s">
        <v>4</v>
      </c>
    </row>
    <row r="816" spans="1:2" x14ac:dyDescent="0.2">
      <c r="A816" s="2">
        <v>1</v>
      </c>
      <c r="B816" s="1" t="s">
        <v>4</v>
      </c>
    </row>
    <row r="817" spans="1:2" x14ac:dyDescent="0.2">
      <c r="A817" s="2">
        <v>0</v>
      </c>
      <c r="B817" s="1" t="s">
        <v>4</v>
      </c>
    </row>
    <row r="818" spans="1:2" x14ac:dyDescent="0.2">
      <c r="A818" s="2">
        <v>0</v>
      </c>
      <c r="B818" s="1" t="s">
        <v>4</v>
      </c>
    </row>
    <row r="819" spans="1:2" x14ac:dyDescent="0.2">
      <c r="A819" s="2">
        <v>0</v>
      </c>
      <c r="B819" s="1" t="s">
        <v>4</v>
      </c>
    </row>
    <row r="820" spans="1:2" x14ac:dyDescent="0.2">
      <c r="A820" s="2">
        <v>0</v>
      </c>
      <c r="B820" s="1" t="s">
        <v>4</v>
      </c>
    </row>
    <row r="821" spans="1:2" x14ac:dyDescent="0.2">
      <c r="A821" s="2">
        <v>0</v>
      </c>
      <c r="B821" s="1" t="s">
        <v>4</v>
      </c>
    </row>
    <row r="822" spans="1:2" x14ac:dyDescent="0.2">
      <c r="A822" s="2">
        <v>0</v>
      </c>
      <c r="B822" s="1" t="s">
        <v>4</v>
      </c>
    </row>
    <row r="823" spans="1:2" x14ac:dyDescent="0.2">
      <c r="A823" s="2">
        <v>0</v>
      </c>
      <c r="B823" s="1" t="s">
        <v>4</v>
      </c>
    </row>
    <row r="824" spans="1:2" x14ac:dyDescent="0.2">
      <c r="A824" s="2">
        <v>0</v>
      </c>
      <c r="B824" s="1" t="s">
        <v>4</v>
      </c>
    </row>
    <row r="825" spans="1:2" x14ac:dyDescent="0.2">
      <c r="A825" s="2">
        <v>0</v>
      </c>
      <c r="B825" s="1" t="s">
        <v>4</v>
      </c>
    </row>
    <row r="826" spans="1:2" x14ac:dyDescent="0.2">
      <c r="A826" s="2">
        <v>0</v>
      </c>
      <c r="B826" s="1" t="s">
        <v>4</v>
      </c>
    </row>
    <row r="827" spans="1:2" x14ac:dyDescent="0.2">
      <c r="A827" s="2">
        <v>0</v>
      </c>
      <c r="B827" s="1" t="s">
        <v>4</v>
      </c>
    </row>
    <row r="828" spans="1:2" x14ac:dyDescent="0.2">
      <c r="A828" s="2">
        <v>0</v>
      </c>
      <c r="B828" s="1" t="s">
        <v>4</v>
      </c>
    </row>
    <row r="829" spans="1:2" x14ac:dyDescent="0.2">
      <c r="A829" s="2">
        <v>0</v>
      </c>
      <c r="B829" s="1" t="s">
        <v>4</v>
      </c>
    </row>
    <row r="830" spans="1:2" x14ac:dyDescent="0.2">
      <c r="A830" s="2">
        <v>0</v>
      </c>
      <c r="B830" s="1" t="s">
        <v>4</v>
      </c>
    </row>
    <row r="831" spans="1:2" x14ac:dyDescent="0.2">
      <c r="A831" s="2">
        <v>0</v>
      </c>
      <c r="B831" s="1" t="s">
        <v>4</v>
      </c>
    </row>
    <row r="832" spans="1:2" x14ac:dyDescent="0.2">
      <c r="A832" s="2">
        <v>0</v>
      </c>
      <c r="B832" s="1" t="s">
        <v>4</v>
      </c>
    </row>
    <row r="833" spans="1:2" x14ac:dyDescent="0.2">
      <c r="A833" s="2">
        <v>0</v>
      </c>
      <c r="B833" s="1" t="s">
        <v>4</v>
      </c>
    </row>
    <row r="834" spans="1:2" x14ac:dyDescent="0.2">
      <c r="A834" s="2">
        <v>0</v>
      </c>
      <c r="B834" s="1" t="s">
        <v>4</v>
      </c>
    </row>
    <row r="835" spans="1:2" x14ac:dyDescent="0.2">
      <c r="A835" s="2">
        <v>0</v>
      </c>
      <c r="B835" s="1" t="s">
        <v>4</v>
      </c>
    </row>
    <row r="836" spans="1:2" x14ac:dyDescent="0.2">
      <c r="A836" s="2">
        <v>0</v>
      </c>
      <c r="B836" s="1" t="s">
        <v>20</v>
      </c>
    </row>
    <row r="837" spans="1:2" x14ac:dyDescent="0.2">
      <c r="A837" s="2">
        <v>0</v>
      </c>
      <c r="B837" s="1" t="s">
        <v>4</v>
      </c>
    </row>
    <row r="838" spans="1:2" x14ac:dyDescent="0.2">
      <c r="A838" s="2">
        <v>0</v>
      </c>
      <c r="B838" s="1" t="s">
        <v>4</v>
      </c>
    </row>
    <row r="839" spans="1:2" x14ac:dyDescent="0.2">
      <c r="A839" s="2">
        <v>0</v>
      </c>
      <c r="B839" s="1" t="s">
        <v>4</v>
      </c>
    </row>
    <row r="840" spans="1:2" x14ac:dyDescent="0.2">
      <c r="A840" s="2">
        <v>0</v>
      </c>
      <c r="B840" s="1" t="s">
        <v>4</v>
      </c>
    </row>
    <row r="841" spans="1:2" x14ac:dyDescent="0.2">
      <c r="A841" s="2">
        <v>0</v>
      </c>
      <c r="B841" s="1" t="s">
        <v>4</v>
      </c>
    </row>
    <row r="842" spans="1:2" x14ac:dyDescent="0.2">
      <c r="A842" s="2">
        <v>0</v>
      </c>
      <c r="B842" s="1" t="s">
        <v>4</v>
      </c>
    </row>
    <row r="843" spans="1:2" x14ac:dyDescent="0.2">
      <c r="A843" s="2">
        <v>0</v>
      </c>
      <c r="B843" s="1" t="s">
        <v>4</v>
      </c>
    </row>
    <row r="844" spans="1:2" x14ac:dyDescent="0.2">
      <c r="A844" s="2">
        <v>0</v>
      </c>
      <c r="B844" s="1" t="s">
        <v>4</v>
      </c>
    </row>
    <row r="845" spans="1:2" x14ac:dyDescent="0.2">
      <c r="A845" s="2">
        <v>0</v>
      </c>
      <c r="B845" s="1" t="s">
        <v>4</v>
      </c>
    </row>
    <row r="846" spans="1:2" x14ac:dyDescent="0.2">
      <c r="A846" s="2">
        <v>0</v>
      </c>
      <c r="B846" s="1" t="s">
        <v>4</v>
      </c>
    </row>
    <row r="847" spans="1:2" x14ac:dyDescent="0.2">
      <c r="A847" s="2">
        <v>0</v>
      </c>
      <c r="B847" s="1" t="s">
        <v>4</v>
      </c>
    </row>
    <row r="848" spans="1:2" x14ac:dyDescent="0.2">
      <c r="A848" s="2">
        <v>1</v>
      </c>
      <c r="B848" s="1" t="s">
        <v>8</v>
      </c>
    </row>
    <row r="849" spans="1:2" x14ac:dyDescent="0.2">
      <c r="A849" s="2">
        <v>1</v>
      </c>
      <c r="B849" s="1" t="s">
        <v>8</v>
      </c>
    </row>
    <row r="850" spans="1:2" x14ac:dyDescent="0.2">
      <c r="A850" s="2">
        <v>1</v>
      </c>
      <c r="B850" s="1" t="s">
        <v>8</v>
      </c>
    </row>
    <row r="851" spans="1:2" x14ac:dyDescent="0.2">
      <c r="A851" s="2">
        <v>0</v>
      </c>
      <c r="B851" s="1" t="s">
        <v>8</v>
      </c>
    </row>
    <row r="852" spans="1:2" x14ac:dyDescent="0.2">
      <c r="A852" s="2">
        <v>0</v>
      </c>
      <c r="B852" s="1" t="s">
        <v>8</v>
      </c>
    </row>
    <row r="853" spans="1:2" x14ac:dyDescent="0.2">
      <c r="A853" s="2">
        <v>0</v>
      </c>
      <c r="B853" s="1" t="s">
        <v>8</v>
      </c>
    </row>
    <row r="854" spans="1:2" x14ac:dyDescent="0.2">
      <c r="A854" s="2">
        <v>0</v>
      </c>
      <c r="B854" s="1" t="s">
        <v>8</v>
      </c>
    </row>
    <row r="855" spans="1:2" x14ac:dyDescent="0.2">
      <c r="A855" s="2">
        <v>0</v>
      </c>
      <c r="B855" s="1" t="s">
        <v>8</v>
      </c>
    </row>
    <row r="856" spans="1:2" x14ac:dyDescent="0.2">
      <c r="A856" s="2">
        <v>0</v>
      </c>
      <c r="B856" s="1" t="s">
        <v>8</v>
      </c>
    </row>
    <row r="857" spans="1:2" x14ac:dyDescent="0.2">
      <c r="A857" s="2">
        <v>0</v>
      </c>
      <c r="B857" s="1" t="s">
        <v>8</v>
      </c>
    </row>
    <row r="858" spans="1:2" x14ac:dyDescent="0.2">
      <c r="A858" s="2">
        <v>1</v>
      </c>
      <c r="B858" s="1" t="s">
        <v>8</v>
      </c>
    </row>
    <row r="859" spans="1:2" x14ac:dyDescent="0.2">
      <c r="A859" s="2">
        <v>1</v>
      </c>
      <c r="B859" s="1" t="s">
        <v>8</v>
      </c>
    </row>
    <row r="860" spans="1:2" x14ac:dyDescent="0.2">
      <c r="A860" s="2">
        <v>0</v>
      </c>
      <c r="B860" s="1" t="s">
        <v>8</v>
      </c>
    </row>
    <row r="861" spans="1:2" x14ac:dyDescent="0.2">
      <c r="A861" s="2">
        <v>0</v>
      </c>
      <c r="B861" s="1" t="s">
        <v>8</v>
      </c>
    </row>
    <row r="862" spans="1:2" x14ac:dyDescent="0.2">
      <c r="A862" s="2">
        <v>0</v>
      </c>
      <c r="B862" s="1" t="s">
        <v>8</v>
      </c>
    </row>
    <row r="863" spans="1:2" x14ac:dyDescent="0.2">
      <c r="A863" s="2">
        <v>1</v>
      </c>
      <c r="B863" s="1" t="s">
        <v>8</v>
      </c>
    </row>
    <row r="864" spans="1:2" x14ac:dyDescent="0.2">
      <c r="A864" s="2">
        <v>0</v>
      </c>
      <c r="B864" s="1" t="s">
        <v>8</v>
      </c>
    </row>
    <row r="865" spans="1:2" x14ac:dyDescent="0.2">
      <c r="A865" s="2">
        <v>0</v>
      </c>
      <c r="B865" s="1" t="s">
        <v>8</v>
      </c>
    </row>
    <row r="866" spans="1:2" x14ac:dyDescent="0.2">
      <c r="A866" s="2">
        <v>0</v>
      </c>
      <c r="B866" s="1" t="s">
        <v>8</v>
      </c>
    </row>
    <row r="867" spans="1:2" x14ac:dyDescent="0.2">
      <c r="A867" s="2">
        <v>1</v>
      </c>
      <c r="B867" s="1" t="s">
        <v>8</v>
      </c>
    </row>
    <row r="868" spans="1:2" x14ac:dyDescent="0.2">
      <c r="A868" s="2">
        <v>0</v>
      </c>
      <c r="B868" s="1" t="s">
        <v>8</v>
      </c>
    </row>
    <row r="869" spans="1:2" x14ac:dyDescent="0.2">
      <c r="A869" s="2">
        <v>1</v>
      </c>
      <c r="B869" s="1" t="s">
        <v>8</v>
      </c>
    </row>
    <row r="870" spans="1:2" x14ac:dyDescent="0.2">
      <c r="A870" s="2">
        <v>1</v>
      </c>
      <c r="B870" s="1" t="s">
        <v>8</v>
      </c>
    </row>
    <row r="871" spans="1:2" x14ac:dyDescent="0.2">
      <c r="A871" s="2">
        <v>1</v>
      </c>
      <c r="B871" s="1" t="s">
        <v>8</v>
      </c>
    </row>
    <row r="872" spans="1:2" x14ac:dyDescent="0.2">
      <c r="A872" s="2">
        <v>0</v>
      </c>
      <c r="B872" s="1" t="s">
        <v>8</v>
      </c>
    </row>
    <row r="873" spans="1:2" x14ac:dyDescent="0.2">
      <c r="A873" s="2">
        <v>0</v>
      </c>
      <c r="B873" s="1" t="s">
        <v>8</v>
      </c>
    </row>
    <row r="874" spans="1:2" x14ac:dyDescent="0.2">
      <c r="A874" s="2">
        <v>1</v>
      </c>
      <c r="B874" s="1" t="s">
        <v>8</v>
      </c>
    </row>
    <row r="875" spans="1:2" x14ac:dyDescent="0.2">
      <c r="A875" s="2">
        <v>0</v>
      </c>
      <c r="B875" s="1" t="s">
        <v>8</v>
      </c>
    </row>
    <row r="876" spans="1:2" x14ac:dyDescent="0.2">
      <c r="A876" s="2">
        <v>0</v>
      </c>
      <c r="B876" s="1" t="s">
        <v>8</v>
      </c>
    </row>
    <row r="877" spans="1:2" x14ac:dyDescent="0.2">
      <c r="A877" s="2">
        <v>0</v>
      </c>
      <c r="B877" s="1" t="s">
        <v>8</v>
      </c>
    </row>
    <row r="878" spans="1:2" x14ac:dyDescent="0.2">
      <c r="A878" s="2">
        <v>1</v>
      </c>
      <c r="B878" s="1" t="s">
        <v>8</v>
      </c>
    </row>
    <row r="879" spans="1:2" x14ac:dyDescent="0.2">
      <c r="A879" s="2">
        <v>0</v>
      </c>
      <c r="B879" s="1" t="s">
        <v>8</v>
      </c>
    </row>
    <row r="880" spans="1:2" x14ac:dyDescent="0.2">
      <c r="A880" s="2">
        <v>0</v>
      </c>
      <c r="B880" s="1" t="s">
        <v>8</v>
      </c>
    </row>
    <row r="881" spans="1:2" x14ac:dyDescent="0.2">
      <c r="A881" s="2">
        <v>1</v>
      </c>
      <c r="B881" s="1" t="s">
        <v>8</v>
      </c>
    </row>
    <row r="882" spans="1:2" x14ac:dyDescent="0.2">
      <c r="A882" s="2">
        <v>0</v>
      </c>
      <c r="B882" s="1" t="s">
        <v>8</v>
      </c>
    </row>
    <row r="883" spans="1:2" x14ac:dyDescent="0.2">
      <c r="A883" s="2">
        <v>0</v>
      </c>
      <c r="B883" s="1" t="s">
        <v>8</v>
      </c>
    </row>
    <row r="884" spans="1:2" x14ac:dyDescent="0.2">
      <c r="A884" s="2">
        <v>0</v>
      </c>
      <c r="B884" s="1" t="s">
        <v>8</v>
      </c>
    </row>
    <row r="885" spans="1:2" x14ac:dyDescent="0.2">
      <c r="A885" s="2">
        <v>1</v>
      </c>
      <c r="B885" s="1" t="s">
        <v>8</v>
      </c>
    </row>
    <row r="886" spans="1:2" x14ac:dyDescent="0.2">
      <c r="A886" s="2">
        <v>1</v>
      </c>
      <c r="B886" s="1" t="s">
        <v>8</v>
      </c>
    </row>
    <row r="887" spans="1:2" x14ac:dyDescent="0.2">
      <c r="A887" s="2">
        <v>0</v>
      </c>
      <c r="B887" s="1" t="s">
        <v>8</v>
      </c>
    </row>
    <row r="888" spans="1:2" x14ac:dyDescent="0.2">
      <c r="A888" s="2">
        <v>1</v>
      </c>
      <c r="B888" s="1" t="s">
        <v>8</v>
      </c>
    </row>
    <row r="889" spans="1:2" x14ac:dyDescent="0.2">
      <c r="A889" s="2">
        <v>0</v>
      </c>
      <c r="B889" s="1" t="s">
        <v>8</v>
      </c>
    </row>
    <row r="890" spans="1:2" x14ac:dyDescent="0.2">
      <c r="A890" s="2">
        <v>0</v>
      </c>
      <c r="B890" s="1" t="s">
        <v>8</v>
      </c>
    </row>
    <row r="891" spans="1:2" x14ac:dyDescent="0.2">
      <c r="A891" s="2">
        <v>1</v>
      </c>
      <c r="B891" s="1" t="s">
        <v>8</v>
      </c>
    </row>
    <row r="892" spans="1:2" x14ac:dyDescent="0.2">
      <c r="A892" s="2">
        <v>1</v>
      </c>
      <c r="B892" s="1" t="s">
        <v>8</v>
      </c>
    </row>
    <row r="893" spans="1:2" x14ac:dyDescent="0.2">
      <c r="A893" s="2">
        <v>0</v>
      </c>
      <c r="B893" s="1" t="s">
        <v>8</v>
      </c>
    </row>
    <row r="894" spans="1:2" x14ac:dyDescent="0.2">
      <c r="A894" s="2">
        <v>1</v>
      </c>
      <c r="B894" s="1" t="s">
        <v>8</v>
      </c>
    </row>
    <row r="895" spans="1:2" x14ac:dyDescent="0.2">
      <c r="A895" s="2">
        <v>1</v>
      </c>
      <c r="B895" s="1" t="s">
        <v>8</v>
      </c>
    </row>
    <row r="896" spans="1:2" x14ac:dyDescent="0.2">
      <c r="A896" s="2">
        <v>0</v>
      </c>
      <c r="B896" s="1" t="s">
        <v>8</v>
      </c>
    </row>
    <row r="897" spans="1:2" x14ac:dyDescent="0.2">
      <c r="A897" s="2">
        <v>0</v>
      </c>
      <c r="B897" s="1" t="s">
        <v>8</v>
      </c>
    </row>
    <row r="898" spans="1:2" x14ac:dyDescent="0.2">
      <c r="A898" s="2">
        <v>0</v>
      </c>
      <c r="B898" s="1" t="s">
        <v>8</v>
      </c>
    </row>
    <row r="899" spans="1:2" x14ac:dyDescent="0.2">
      <c r="A899" s="2">
        <v>1</v>
      </c>
      <c r="B899" s="1" t="s">
        <v>8</v>
      </c>
    </row>
    <row r="900" spans="1:2" x14ac:dyDescent="0.2">
      <c r="A900" s="2">
        <v>0</v>
      </c>
      <c r="B900" s="1" t="s">
        <v>8</v>
      </c>
    </row>
    <row r="901" spans="1:2" x14ac:dyDescent="0.2">
      <c r="A901" s="2">
        <v>0</v>
      </c>
      <c r="B901" s="1" t="s">
        <v>8</v>
      </c>
    </row>
    <row r="902" spans="1:2" x14ac:dyDescent="0.2">
      <c r="A902" s="2">
        <v>0</v>
      </c>
      <c r="B902" s="1" t="s">
        <v>8</v>
      </c>
    </row>
    <row r="903" spans="1:2" x14ac:dyDescent="0.2">
      <c r="A903" s="2">
        <v>1</v>
      </c>
      <c r="B903" s="1" t="s">
        <v>8</v>
      </c>
    </row>
    <row r="904" spans="1:2" x14ac:dyDescent="0.2">
      <c r="A904" s="2">
        <v>0</v>
      </c>
      <c r="B904" s="1" t="s">
        <v>8</v>
      </c>
    </row>
    <row r="905" spans="1:2" x14ac:dyDescent="0.2">
      <c r="A905" s="2">
        <v>0</v>
      </c>
      <c r="B905" s="1" t="s">
        <v>8</v>
      </c>
    </row>
    <row r="906" spans="1:2" x14ac:dyDescent="0.2">
      <c r="A906" s="2">
        <v>0</v>
      </c>
      <c r="B906" s="1" t="s">
        <v>8</v>
      </c>
    </row>
    <row r="907" spans="1:2" x14ac:dyDescent="0.2">
      <c r="A907" s="2">
        <v>0</v>
      </c>
      <c r="B907" s="1" t="s">
        <v>8</v>
      </c>
    </row>
    <row r="908" spans="1:2" x14ac:dyDescent="0.2">
      <c r="A908" s="2">
        <v>0</v>
      </c>
      <c r="B908" s="1" t="s">
        <v>8</v>
      </c>
    </row>
    <row r="909" spans="1:2" x14ac:dyDescent="0.2">
      <c r="A909" s="2">
        <v>1</v>
      </c>
      <c r="B909" s="1" t="s">
        <v>8</v>
      </c>
    </row>
    <row r="910" spans="1:2" x14ac:dyDescent="0.2">
      <c r="A910" s="2">
        <v>0</v>
      </c>
      <c r="B910" s="1" t="s">
        <v>8</v>
      </c>
    </row>
    <row r="911" spans="1:2" x14ac:dyDescent="0.2">
      <c r="A911" s="2">
        <v>0</v>
      </c>
      <c r="B911" s="1" t="s">
        <v>8</v>
      </c>
    </row>
    <row r="912" spans="1:2" x14ac:dyDescent="0.2">
      <c r="A912" s="2">
        <v>0</v>
      </c>
      <c r="B912" s="1" t="s">
        <v>8</v>
      </c>
    </row>
    <row r="913" spans="1:2" x14ac:dyDescent="0.2">
      <c r="A913" s="2">
        <v>0</v>
      </c>
      <c r="B913" s="1" t="s">
        <v>8</v>
      </c>
    </row>
    <row r="914" spans="1:2" x14ac:dyDescent="0.2">
      <c r="A914" s="2">
        <v>1</v>
      </c>
      <c r="B914" s="1" t="s">
        <v>8</v>
      </c>
    </row>
    <row r="915" spans="1:2" x14ac:dyDescent="0.2">
      <c r="A915" s="2">
        <v>0</v>
      </c>
      <c r="B915" s="1" t="s">
        <v>8</v>
      </c>
    </row>
    <row r="916" spans="1:2" x14ac:dyDescent="0.2">
      <c r="A916" s="2">
        <v>0</v>
      </c>
      <c r="B916" s="3" t="s">
        <v>8</v>
      </c>
    </row>
    <row r="917" spans="1:2" x14ac:dyDescent="0.2">
      <c r="A917" s="2">
        <v>0</v>
      </c>
      <c r="B917" s="3" t="s">
        <v>8</v>
      </c>
    </row>
    <row r="918" spans="1:2" x14ac:dyDescent="0.2">
      <c r="A918" s="2">
        <v>0</v>
      </c>
      <c r="B918" s="3" t="s">
        <v>8</v>
      </c>
    </row>
    <row r="919" spans="1:2" x14ac:dyDescent="0.2">
      <c r="A919" s="2">
        <v>0</v>
      </c>
      <c r="B919" s="3" t="s">
        <v>8</v>
      </c>
    </row>
    <row r="920" spans="1:2" x14ac:dyDescent="0.2">
      <c r="A920" s="2">
        <v>0</v>
      </c>
      <c r="B920" s="3" t="s">
        <v>8</v>
      </c>
    </row>
    <row r="921" spans="1:2" x14ac:dyDescent="0.2">
      <c r="A921" s="2">
        <v>0</v>
      </c>
      <c r="B921" s="3" t="s">
        <v>8</v>
      </c>
    </row>
    <row r="922" spans="1:2" x14ac:dyDescent="0.2">
      <c r="A922" s="2">
        <v>1</v>
      </c>
      <c r="B922" s="3" t="s">
        <v>12</v>
      </c>
    </row>
    <row r="923" spans="1:2" x14ac:dyDescent="0.2">
      <c r="A923" s="2">
        <v>1</v>
      </c>
      <c r="B923" s="3" t="s">
        <v>12</v>
      </c>
    </row>
    <row r="924" spans="1:2" x14ac:dyDescent="0.2">
      <c r="A924" s="2">
        <v>1</v>
      </c>
      <c r="B924" s="3" t="s">
        <v>12</v>
      </c>
    </row>
    <row r="925" spans="1:2" x14ac:dyDescent="0.2">
      <c r="A925" s="2">
        <v>0</v>
      </c>
      <c r="B925" s="3" t="s">
        <v>12</v>
      </c>
    </row>
    <row r="926" spans="1:2" x14ac:dyDescent="0.2">
      <c r="A926" s="2">
        <v>0</v>
      </c>
      <c r="B926" s="3" t="s">
        <v>12</v>
      </c>
    </row>
    <row r="927" spans="1:2" x14ac:dyDescent="0.2">
      <c r="A927" s="2">
        <v>0</v>
      </c>
      <c r="B927" s="3" t="s">
        <v>12</v>
      </c>
    </row>
    <row r="928" spans="1:2" x14ac:dyDescent="0.2">
      <c r="A928" s="2">
        <v>0</v>
      </c>
      <c r="B928" s="3" t="s">
        <v>12</v>
      </c>
    </row>
    <row r="929" spans="1:2" x14ac:dyDescent="0.2">
      <c r="A929" s="2">
        <v>0</v>
      </c>
      <c r="B929" s="3" t="s">
        <v>12</v>
      </c>
    </row>
    <row r="930" spans="1:2" x14ac:dyDescent="0.2">
      <c r="A930" s="2">
        <v>0</v>
      </c>
      <c r="B930" s="3" t="s">
        <v>12</v>
      </c>
    </row>
    <row r="931" spans="1:2" x14ac:dyDescent="0.2">
      <c r="A931" s="2">
        <v>0</v>
      </c>
      <c r="B931" s="3" t="s">
        <v>12</v>
      </c>
    </row>
    <row r="932" spans="1:2" x14ac:dyDescent="0.2">
      <c r="A932" s="2">
        <v>0</v>
      </c>
      <c r="B932" s="3" t="s">
        <v>12</v>
      </c>
    </row>
    <row r="933" spans="1:2" x14ac:dyDescent="0.2">
      <c r="A933" s="2">
        <v>0</v>
      </c>
      <c r="B933" s="3" t="s">
        <v>12</v>
      </c>
    </row>
    <row r="934" spans="1:2" x14ac:dyDescent="0.2">
      <c r="A934" s="2">
        <v>0</v>
      </c>
      <c r="B934" s="3" t="s">
        <v>12</v>
      </c>
    </row>
    <row r="935" spans="1:2" x14ac:dyDescent="0.2">
      <c r="A935" s="2">
        <v>0</v>
      </c>
      <c r="B935" s="3" t="s">
        <v>12</v>
      </c>
    </row>
    <row r="936" spans="1:2" x14ac:dyDescent="0.2">
      <c r="A936" s="2">
        <v>1</v>
      </c>
      <c r="B936" s="3" t="s">
        <v>12</v>
      </c>
    </row>
    <row r="937" spans="1:2" x14ac:dyDescent="0.2">
      <c r="A937" s="2">
        <v>1</v>
      </c>
      <c r="B937" s="3" t="s">
        <v>12</v>
      </c>
    </row>
    <row r="938" spans="1:2" x14ac:dyDescent="0.2">
      <c r="A938" s="2">
        <v>1</v>
      </c>
      <c r="B938" s="3" t="s">
        <v>12</v>
      </c>
    </row>
    <row r="939" spans="1:2" x14ac:dyDescent="0.2">
      <c r="A939" s="2">
        <v>1</v>
      </c>
      <c r="B939" s="3" t="s">
        <v>12</v>
      </c>
    </row>
    <row r="940" spans="1:2" x14ac:dyDescent="0.2">
      <c r="A940" s="2">
        <v>1</v>
      </c>
      <c r="B940" s="3" t="s">
        <v>12</v>
      </c>
    </row>
    <row r="941" spans="1:2" x14ac:dyDescent="0.2">
      <c r="A941" s="2">
        <v>1</v>
      </c>
      <c r="B941" s="3" t="s">
        <v>12</v>
      </c>
    </row>
    <row r="942" spans="1:2" x14ac:dyDescent="0.2">
      <c r="A942" s="2">
        <v>1</v>
      </c>
      <c r="B942" s="3" t="s">
        <v>12</v>
      </c>
    </row>
    <row r="943" spans="1:2" x14ac:dyDescent="0.2">
      <c r="A943" s="2">
        <v>0</v>
      </c>
      <c r="B943" s="3" t="s">
        <v>12</v>
      </c>
    </row>
    <row r="944" spans="1:2" x14ac:dyDescent="0.2">
      <c r="A944" s="2">
        <v>0</v>
      </c>
      <c r="B944" s="3" t="s">
        <v>12</v>
      </c>
    </row>
    <row r="945" spans="1:2" x14ac:dyDescent="0.2">
      <c r="A945" s="2">
        <v>0</v>
      </c>
      <c r="B945" s="3" t="s">
        <v>12</v>
      </c>
    </row>
    <row r="946" spans="1:2" x14ac:dyDescent="0.2">
      <c r="A946" s="2">
        <v>0</v>
      </c>
      <c r="B946" s="3" t="s">
        <v>12</v>
      </c>
    </row>
    <row r="947" spans="1:2" x14ac:dyDescent="0.2">
      <c r="A947" s="2">
        <v>0</v>
      </c>
      <c r="B947" s="3" t="s">
        <v>12</v>
      </c>
    </row>
    <row r="948" spans="1:2" x14ac:dyDescent="0.2">
      <c r="A948" s="2">
        <v>0</v>
      </c>
      <c r="B948" s="3" t="s">
        <v>12</v>
      </c>
    </row>
    <row r="949" spans="1:2" x14ac:dyDescent="0.2">
      <c r="A949" s="2">
        <v>0</v>
      </c>
      <c r="B949" s="3" t="s">
        <v>12</v>
      </c>
    </row>
    <row r="950" spans="1:2" x14ac:dyDescent="0.2">
      <c r="A950" s="2">
        <v>0</v>
      </c>
      <c r="B950" s="3" t="s">
        <v>12</v>
      </c>
    </row>
    <row r="951" spans="1:2" x14ac:dyDescent="0.2">
      <c r="A951" s="2">
        <v>0</v>
      </c>
      <c r="B951" s="3" t="s">
        <v>12</v>
      </c>
    </row>
    <row r="952" spans="1:2" x14ac:dyDescent="0.2">
      <c r="A952" s="2">
        <v>0</v>
      </c>
      <c r="B952" s="3" t="s">
        <v>12</v>
      </c>
    </row>
    <row r="953" spans="1:2" x14ac:dyDescent="0.2">
      <c r="A953" s="2">
        <v>1</v>
      </c>
      <c r="B953" s="3" t="s">
        <v>12</v>
      </c>
    </row>
    <row r="954" spans="1:2" x14ac:dyDescent="0.2">
      <c r="A954" s="2">
        <v>0</v>
      </c>
      <c r="B954" s="3" t="s">
        <v>12</v>
      </c>
    </row>
    <row r="955" spans="1:2" x14ac:dyDescent="0.2">
      <c r="A955" s="2">
        <v>1</v>
      </c>
      <c r="B955" s="3" t="s">
        <v>12</v>
      </c>
    </row>
    <row r="956" spans="1:2" x14ac:dyDescent="0.2">
      <c r="A956" s="2">
        <v>0</v>
      </c>
      <c r="B956" s="3" t="s">
        <v>12</v>
      </c>
    </row>
    <row r="957" spans="1:2" x14ac:dyDescent="0.2">
      <c r="A957" s="2">
        <v>0</v>
      </c>
      <c r="B957" s="3" t="s">
        <v>12</v>
      </c>
    </row>
    <row r="958" spans="1:2" x14ac:dyDescent="0.2">
      <c r="A958" s="2">
        <v>0</v>
      </c>
      <c r="B958" s="3" t="s">
        <v>12</v>
      </c>
    </row>
    <row r="959" spans="1:2" x14ac:dyDescent="0.2">
      <c r="A959" s="2">
        <v>0</v>
      </c>
      <c r="B959" s="3" t="s">
        <v>12</v>
      </c>
    </row>
    <row r="960" spans="1:2" x14ac:dyDescent="0.2">
      <c r="A960" s="2">
        <v>1</v>
      </c>
      <c r="B960" s="3" t="s">
        <v>12</v>
      </c>
    </row>
    <row r="961" spans="1:2" x14ac:dyDescent="0.2">
      <c r="A961" s="2">
        <v>0</v>
      </c>
      <c r="B961" s="3" t="s">
        <v>12</v>
      </c>
    </row>
    <row r="962" spans="1:2" x14ac:dyDescent="0.2">
      <c r="A962" s="2">
        <v>1</v>
      </c>
      <c r="B962" s="3" t="s">
        <v>12</v>
      </c>
    </row>
    <row r="963" spans="1:2" x14ac:dyDescent="0.2">
      <c r="A963" s="2">
        <v>1</v>
      </c>
      <c r="B963" s="3" t="s">
        <v>12</v>
      </c>
    </row>
    <row r="964" spans="1:2" x14ac:dyDescent="0.2">
      <c r="A964" s="2">
        <v>0</v>
      </c>
      <c r="B964" s="3" t="s">
        <v>12</v>
      </c>
    </row>
    <row r="965" spans="1:2" x14ac:dyDescent="0.2">
      <c r="A965" s="2">
        <v>1</v>
      </c>
      <c r="B965" s="3" t="s">
        <v>12</v>
      </c>
    </row>
    <row r="966" spans="1:2" x14ac:dyDescent="0.2">
      <c r="A966" s="2">
        <v>1</v>
      </c>
      <c r="B966" s="3" t="s">
        <v>12</v>
      </c>
    </row>
    <row r="967" spans="1:2" x14ac:dyDescent="0.2">
      <c r="A967" s="2">
        <v>1</v>
      </c>
      <c r="B967" s="3" t="s">
        <v>12</v>
      </c>
    </row>
    <row r="968" spans="1:2" x14ac:dyDescent="0.2">
      <c r="A968" s="2">
        <v>0</v>
      </c>
      <c r="B968" s="3" t="s">
        <v>12</v>
      </c>
    </row>
    <row r="969" spans="1:2" x14ac:dyDescent="0.2">
      <c r="A969" s="2">
        <v>0</v>
      </c>
      <c r="B969" s="3" t="s">
        <v>12</v>
      </c>
    </row>
    <row r="970" spans="1:2" x14ac:dyDescent="0.2">
      <c r="A970" s="2">
        <v>0</v>
      </c>
      <c r="B970" s="3" t="s">
        <v>12</v>
      </c>
    </row>
    <row r="971" spans="1:2" x14ac:dyDescent="0.2">
      <c r="A971" s="2">
        <v>1</v>
      </c>
      <c r="B971" s="3" t="s">
        <v>12</v>
      </c>
    </row>
    <row r="972" spans="1:2" x14ac:dyDescent="0.2">
      <c r="A972" s="2">
        <v>0</v>
      </c>
      <c r="B972" s="3" t="s">
        <v>12</v>
      </c>
    </row>
    <row r="973" spans="1:2" x14ac:dyDescent="0.2">
      <c r="A973" s="2">
        <v>1</v>
      </c>
      <c r="B973" s="3" t="s">
        <v>12</v>
      </c>
    </row>
    <row r="974" spans="1:2" x14ac:dyDescent="0.2">
      <c r="A974" s="2">
        <v>0</v>
      </c>
      <c r="B974" s="3" t="s">
        <v>12</v>
      </c>
    </row>
    <row r="975" spans="1:2" x14ac:dyDescent="0.2">
      <c r="A975" s="2">
        <v>0</v>
      </c>
      <c r="B975" s="3" t="s">
        <v>12</v>
      </c>
    </row>
    <row r="976" spans="1:2" x14ac:dyDescent="0.2">
      <c r="A976" s="2">
        <v>0</v>
      </c>
      <c r="B976" s="3" t="s">
        <v>12</v>
      </c>
    </row>
    <row r="977" spans="1:2" x14ac:dyDescent="0.2">
      <c r="A977" s="2">
        <v>0</v>
      </c>
      <c r="B977" s="3" t="s">
        <v>12</v>
      </c>
    </row>
    <row r="978" spans="1:2" x14ac:dyDescent="0.2">
      <c r="A978" s="2">
        <v>1</v>
      </c>
      <c r="B978" s="3" t="s">
        <v>12</v>
      </c>
    </row>
    <row r="979" spans="1:2" x14ac:dyDescent="0.2">
      <c r="A979" s="2">
        <v>0</v>
      </c>
      <c r="B979" s="3" t="s">
        <v>12</v>
      </c>
    </row>
    <row r="980" spans="1:2" x14ac:dyDescent="0.2">
      <c r="A980" s="2">
        <v>0</v>
      </c>
      <c r="B980" s="3" t="s">
        <v>12</v>
      </c>
    </row>
    <row r="981" spans="1:2" x14ac:dyDescent="0.2">
      <c r="A981" s="2">
        <v>0</v>
      </c>
      <c r="B981" s="3" t="s">
        <v>12</v>
      </c>
    </row>
    <row r="982" spans="1:2" x14ac:dyDescent="0.2">
      <c r="A982" s="2">
        <v>0</v>
      </c>
      <c r="B982" s="3" t="s">
        <v>12</v>
      </c>
    </row>
    <row r="983" spans="1:2" x14ac:dyDescent="0.2">
      <c r="A983" s="2">
        <v>0</v>
      </c>
      <c r="B983" s="3" t="s">
        <v>12</v>
      </c>
    </row>
    <row r="984" spans="1:2" x14ac:dyDescent="0.2">
      <c r="A984" s="2">
        <v>1</v>
      </c>
      <c r="B984" s="3" t="s">
        <v>12</v>
      </c>
    </row>
    <row r="985" spans="1:2" x14ac:dyDescent="0.2">
      <c r="A985" s="2">
        <v>1</v>
      </c>
      <c r="B985" s="3" t="s">
        <v>12</v>
      </c>
    </row>
    <row r="986" spans="1:2" x14ac:dyDescent="0.2">
      <c r="A986" s="2">
        <v>0</v>
      </c>
      <c r="B986" s="3" t="s">
        <v>12</v>
      </c>
    </row>
    <row r="987" spans="1:2" x14ac:dyDescent="0.2">
      <c r="A987" s="2">
        <v>0</v>
      </c>
      <c r="B987" s="3" t="s">
        <v>12</v>
      </c>
    </row>
    <row r="988" spans="1:2" x14ac:dyDescent="0.2">
      <c r="A988" s="2">
        <v>0</v>
      </c>
      <c r="B988" s="3" t="s">
        <v>12</v>
      </c>
    </row>
    <row r="989" spans="1:2" x14ac:dyDescent="0.2">
      <c r="A989" s="2">
        <v>1</v>
      </c>
      <c r="B989" s="3" t="s">
        <v>6</v>
      </c>
    </row>
    <row r="990" spans="1:2" x14ac:dyDescent="0.2">
      <c r="A990" s="2">
        <v>1</v>
      </c>
      <c r="B990" s="3" t="s">
        <v>6</v>
      </c>
    </row>
    <row r="991" spans="1:2" x14ac:dyDescent="0.2">
      <c r="A991" s="2">
        <v>1</v>
      </c>
      <c r="B991" s="3" t="s">
        <v>6</v>
      </c>
    </row>
    <row r="992" spans="1:2" x14ac:dyDescent="0.2">
      <c r="A992" s="2">
        <v>1</v>
      </c>
      <c r="B992" s="3" t="s">
        <v>6</v>
      </c>
    </row>
    <row r="993" spans="1:2" x14ac:dyDescent="0.2">
      <c r="A993" s="2">
        <v>1</v>
      </c>
      <c r="B993" s="3" t="s">
        <v>6</v>
      </c>
    </row>
    <row r="994" spans="1:2" x14ac:dyDescent="0.2">
      <c r="A994" s="2">
        <v>1</v>
      </c>
      <c r="B994" s="3" t="s">
        <v>6</v>
      </c>
    </row>
    <row r="995" spans="1:2" x14ac:dyDescent="0.2">
      <c r="A995" s="2">
        <v>1</v>
      </c>
      <c r="B995" s="3" t="s">
        <v>6</v>
      </c>
    </row>
    <row r="996" spans="1:2" x14ac:dyDescent="0.2">
      <c r="A996" s="2">
        <v>0</v>
      </c>
      <c r="B996" s="3" t="s">
        <v>6</v>
      </c>
    </row>
    <row r="997" spans="1:2" x14ac:dyDescent="0.2">
      <c r="A997" s="2">
        <v>0</v>
      </c>
      <c r="B997" s="3" t="s">
        <v>6</v>
      </c>
    </row>
    <row r="998" spans="1:2" x14ac:dyDescent="0.2">
      <c r="A998" s="2">
        <v>0</v>
      </c>
      <c r="B998" s="3" t="s">
        <v>6</v>
      </c>
    </row>
    <row r="999" spans="1:2" x14ac:dyDescent="0.2">
      <c r="A999" s="2">
        <v>0</v>
      </c>
      <c r="B999" s="3" t="s">
        <v>6</v>
      </c>
    </row>
    <row r="1000" spans="1:2" x14ac:dyDescent="0.2">
      <c r="A1000" s="2">
        <v>0</v>
      </c>
      <c r="B1000" s="3" t="s">
        <v>6</v>
      </c>
    </row>
    <row r="1001" spans="1:2" x14ac:dyDescent="0.2">
      <c r="A1001" s="2">
        <v>0</v>
      </c>
      <c r="B1001" s="3" t="s">
        <v>6</v>
      </c>
    </row>
    <row r="1002" spans="1:2" x14ac:dyDescent="0.2">
      <c r="A1002" s="2">
        <v>0</v>
      </c>
      <c r="B1002" s="3" t="s">
        <v>6</v>
      </c>
    </row>
    <row r="1003" spans="1:2" x14ac:dyDescent="0.2">
      <c r="A1003" s="2">
        <v>0</v>
      </c>
      <c r="B1003" s="3" t="s">
        <v>6</v>
      </c>
    </row>
    <row r="1004" spans="1:2" x14ac:dyDescent="0.2">
      <c r="A1004" s="2">
        <v>0</v>
      </c>
      <c r="B1004" s="3" t="s">
        <v>6</v>
      </c>
    </row>
    <row r="1005" spans="1:2" x14ac:dyDescent="0.2">
      <c r="A1005" s="2">
        <v>0</v>
      </c>
      <c r="B1005" s="3" t="s">
        <v>6</v>
      </c>
    </row>
    <row r="1006" spans="1:2" x14ac:dyDescent="0.2">
      <c r="A1006" s="2">
        <v>0</v>
      </c>
      <c r="B1006" s="3" t="s">
        <v>6</v>
      </c>
    </row>
    <row r="1007" spans="1:2" x14ac:dyDescent="0.2">
      <c r="A1007" s="2">
        <v>1</v>
      </c>
      <c r="B1007" s="3" t="s">
        <v>6</v>
      </c>
    </row>
    <row r="1008" spans="1:2" x14ac:dyDescent="0.2">
      <c r="A1008" s="2">
        <v>1</v>
      </c>
      <c r="B1008" s="3" t="s">
        <v>6</v>
      </c>
    </row>
    <row r="1009" spans="1:2" x14ac:dyDescent="0.2">
      <c r="A1009" s="2">
        <v>1</v>
      </c>
      <c r="B1009" s="3" t="s">
        <v>6</v>
      </c>
    </row>
    <row r="1010" spans="1:2" x14ac:dyDescent="0.2">
      <c r="A1010" s="2">
        <v>1</v>
      </c>
      <c r="B1010" s="3" t="s">
        <v>6</v>
      </c>
    </row>
    <row r="1011" spans="1:2" x14ac:dyDescent="0.2">
      <c r="A1011" s="2">
        <v>0</v>
      </c>
      <c r="B1011" s="3" t="s">
        <v>6</v>
      </c>
    </row>
    <row r="1012" spans="1:2" x14ac:dyDescent="0.2">
      <c r="A1012" s="2">
        <v>0</v>
      </c>
      <c r="B1012" s="3" t="s">
        <v>6</v>
      </c>
    </row>
    <row r="1013" spans="1:2" x14ac:dyDescent="0.2">
      <c r="A1013" s="2">
        <v>0</v>
      </c>
      <c r="B1013" s="3" t="s">
        <v>6</v>
      </c>
    </row>
    <row r="1014" spans="1:2" x14ac:dyDescent="0.2">
      <c r="A1014" s="2">
        <v>0</v>
      </c>
      <c r="B1014" s="3" t="s">
        <v>6</v>
      </c>
    </row>
    <row r="1015" spans="1:2" x14ac:dyDescent="0.2">
      <c r="A1015" s="2">
        <v>0</v>
      </c>
      <c r="B1015" s="3" t="s">
        <v>6</v>
      </c>
    </row>
    <row r="1016" spans="1:2" x14ac:dyDescent="0.2">
      <c r="A1016" s="2">
        <v>1</v>
      </c>
      <c r="B1016" s="3" t="s">
        <v>6</v>
      </c>
    </row>
    <row r="1017" spans="1:2" x14ac:dyDescent="0.2">
      <c r="A1017" s="2">
        <v>0</v>
      </c>
      <c r="B1017" s="3" t="s">
        <v>6</v>
      </c>
    </row>
    <row r="1018" spans="1:2" x14ac:dyDescent="0.2">
      <c r="A1018" s="2">
        <v>0</v>
      </c>
      <c r="B1018" s="3" t="s">
        <v>6</v>
      </c>
    </row>
    <row r="1019" spans="1:2" x14ac:dyDescent="0.2">
      <c r="A1019" s="2">
        <v>0</v>
      </c>
      <c r="B1019" s="3" t="s">
        <v>6</v>
      </c>
    </row>
    <row r="1020" spans="1:2" x14ac:dyDescent="0.2">
      <c r="A1020" s="2">
        <v>0</v>
      </c>
      <c r="B1020" s="3" t="s">
        <v>6</v>
      </c>
    </row>
    <row r="1021" spans="1:2" x14ac:dyDescent="0.2">
      <c r="A1021" s="2">
        <v>0</v>
      </c>
      <c r="B1021" s="3" t="s">
        <v>6</v>
      </c>
    </row>
    <row r="1022" spans="1:2" x14ac:dyDescent="0.2">
      <c r="A1022" s="2">
        <v>0</v>
      </c>
      <c r="B1022" s="3" t="s">
        <v>6</v>
      </c>
    </row>
    <row r="1023" spans="1:2" x14ac:dyDescent="0.2">
      <c r="A1023" s="2">
        <v>0</v>
      </c>
      <c r="B1023" s="3" t="s">
        <v>6</v>
      </c>
    </row>
    <row r="1024" spans="1:2" x14ac:dyDescent="0.2">
      <c r="A1024" s="2">
        <v>0</v>
      </c>
      <c r="B1024" s="3" t="s">
        <v>6</v>
      </c>
    </row>
    <row r="1025" spans="1:2" x14ac:dyDescent="0.2">
      <c r="A1025" s="2">
        <v>1</v>
      </c>
      <c r="B1025" s="3" t="s">
        <v>6</v>
      </c>
    </row>
    <row r="1026" spans="1:2" x14ac:dyDescent="0.2">
      <c r="A1026" s="2">
        <v>0</v>
      </c>
      <c r="B1026" s="3" t="s">
        <v>6</v>
      </c>
    </row>
    <row r="1027" spans="1:2" x14ac:dyDescent="0.2">
      <c r="A1027" s="2">
        <v>1</v>
      </c>
      <c r="B1027" s="3" t="s">
        <v>6</v>
      </c>
    </row>
    <row r="1028" spans="1:2" x14ac:dyDescent="0.2">
      <c r="A1028" s="2">
        <v>0</v>
      </c>
      <c r="B1028" s="3" t="s">
        <v>6</v>
      </c>
    </row>
    <row r="1029" spans="1:2" x14ac:dyDescent="0.2">
      <c r="A1029" s="2">
        <v>0</v>
      </c>
      <c r="B1029" s="3" t="s">
        <v>6</v>
      </c>
    </row>
    <row r="1030" spans="1:2" x14ac:dyDescent="0.2">
      <c r="A1030" s="2">
        <v>0</v>
      </c>
      <c r="B1030" s="3" t="s">
        <v>6</v>
      </c>
    </row>
    <row r="1031" spans="1:2" x14ac:dyDescent="0.2">
      <c r="A1031" s="2">
        <v>0</v>
      </c>
      <c r="B1031" s="3" t="s">
        <v>6</v>
      </c>
    </row>
    <row r="1032" spans="1:2" x14ac:dyDescent="0.2">
      <c r="A1032" s="2">
        <v>1</v>
      </c>
      <c r="B1032" s="3" t="s">
        <v>6</v>
      </c>
    </row>
    <row r="1033" spans="1:2" x14ac:dyDescent="0.2">
      <c r="A1033" s="2">
        <v>0</v>
      </c>
      <c r="B1033" s="3" t="s">
        <v>6</v>
      </c>
    </row>
    <row r="1034" spans="1:2" x14ac:dyDescent="0.2">
      <c r="A1034" s="2">
        <v>0</v>
      </c>
      <c r="B1034" s="3" t="s">
        <v>6</v>
      </c>
    </row>
    <row r="1035" spans="1:2" x14ac:dyDescent="0.2">
      <c r="A1035" s="2">
        <v>1</v>
      </c>
      <c r="B1035" s="3" t="s">
        <v>6</v>
      </c>
    </row>
    <row r="1036" spans="1:2" x14ac:dyDescent="0.2">
      <c r="A1036" s="2">
        <v>0</v>
      </c>
      <c r="B1036" s="3" t="s">
        <v>6</v>
      </c>
    </row>
    <row r="1037" spans="1:2" x14ac:dyDescent="0.2">
      <c r="A1037" s="2">
        <v>0</v>
      </c>
      <c r="B1037" s="3" t="s">
        <v>6</v>
      </c>
    </row>
    <row r="1038" spans="1:2" x14ac:dyDescent="0.2">
      <c r="A1038" s="2">
        <v>0</v>
      </c>
      <c r="B1038" s="3" t="s">
        <v>6</v>
      </c>
    </row>
    <row r="1039" spans="1:2" x14ac:dyDescent="0.2">
      <c r="A1039" s="2">
        <v>0</v>
      </c>
      <c r="B1039" s="3" t="s">
        <v>6</v>
      </c>
    </row>
    <row r="1040" spans="1:2" x14ac:dyDescent="0.2">
      <c r="A1040" s="2">
        <v>1</v>
      </c>
      <c r="B1040" s="3" t="s">
        <v>6</v>
      </c>
    </row>
    <row r="1041" spans="1:2" x14ac:dyDescent="0.2">
      <c r="A1041" s="2">
        <v>1</v>
      </c>
      <c r="B1041" s="3" t="s">
        <v>6</v>
      </c>
    </row>
    <row r="1042" spans="1:2" x14ac:dyDescent="0.2">
      <c r="A1042" s="2">
        <v>1</v>
      </c>
      <c r="B1042" s="3" t="s">
        <v>6</v>
      </c>
    </row>
    <row r="1043" spans="1:2" x14ac:dyDescent="0.2">
      <c r="A1043" s="2">
        <v>0</v>
      </c>
      <c r="B1043" s="3" t="s">
        <v>6</v>
      </c>
    </row>
    <row r="1044" spans="1:2" x14ac:dyDescent="0.2">
      <c r="A1044" s="2">
        <v>0</v>
      </c>
      <c r="B1044" s="3" t="s">
        <v>6</v>
      </c>
    </row>
    <row r="1045" spans="1:2" x14ac:dyDescent="0.2">
      <c r="A1045" s="2">
        <v>0</v>
      </c>
      <c r="B1045" s="3" t="s">
        <v>6</v>
      </c>
    </row>
    <row r="1046" spans="1:2" x14ac:dyDescent="0.2">
      <c r="A1046" s="2">
        <v>0</v>
      </c>
      <c r="B1046" s="3" t="s">
        <v>6</v>
      </c>
    </row>
    <row r="1047" spans="1:2" x14ac:dyDescent="0.2">
      <c r="A1047" s="2">
        <v>0</v>
      </c>
      <c r="B1047" s="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C8" sqref="A5:C8"/>
    </sheetView>
  </sheetViews>
  <sheetFormatPr defaultRowHeight="12.75" x14ac:dyDescent="0.2"/>
  <cols>
    <col min="1" max="1" width="15.14062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</cols>
  <sheetData>
    <row r="3" spans="1:5" x14ac:dyDescent="0.2">
      <c r="A3" s="6" t="s">
        <v>32</v>
      </c>
      <c r="B3" s="6" t="s">
        <v>31</v>
      </c>
    </row>
    <row r="4" spans="1:5" x14ac:dyDescent="0.2">
      <c r="A4" s="6" t="s">
        <v>29</v>
      </c>
      <c r="B4">
        <v>0</v>
      </c>
      <c r="C4">
        <v>1</v>
      </c>
      <c r="D4" t="s">
        <v>30</v>
      </c>
    </row>
    <row r="5" spans="1:5" x14ac:dyDescent="0.2">
      <c r="A5" s="7" t="s">
        <v>12</v>
      </c>
      <c r="B5" s="5">
        <v>44</v>
      </c>
      <c r="C5" s="5">
        <v>23</v>
      </c>
      <c r="D5" s="5">
        <v>67</v>
      </c>
      <c r="E5" s="8">
        <f>GETPIVOTDATA("Yes/No",A5,"Yes/No",1,"Email Server",A5)/GETPIVOTDATA("Yes/No",A5,"Email Server",A5)</f>
        <v>0.34328358208955223</v>
      </c>
    </row>
    <row r="6" spans="1:5" x14ac:dyDescent="0.2">
      <c r="A6" s="7" t="s">
        <v>4</v>
      </c>
      <c r="B6" s="5">
        <v>541</v>
      </c>
      <c r="C6" s="5">
        <v>305</v>
      </c>
      <c r="D6" s="5">
        <v>846</v>
      </c>
      <c r="E6" s="8">
        <f t="shared" ref="E6:E8" si="0">GETPIVOTDATA("Yes/No",A6,"Yes/No",1,"Email Server",A6)/GETPIVOTDATA("Yes/No",A6,"Email Server",A6)</f>
        <v>0.36052009456264777</v>
      </c>
    </row>
    <row r="7" spans="1:5" x14ac:dyDescent="0.2">
      <c r="A7" s="7" t="s">
        <v>6</v>
      </c>
      <c r="B7" s="5">
        <v>40</v>
      </c>
      <c r="C7" s="5">
        <v>19</v>
      </c>
      <c r="D7" s="5">
        <v>59</v>
      </c>
      <c r="E7" s="8">
        <f t="shared" si="0"/>
        <v>0.32203389830508472</v>
      </c>
    </row>
    <row r="8" spans="1:5" x14ac:dyDescent="0.2">
      <c r="A8" s="7" t="s">
        <v>8</v>
      </c>
      <c r="B8" s="5">
        <v>50</v>
      </c>
      <c r="C8" s="5">
        <v>24</v>
      </c>
      <c r="D8" s="5">
        <v>74</v>
      </c>
      <c r="E8" s="8">
        <f t="shared" si="0"/>
        <v>0.32432432432432434</v>
      </c>
    </row>
    <row r="9" spans="1:5" x14ac:dyDescent="0.2">
      <c r="A9" s="7" t="s">
        <v>30</v>
      </c>
      <c r="B9" s="5">
        <v>675</v>
      </c>
      <c r="C9" s="5">
        <v>371</v>
      </c>
      <c r="D9" s="5">
        <v>1046</v>
      </c>
      <c r="E9" s="8">
        <f>371/1046</f>
        <v>0.35468451242829829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1"/>
  <sheetViews>
    <sheetView workbookViewId="0">
      <selection activeCell="E1046" sqref="E1046"/>
    </sheetView>
  </sheetViews>
  <sheetFormatPr defaultRowHeight="12.75" x14ac:dyDescent="0.2"/>
  <cols>
    <col min="1" max="1" width="8.85546875" bestFit="1" customWidth="1"/>
    <col min="2" max="2" width="11.5703125" bestFit="1" customWidth="1"/>
    <col min="3" max="3" width="13.7109375" bestFit="1" customWidth="1"/>
    <col min="4" max="4" width="17.85546875" bestFit="1" customWidth="1"/>
    <col min="5" max="5" width="68" customWidth="1"/>
    <col min="6" max="6" width="13.5703125" bestFit="1" customWidth="1"/>
    <col min="7" max="7" width="10.5703125" customWidth="1"/>
  </cols>
  <sheetData>
    <row r="1" spans="1:7" x14ac:dyDescent="0.2">
      <c r="A1" t="s">
        <v>22</v>
      </c>
      <c r="B1" t="s">
        <v>23</v>
      </c>
      <c r="C1" t="s">
        <v>25</v>
      </c>
      <c r="D1" t="s">
        <v>27</v>
      </c>
      <c r="E1" t="s">
        <v>53</v>
      </c>
    </row>
    <row r="2" spans="1:7" x14ac:dyDescent="0.2">
      <c r="A2" s="2">
        <v>1</v>
      </c>
      <c r="B2" s="2">
        <v>617</v>
      </c>
      <c r="C2">
        <f>COUNTIF(B$2:B1661,B2)</f>
        <v>195</v>
      </c>
      <c r="D2">
        <f>COUNTIFS(A$2:A2000,A2,B$2:B2000,B2)/COUNTIF(B$2:B2000,B2)</f>
        <v>0.36923076923076925</v>
      </c>
      <c r="E2" t="str">
        <f>_xlfn.IFS(B2=G$2,F$2,B2=G$3,F$3,B2=G$4,F$4,B2=G$5,F$5,B2=G$6,F$6,B2=G$7,F$7,B2=G$8,F$8,B2=G$9,F$9,B2=G$10,F$10,B2=G$11,F$11,B2=G$12,F$12,B2=G$13,F$13,B2=G$14,F$14,B2=G$15,F$15,B2=G$16,F$16,B2=G$17,F$17,B2=G$18,F$18,B2=G$19,F$19,B2=G$20,F$20,B2=G$21,F$21,B2=G$22,F$22,B2=G$23,F$23,B2=G$24,F$24,B2=G$25,F$25,B2=G$26,F$26,B2=G$27,F$27,B2=G$28,F$28,B2=G$29,F$29,B2=G$30,F$30,B2=G$31,F$31,B2=G$32,F$32,B2=G$33,F$33,B2=G$34,F$34,B2=G$35,F$35,B2=G$36,F$36,B2=G$37,F$37,B2=G$38,F$38,B2=G$39,F$39,B2=G$40,F$40,B2=G$41,F$41,B2=G$42,F$42,B2=G$43,F$43,B2=G$44,F$44,B2=G$45,F$45,B2=G$46,F$46,B2=G$47,F$47,B2=G$48,F$48,B2=G$49,F$49,B2=G$50,F$50,B2=G$51,F$51,B2=G$52,F$52,B2=G$53,F$53,B2=G$54,F$54,B2=G$55,F$55,B2=G$56,F$56,B2=G$57,F$57,B2=G$58,F$58,B2=G$59,F$59,B2=G$60,F$60,B2=G$61,F$61,B2=G$62,F$62)</f>
        <v>Massachusetts</v>
      </c>
      <c r="F2" t="s">
        <v>33</v>
      </c>
      <c r="G2">
        <v>201</v>
      </c>
    </row>
    <row r="3" spans="1:7" x14ac:dyDescent="0.2">
      <c r="A3" s="2">
        <v>1</v>
      </c>
      <c r="B3" s="2">
        <v>617</v>
      </c>
      <c r="C3">
        <f>COUNTIF(B$2:B1662,B3)</f>
        <v>195</v>
      </c>
      <c r="D3">
        <f>COUNTIFS(A$2:A2001,A3,B$2:B2001,B3)/COUNTIF(B$2:B2001,B3)</f>
        <v>0.36923076923076925</v>
      </c>
      <c r="E3" t="str">
        <f t="shared" ref="E3:E66" si="0">_xlfn.IFS(B3=G$2,F$2,B3=G$3,F$3,B3=G$4,F$4,B3=G$5,F$5,B3=G$6,F$6,B3=G$7,F$7,B3=G$8,F$8,B3=G$9,F$9,B3=G$10,F$10,B3=G$11,F$11,B3=G$12,F$12,B3=G$13,F$13,B3=G$14,F$14,B3=G$15,F$15,B3=G$16,F$16,B3=G$17,F$17,B3=G$18,F$18,B3=G$19,F$19,B3=G$20,F$20,B3=G$21,F$21,B3=G$22,F$22,B3=G$23,F$23,B3=G$24,F$24,B3=G$25,F$25,B3=G$26,F$26,B3=G$27,F$27,B3=G$28,F$28,B3=G$29,F$29,B3=G$30,F$30,B3=G$31,F$31,B3=G$32,F$32,B3=G$33,F$33,B3=G$34,F$34,B3=G$35,F$35,B3=G$36,F$36,B3=G$37,F$37,B3=G$38,F$38,B3=G$39,F$39,B3=G$40,F$40,B3=G$41,F$41,B3=G$42,F$42,B3=G$43,F$43,B3=G$44,F$44,B3=G$45,F$45,B3=G$46,F$46,B3=G$47,F$47,B3=G$48,F$48,B3=G$49,F$49,B3=G$50,F$50,B3=G$51,F$51,B3=G$52,F$52,B3=G$53,F$53,B3=G$54,F$54,B3=G$55,F$55,B3=G$56,F$56,B3=G$57,F$57,B3=G$58,F$58,B3=G$59,F$59,B3=G$60,F$60,B3=G$61,F$61,B3=G$62,F$62)</f>
        <v>Massachusetts</v>
      </c>
      <c r="F3" t="s">
        <v>40</v>
      </c>
      <c r="G3">
        <v>203</v>
      </c>
    </row>
    <row r="4" spans="1:7" x14ac:dyDescent="0.2">
      <c r="A4" s="2">
        <v>1</v>
      </c>
      <c r="B4" s="2">
        <v>617</v>
      </c>
      <c r="C4">
        <f>COUNTIF(B$2:B1663,B4)</f>
        <v>195</v>
      </c>
      <c r="D4">
        <f>COUNTIFS(A$2:A2002,A4,B$2:B2002,B4)/COUNTIF(B$2:B2002,B4)</f>
        <v>0.36923076923076925</v>
      </c>
      <c r="E4" t="str">
        <f t="shared" si="0"/>
        <v>Massachusetts</v>
      </c>
      <c r="F4" t="s">
        <v>41</v>
      </c>
      <c r="G4">
        <v>206</v>
      </c>
    </row>
    <row r="5" spans="1:7" x14ac:dyDescent="0.2">
      <c r="A5" s="2">
        <v>1</v>
      </c>
      <c r="B5" s="2">
        <v>617</v>
      </c>
      <c r="C5">
        <f>COUNTIF(B$2:B1664,B5)</f>
        <v>195</v>
      </c>
      <c r="D5">
        <f>COUNTIFS(A$2:A2003,A5,B$2:B2003,B5)/COUNTIF(B$2:B2003,B5)</f>
        <v>0.36923076923076925</v>
      </c>
      <c r="E5" t="str">
        <f t="shared" si="0"/>
        <v>Massachusetts</v>
      </c>
      <c r="F5" t="s">
        <v>34</v>
      </c>
      <c r="G5">
        <v>207</v>
      </c>
    </row>
    <row r="6" spans="1:7" x14ac:dyDescent="0.2">
      <c r="A6" s="2">
        <v>1</v>
      </c>
      <c r="B6" s="2">
        <v>617</v>
      </c>
      <c r="C6">
        <f>COUNTIF(B$2:B1665,B6)</f>
        <v>195</v>
      </c>
      <c r="D6">
        <f>COUNTIFS(A$2:A2004,A6,B$2:B2004,B6)/COUNTIF(B$2:B2004,B6)</f>
        <v>0.36923076923076925</v>
      </c>
      <c r="E6" t="str">
        <f t="shared" si="0"/>
        <v>Massachusetts</v>
      </c>
      <c r="F6" t="s">
        <v>35</v>
      </c>
      <c r="G6">
        <v>215</v>
      </c>
    </row>
    <row r="7" spans="1:7" x14ac:dyDescent="0.2">
      <c r="A7" s="2">
        <v>1</v>
      </c>
      <c r="B7" s="2">
        <v>617</v>
      </c>
      <c r="C7">
        <f>COUNTIF(B$2:B1666,B7)</f>
        <v>195</v>
      </c>
      <c r="D7">
        <f>COUNTIFS(A$2:A2005,A7,B$2:B2005,B7)/COUNTIF(B$2:B2005,B7)</f>
        <v>0.36923076923076925</v>
      </c>
      <c r="E7" t="str">
        <f t="shared" si="0"/>
        <v>Massachusetts</v>
      </c>
      <c r="F7" t="s">
        <v>36</v>
      </c>
      <c r="G7">
        <v>216</v>
      </c>
    </row>
    <row r="8" spans="1:7" x14ac:dyDescent="0.2">
      <c r="A8" s="2">
        <v>1</v>
      </c>
      <c r="B8" s="2">
        <v>617</v>
      </c>
      <c r="C8">
        <f>COUNTIF(B$2:B1667,B8)</f>
        <v>195</v>
      </c>
      <c r="D8">
        <f>COUNTIFS(A$2:A2006,A8,B$2:B2006,B8)/COUNTIF(B$2:B2006,B8)</f>
        <v>0.36923076923076925</v>
      </c>
      <c r="E8" t="str">
        <f t="shared" si="0"/>
        <v>Massachusetts</v>
      </c>
      <c r="F8" t="s">
        <v>37</v>
      </c>
      <c r="G8">
        <v>240</v>
      </c>
    </row>
    <row r="9" spans="1:7" x14ac:dyDescent="0.2">
      <c r="A9" s="2">
        <v>1</v>
      </c>
      <c r="B9" s="2">
        <v>617</v>
      </c>
      <c r="C9">
        <f>COUNTIF(B$2:B1668,B9)</f>
        <v>195</v>
      </c>
      <c r="D9">
        <f>COUNTIFS(A$2:A2007,A9,B$2:B2007,B9)/COUNTIF(B$2:B2007,B9)</f>
        <v>0.36923076923076925</v>
      </c>
      <c r="E9" t="str">
        <f t="shared" si="0"/>
        <v>Massachusetts</v>
      </c>
      <c r="F9" t="s">
        <v>37</v>
      </c>
      <c r="G9">
        <v>301</v>
      </c>
    </row>
    <row r="10" spans="1:7" x14ac:dyDescent="0.2">
      <c r="A10" s="2">
        <v>1</v>
      </c>
      <c r="B10" s="2">
        <v>617</v>
      </c>
      <c r="C10">
        <f>COUNTIF(B$2:B1669,B10)</f>
        <v>195</v>
      </c>
      <c r="D10">
        <f>COUNTIFS(A$2:A2008,A10,B$2:B2008,B10)/COUNTIF(B$2:B2008,B10)</f>
        <v>0.36923076923076925</v>
      </c>
      <c r="E10" t="str">
        <f t="shared" si="0"/>
        <v>Massachusetts</v>
      </c>
      <c r="F10" t="s">
        <v>38</v>
      </c>
      <c r="G10">
        <v>302</v>
      </c>
    </row>
    <row r="11" spans="1:7" x14ac:dyDescent="0.2">
      <c r="A11" s="2">
        <v>1</v>
      </c>
      <c r="B11" s="2">
        <v>617</v>
      </c>
      <c r="C11">
        <f>COUNTIF(B$2:B1670,B11)</f>
        <v>195</v>
      </c>
      <c r="D11">
        <f>COUNTIFS(A$2:A2009,A11,B$2:B2009,B11)/COUNTIF(B$2:B2009,B11)</f>
        <v>0.36923076923076925</v>
      </c>
      <c r="E11" t="str">
        <f t="shared" si="0"/>
        <v>Massachusetts</v>
      </c>
      <c r="F11" t="s">
        <v>39</v>
      </c>
      <c r="G11">
        <v>305</v>
      </c>
    </row>
    <row r="12" spans="1:7" x14ac:dyDescent="0.2">
      <c r="A12" s="2">
        <v>1</v>
      </c>
      <c r="B12" s="2">
        <v>617</v>
      </c>
      <c r="C12">
        <f>COUNTIF(B$2:B1671,B12)</f>
        <v>195</v>
      </c>
      <c r="D12">
        <f>COUNTIFS(A$2:A2010,A12,B$2:B2010,B12)/COUNTIF(B$2:B2010,B12)</f>
        <v>0.36923076923076925</v>
      </c>
      <c r="E12" t="str">
        <f t="shared" si="0"/>
        <v>Massachusetts</v>
      </c>
      <c r="F12" t="s">
        <v>42</v>
      </c>
      <c r="G12">
        <v>310</v>
      </c>
    </row>
    <row r="13" spans="1:7" x14ac:dyDescent="0.2">
      <c r="A13" s="2">
        <v>1</v>
      </c>
      <c r="B13" s="2">
        <v>617</v>
      </c>
      <c r="C13">
        <f>COUNTIF(B$2:B1672,B13)</f>
        <v>195</v>
      </c>
      <c r="D13">
        <f>COUNTIFS(A$2:A2011,A13,B$2:B2011,B13)/COUNTIF(B$2:B2011,B13)</f>
        <v>0.36923076923076925</v>
      </c>
      <c r="E13" t="str">
        <f t="shared" si="0"/>
        <v>Massachusetts</v>
      </c>
      <c r="F13" t="s">
        <v>43</v>
      </c>
      <c r="G13">
        <v>315</v>
      </c>
    </row>
    <row r="14" spans="1:7" x14ac:dyDescent="0.2">
      <c r="A14" s="2">
        <v>1</v>
      </c>
      <c r="B14" s="2">
        <v>617</v>
      </c>
      <c r="C14">
        <f>COUNTIF(B$2:B1673,B14)</f>
        <v>195</v>
      </c>
      <c r="D14">
        <f>COUNTIFS(A$2:A2012,A14,B$2:B2012,B14)/COUNTIF(B$2:B2012,B14)</f>
        <v>0.36923076923076925</v>
      </c>
      <c r="E14" t="str">
        <f t="shared" si="0"/>
        <v>Massachusetts</v>
      </c>
      <c r="F14" t="s">
        <v>44</v>
      </c>
      <c r="G14">
        <v>339</v>
      </c>
    </row>
    <row r="15" spans="1:7" x14ac:dyDescent="0.2">
      <c r="A15" s="2">
        <v>1</v>
      </c>
      <c r="B15" s="2">
        <v>617</v>
      </c>
      <c r="C15">
        <f>COUNTIF(B$2:B1674,B15)</f>
        <v>195</v>
      </c>
      <c r="D15">
        <f>COUNTIFS(A$2:A2013,A15,B$2:B2013,B15)/COUNTIF(B$2:B2013,B15)</f>
        <v>0.36923076923076925</v>
      </c>
      <c r="E15" t="str">
        <f t="shared" si="0"/>
        <v>Massachusetts</v>
      </c>
      <c r="F15" t="s">
        <v>43</v>
      </c>
      <c r="G15">
        <v>347</v>
      </c>
    </row>
    <row r="16" spans="1:7" x14ac:dyDescent="0.2">
      <c r="A16" s="2">
        <v>1</v>
      </c>
      <c r="B16" s="2">
        <v>617</v>
      </c>
      <c r="C16">
        <f>COUNTIF(B$2:B1675,B16)</f>
        <v>195</v>
      </c>
      <c r="D16">
        <f>COUNTIFS(A$2:A2014,A16,B$2:B2014,B16)/COUNTIF(B$2:B2014,B16)</f>
        <v>0.36923076923076925</v>
      </c>
      <c r="E16" t="str">
        <f t="shared" si="0"/>
        <v>Massachusetts</v>
      </c>
      <c r="F16" t="s">
        <v>45</v>
      </c>
      <c r="G16">
        <v>401</v>
      </c>
    </row>
    <row r="17" spans="1:7" x14ac:dyDescent="0.2">
      <c r="A17" s="2">
        <v>1</v>
      </c>
      <c r="B17" s="2">
        <v>617</v>
      </c>
      <c r="C17">
        <f>COUNTIF(B$2:B1676,B17)</f>
        <v>195</v>
      </c>
      <c r="D17">
        <f>COUNTIFS(A$2:A2015,A17,B$2:B2015,B17)/COUNTIF(B$2:B2015,B17)</f>
        <v>0.36923076923076925</v>
      </c>
      <c r="E17" t="str">
        <f t="shared" si="0"/>
        <v>Massachusetts</v>
      </c>
      <c r="F17" t="s">
        <v>46</v>
      </c>
      <c r="G17">
        <v>404</v>
      </c>
    </row>
    <row r="18" spans="1:7" x14ac:dyDescent="0.2">
      <c r="A18" s="2">
        <v>1</v>
      </c>
      <c r="B18" s="2">
        <v>617</v>
      </c>
      <c r="C18">
        <f>COUNTIF(B$2:B1677,B18)</f>
        <v>195</v>
      </c>
      <c r="D18">
        <f>COUNTIFS(A$2:A2016,A18,B$2:B2016,B18)/COUNTIF(B$2:B2016,B18)</f>
        <v>0.36923076923076925</v>
      </c>
      <c r="E18" t="str">
        <f t="shared" si="0"/>
        <v>Massachusetts</v>
      </c>
      <c r="F18" t="s">
        <v>39</v>
      </c>
      <c r="G18">
        <v>407</v>
      </c>
    </row>
    <row r="19" spans="1:7" x14ac:dyDescent="0.2">
      <c r="A19" s="2">
        <v>1</v>
      </c>
      <c r="B19" s="2">
        <v>617</v>
      </c>
      <c r="C19">
        <f>COUNTIF(B$2:B1678,B19)</f>
        <v>195</v>
      </c>
      <c r="D19">
        <f>COUNTIFS(A$2:A2017,A19,B$2:B2017,B19)/COUNTIF(B$2:B2017,B19)</f>
        <v>0.36923076923076925</v>
      </c>
      <c r="E19" t="str">
        <f t="shared" si="0"/>
        <v>Massachusetts</v>
      </c>
      <c r="F19" t="s">
        <v>42</v>
      </c>
      <c r="G19">
        <v>408</v>
      </c>
    </row>
    <row r="20" spans="1:7" x14ac:dyDescent="0.2">
      <c r="A20" s="2">
        <v>1</v>
      </c>
      <c r="B20" s="2">
        <v>617</v>
      </c>
      <c r="C20">
        <f>COUNTIF(B$2:B1679,B20)</f>
        <v>195</v>
      </c>
      <c r="D20">
        <f>COUNTIFS(A$2:A2018,A20,B$2:B2018,B20)/COUNTIF(B$2:B2018,B20)</f>
        <v>0.36923076923076925</v>
      </c>
      <c r="E20" t="str">
        <f t="shared" si="0"/>
        <v>Massachusetts</v>
      </c>
      <c r="F20" t="s">
        <v>44</v>
      </c>
      <c r="G20">
        <v>413</v>
      </c>
    </row>
    <row r="21" spans="1:7" x14ac:dyDescent="0.2">
      <c r="A21" s="2">
        <v>1</v>
      </c>
      <c r="B21" s="2">
        <v>617</v>
      </c>
      <c r="C21">
        <f>COUNTIF(B$2:B1680,B21)</f>
        <v>195</v>
      </c>
      <c r="D21">
        <f>COUNTIFS(A$2:A2019,A21,B$2:B2019,B21)/COUNTIF(B$2:B2019,B21)</f>
        <v>0.36923076923076925</v>
      </c>
      <c r="E21" t="str">
        <f t="shared" si="0"/>
        <v>Massachusetts</v>
      </c>
      <c r="F21" t="s">
        <v>42</v>
      </c>
      <c r="G21">
        <v>415</v>
      </c>
    </row>
    <row r="22" spans="1:7" x14ac:dyDescent="0.2">
      <c r="A22" s="2">
        <v>1</v>
      </c>
      <c r="B22" s="2">
        <v>617</v>
      </c>
      <c r="C22">
        <f>COUNTIF(B$2:B1681,B22)</f>
        <v>195</v>
      </c>
      <c r="D22">
        <f>COUNTIFS(A$2:A2020,A22,B$2:B2020,B22)/COUNTIF(B$2:B2020,B22)</f>
        <v>0.36923076923076925</v>
      </c>
      <c r="E22" t="str">
        <f t="shared" si="0"/>
        <v>Massachusetts</v>
      </c>
      <c r="F22" t="s">
        <v>41</v>
      </c>
      <c r="G22">
        <v>425</v>
      </c>
    </row>
    <row r="23" spans="1:7" x14ac:dyDescent="0.2">
      <c r="A23" s="2">
        <v>1</v>
      </c>
      <c r="B23" s="2">
        <v>617</v>
      </c>
      <c r="C23">
        <f>COUNTIF(B$2:B1682,B23)</f>
        <v>195</v>
      </c>
      <c r="D23">
        <f>COUNTIFS(A$2:A2021,A23,B$2:B2021,B23)/COUNTIF(B$2:B2021,B23)</f>
        <v>0.36923076923076925</v>
      </c>
      <c r="E23" t="str">
        <f t="shared" si="0"/>
        <v>Massachusetts</v>
      </c>
      <c r="F23" t="s">
        <v>36</v>
      </c>
      <c r="G23">
        <v>440</v>
      </c>
    </row>
    <row r="24" spans="1:7" x14ac:dyDescent="0.2">
      <c r="A24" s="2">
        <v>1</v>
      </c>
      <c r="B24" s="2">
        <v>617</v>
      </c>
      <c r="C24">
        <f>COUNTIF(B$2:B1683,B24)</f>
        <v>195</v>
      </c>
      <c r="D24">
        <f>COUNTIFS(A$2:A2022,A24,B$2:B2022,B24)/COUNTIF(B$2:B2022,B24)</f>
        <v>0.36923076923076925</v>
      </c>
      <c r="E24" t="str">
        <f t="shared" si="0"/>
        <v>Massachusetts</v>
      </c>
      <c r="F24" t="s">
        <v>37</v>
      </c>
      <c r="G24">
        <v>443</v>
      </c>
    </row>
    <row r="25" spans="1:7" x14ac:dyDescent="0.2">
      <c r="A25" s="2">
        <v>1</v>
      </c>
      <c r="B25" s="2">
        <v>617</v>
      </c>
      <c r="C25">
        <f>COUNTIF(B$2:B1684,B25)</f>
        <v>195</v>
      </c>
      <c r="D25">
        <f>COUNTIFS(A$2:A2023,A25,B$2:B2023,B25)/COUNTIF(B$2:B2023,B25)</f>
        <v>0.36923076923076925</v>
      </c>
      <c r="E25" t="str">
        <f t="shared" si="0"/>
        <v>Massachusetts</v>
      </c>
      <c r="F25" t="s">
        <v>35</v>
      </c>
      <c r="G25">
        <v>484</v>
      </c>
    </row>
    <row r="26" spans="1:7" x14ac:dyDescent="0.2">
      <c r="A26" s="2">
        <v>1</v>
      </c>
      <c r="B26" s="2">
        <v>617</v>
      </c>
      <c r="C26">
        <f>COUNTIF(B$2:B1685,B26)</f>
        <v>195</v>
      </c>
      <c r="D26">
        <f>COUNTIFS(A$2:A2024,A26,B$2:B2024,B26)/COUNTIF(B$2:B2024,B26)</f>
        <v>0.36923076923076925</v>
      </c>
      <c r="E26" t="str">
        <f t="shared" si="0"/>
        <v>Massachusetts</v>
      </c>
      <c r="F26" t="s">
        <v>44</v>
      </c>
      <c r="G26">
        <v>508</v>
      </c>
    </row>
    <row r="27" spans="1:7" x14ac:dyDescent="0.2">
      <c r="A27" s="2">
        <v>1</v>
      </c>
      <c r="B27" s="2">
        <v>617</v>
      </c>
      <c r="C27">
        <f>COUNTIF(B$2:B1686,B27)</f>
        <v>195</v>
      </c>
      <c r="D27">
        <f>COUNTIFS(A$2:A2025,A27,B$2:B2025,B27)/COUNTIF(B$2:B2025,B27)</f>
        <v>0.36923076923076925</v>
      </c>
      <c r="E27" t="str">
        <f t="shared" si="0"/>
        <v>Massachusetts</v>
      </c>
      <c r="F27" t="s">
        <v>42</v>
      </c>
      <c r="G27">
        <v>510</v>
      </c>
    </row>
    <row r="28" spans="1:7" x14ac:dyDescent="0.2">
      <c r="A28" s="2">
        <v>1</v>
      </c>
      <c r="B28" s="2">
        <v>617</v>
      </c>
      <c r="C28">
        <f>COUNTIF(B$2:B1687,B28)</f>
        <v>195</v>
      </c>
      <c r="D28">
        <f>COUNTIFS(A$2:A2026,A28,B$2:B2026,B28)/COUNTIF(B$2:B2026,B28)</f>
        <v>0.36923076923076925</v>
      </c>
      <c r="E28" t="str">
        <f t="shared" si="0"/>
        <v>Massachusetts</v>
      </c>
      <c r="F28" t="s">
        <v>36</v>
      </c>
      <c r="G28">
        <v>513</v>
      </c>
    </row>
    <row r="29" spans="1:7" x14ac:dyDescent="0.2">
      <c r="A29" s="2">
        <v>1</v>
      </c>
      <c r="B29" s="2">
        <v>617</v>
      </c>
      <c r="C29">
        <f>COUNTIF(B$2:B1688,B29)</f>
        <v>195</v>
      </c>
      <c r="D29">
        <f>COUNTIFS(A$2:A2027,A29,B$2:B2027,B29)/COUNTIF(B$2:B2027,B29)</f>
        <v>0.36923076923076925</v>
      </c>
      <c r="E29" t="str">
        <f t="shared" si="0"/>
        <v>Massachusetts</v>
      </c>
      <c r="F29" t="s">
        <v>43</v>
      </c>
      <c r="G29">
        <v>516</v>
      </c>
    </row>
    <row r="30" spans="1:7" x14ac:dyDescent="0.2">
      <c r="A30" s="2">
        <v>1</v>
      </c>
      <c r="B30" s="2">
        <v>617</v>
      </c>
      <c r="C30">
        <f>COUNTIF(B$2:B1689,B30)</f>
        <v>195</v>
      </c>
      <c r="D30">
        <f>COUNTIFS(A$2:A2028,A30,B$2:B2028,B30)/COUNTIF(B$2:B2028,B30)</f>
        <v>0.36923076923076925</v>
      </c>
      <c r="E30" t="str">
        <f t="shared" si="0"/>
        <v>Massachusetts</v>
      </c>
      <c r="F30" t="s">
        <v>43</v>
      </c>
      <c r="G30">
        <v>518</v>
      </c>
    </row>
    <row r="31" spans="1:7" x14ac:dyDescent="0.2">
      <c r="A31" s="2">
        <v>1</v>
      </c>
      <c r="B31" s="2">
        <v>617</v>
      </c>
      <c r="C31">
        <f>COUNTIF(B$2:B1690,B31)</f>
        <v>195</v>
      </c>
      <c r="D31">
        <f>COUNTIFS(A$2:A2029,A31,B$2:B2029,B31)/COUNTIF(B$2:B2029,B31)</f>
        <v>0.36923076923076925</v>
      </c>
      <c r="E31" t="str">
        <f t="shared" si="0"/>
        <v>Massachusetts</v>
      </c>
      <c r="F31" t="s">
        <v>39</v>
      </c>
      <c r="G31">
        <v>561</v>
      </c>
    </row>
    <row r="32" spans="1:7" x14ac:dyDescent="0.2">
      <c r="A32" s="2">
        <v>1</v>
      </c>
      <c r="B32" s="2">
        <v>617</v>
      </c>
      <c r="C32">
        <f>COUNTIF(B$2:B1691,B32)</f>
        <v>195</v>
      </c>
      <c r="D32">
        <f>COUNTIFS(A$2:A2030,A32,B$2:B2030,B32)/COUNTIF(B$2:B2030,B32)</f>
        <v>0.36923076923076925</v>
      </c>
      <c r="E32" t="str">
        <f t="shared" si="0"/>
        <v>Massachusetts</v>
      </c>
      <c r="F32" t="s">
        <v>47</v>
      </c>
      <c r="G32">
        <v>603</v>
      </c>
    </row>
    <row r="33" spans="1:7" x14ac:dyDescent="0.2">
      <c r="A33" s="2">
        <v>1</v>
      </c>
      <c r="B33" s="2">
        <v>617</v>
      </c>
      <c r="C33">
        <f>COUNTIF(B$2:B1692,B33)</f>
        <v>195</v>
      </c>
      <c r="D33">
        <f>COUNTIFS(A$2:A2031,A33,B$2:B2031,B33)/COUNTIF(B$2:B2031,B33)</f>
        <v>0.36923076923076925</v>
      </c>
      <c r="E33" t="str">
        <f t="shared" si="0"/>
        <v>Massachusetts</v>
      </c>
      <c r="F33" t="s">
        <v>48</v>
      </c>
      <c r="G33">
        <v>608</v>
      </c>
    </row>
    <row r="34" spans="1:7" x14ac:dyDescent="0.2">
      <c r="A34" s="2">
        <v>1</v>
      </c>
      <c r="B34" s="2">
        <v>617</v>
      </c>
      <c r="C34">
        <f>COUNTIF(B$2:B1693,B34)</f>
        <v>195</v>
      </c>
      <c r="D34">
        <f>COUNTIFS(A$2:A2032,A34,B$2:B2032,B34)/COUNTIF(B$2:B2032,B34)</f>
        <v>0.36923076923076925</v>
      </c>
      <c r="E34" t="str">
        <f t="shared" si="0"/>
        <v>Massachusetts</v>
      </c>
      <c r="F34" t="s">
        <v>33</v>
      </c>
      <c r="G34">
        <v>609</v>
      </c>
    </row>
    <row r="35" spans="1:7" x14ac:dyDescent="0.2">
      <c r="A35" s="2">
        <v>1</v>
      </c>
      <c r="B35" s="2">
        <v>617</v>
      </c>
      <c r="C35">
        <f>COUNTIF(B$2:B1694,B35)</f>
        <v>195</v>
      </c>
      <c r="D35">
        <f>COUNTIFS(A$2:A2033,A35,B$2:B2033,B35)/COUNTIF(B$2:B2033,B35)</f>
        <v>0.36923076923076925</v>
      </c>
      <c r="E35" t="str">
        <f t="shared" si="0"/>
        <v>Massachusetts</v>
      </c>
      <c r="F35" t="s">
        <v>35</v>
      </c>
      <c r="G35">
        <v>610</v>
      </c>
    </row>
    <row r="36" spans="1:7" x14ac:dyDescent="0.2">
      <c r="A36" s="2">
        <v>1</v>
      </c>
      <c r="B36" s="2">
        <v>617</v>
      </c>
      <c r="C36">
        <f>COUNTIF(B$2:B1695,B36)</f>
        <v>195</v>
      </c>
      <c r="D36">
        <f>COUNTIFS(A$2:A2034,A36,B$2:B2034,B36)/COUNTIF(B$2:B2034,B36)</f>
        <v>0.36923076923076925</v>
      </c>
      <c r="E36" t="str">
        <f t="shared" si="0"/>
        <v>Massachusetts</v>
      </c>
      <c r="F36" t="s">
        <v>49</v>
      </c>
      <c r="G36">
        <v>612</v>
      </c>
    </row>
    <row r="37" spans="1:7" x14ac:dyDescent="0.2">
      <c r="A37" s="2">
        <v>1</v>
      </c>
      <c r="B37" s="2">
        <v>617</v>
      </c>
      <c r="C37">
        <f>COUNTIF(B$2:B1696,B37)</f>
        <v>195</v>
      </c>
      <c r="D37">
        <f>COUNTIFS(A$2:A2035,A37,B$2:B2035,B37)/COUNTIF(B$2:B2035,B37)</f>
        <v>0.36923076923076925</v>
      </c>
      <c r="E37" t="str">
        <f t="shared" si="0"/>
        <v>Massachusetts</v>
      </c>
      <c r="F37" t="s">
        <v>44</v>
      </c>
      <c r="G37">
        <v>617</v>
      </c>
    </row>
    <row r="38" spans="1:7" x14ac:dyDescent="0.2">
      <c r="A38" s="2">
        <v>1</v>
      </c>
      <c r="B38" s="2">
        <v>617</v>
      </c>
      <c r="C38">
        <f>COUNTIF(B$2:B1697,B38)</f>
        <v>195</v>
      </c>
      <c r="D38">
        <f>COUNTIFS(A$2:A2036,A38,B$2:B2036,B38)/COUNTIF(B$2:B2036,B38)</f>
        <v>0.36923076923076925</v>
      </c>
      <c r="E38" t="str">
        <f t="shared" si="0"/>
        <v>Massachusetts</v>
      </c>
      <c r="F38" t="s">
        <v>43</v>
      </c>
      <c r="G38">
        <v>631</v>
      </c>
    </row>
    <row r="39" spans="1:7" x14ac:dyDescent="0.2">
      <c r="A39" s="2">
        <v>1</v>
      </c>
      <c r="B39" s="2">
        <v>617</v>
      </c>
      <c r="C39">
        <f>COUNTIF(B$2:B1698,B39)</f>
        <v>195</v>
      </c>
      <c r="D39">
        <f>COUNTIFS(A$2:A2037,A39,B$2:B2037,B39)/COUNTIF(B$2:B2037,B39)</f>
        <v>0.36923076923076925</v>
      </c>
      <c r="E39" t="str">
        <f t="shared" si="0"/>
        <v>Massachusetts</v>
      </c>
      <c r="F39" t="s">
        <v>43</v>
      </c>
      <c r="G39">
        <v>646</v>
      </c>
    </row>
    <row r="40" spans="1:7" x14ac:dyDescent="0.2">
      <c r="A40" s="2">
        <v>1</v>
      </c>
      <c r="B40" s="2">
        <v>617</v>
      </c>
      <c r="C40">
        <f>COUNTIF(B$2:B1699,B40)</f>
        <v>195</v>
      </c>
      <c r="D40">
        <f>COUNTIFS(A$2:A2038,A40,B$2:B2038,B40)/COUNTIF(B$2:B2038,B40)</f>
        <v>0.36923076923076925</v>
      </c>
      <c r="E40" t="str">
        <f t="shared" si="0"/>
        <v>Massachusetts</v>
      </c>
      <c r="F40" t="s">
        <v>42</v>
      </c>
      <c r="G40">
        <v>650</v>
      </c>
    </row>
    <row r="41" spans="1:7" x14ac:dyDescent="0.2">
      <c r="A41" s="2">
        <v>1</v>
      </c>
      <c r="B41" s="2">
        <v>617</v>
      </c>
      <c r="C41">
        <f>COUNTIF(B$2:B1700,B41)</f>
        <v>195</v>
      </c>
      <c r="D41">
        <f>COUNTIFS(A$2:A2039,A41,B$2:B2039,B41)/COUNTIF(B$2:B2039,B41)</f>
        <v>0.36923076923076925</v>
      </c>
      <c r="E41" t="str">
        <f t="shared" si="0"/>
        <v>Massachusetts</v>
      </c>
      <c r="F41" t="s">
        <v>50</v>
      </c>
      <c r="G41">
        <v>703</v>
      </c>
    </row>
    <row r="42" spans="1:7" x14ac:dyDescent="0.2">
      <c r="A42" s="2">
        <v>1</v>
      </c>
      <c r="B42" s="2">
        <v>617</v>
      </c>
      <c r="C42">
        <f>COUNTIF(B$2:B1701,B42)</f>
        <v>195</v>
      </c>
      <c r="D42">
        <f>COUNTIFS(A$2:A2040,A42,B$2:B2040,B42)/COUNTIF(B$2:B2040,B42)</f>
        <v>0.36923076923076925</v>
      </c>
      <c r="E42" t="str">
        <f t="shared" si="0"/>
        <v>Massachusetts</v>
      </c>
      <c r="F42" t="s">
        <v>51</v>
      </c>
      <c r="G42">
        <v>713</v>
      </c>
    </row>
    <row r="43" spans="1:7" x14ac:dyDescent="0.2">
      <c r="A43" s="2">
        <v>1</v>
      </c>
      <c r="B43" s="2">
        <v>617</v>
      </c>
      <c r="C43">
        <f>COUNTIF(B$2:B1702,B43)</f>
        <v>195</v>
      </c>
      <c r="D43">
        <f>COUNTIFS(A$2:A2041,A43,B$2:B2041,B43)/COUNTIF(B$2:B2041,B43)</f>
        <v>0.36923076923076925</v>
      </c>
      <c r="E43" t="str">
        <f t="shared" si="0"/>
        <v>Massachusetts</v>
      </c>
      <c r="F43" t="s">
        <v>42</v>
      </c>
      <c r="G43">
        <v>714</v>
      </c>
    </row>
    <row r="44" spans="1:7" x14ac:dyDescent="0.2">
      <c r="A44" s="2">
        <v>1</v>
      </c>
      <c r="B44" s="2">
        <v>617</v>
      </c>
      <c r="C44">
        <f>COUNTIF(B$2:B1703,B44)</f>
        <v>195</v>
      </c>
      <c r="D44">
        <f>COUNTIFS(A$2:A2042,A44,B$2:B2042,B44)/COUNTIF(B$2:B2042,B44)</f>
        <v>0.36923076923076925</v>
      </c>
      <c r="E44" t="str">
        <f t="shared" si="0"/>
        <v>Massachusetts</v>
      </c>
      <c r="F44" t="s">
        <v>35</v>
      </c>
      <c r="G44">
        <v>717</v>
      </c>
    </row>
    <row r="45" spans="1:7" x14ac:dyDescent="0.2">
      <c r="A45" s="2">
        <v>1</v>
      </c>
      <c r="B45" s="2">
        <v>617</v>
      </c>
      <c r="C45">
        <f>COUNTIF(B$2:B1704,B45)</f>
        <v>195</v>
      </c>
      <c r="D45">
        <f>COUNTIFS(A$2:A2043,A45,B$2:B2043,B45)/COUNTIF(B$2:B2043,B45)</f>
        <v>0.36923076923076925</v>
      </c>
      <c r="E45" t="str">
        <f t="shared" si="0"/>
        <v>Massachusetts</v>
      </c>
      <c r="F45" t="s">
        <v>35</v>
      </c>
      <c r="G45">
        <v>724</v>
      </c>
    </row>
    <row r="46" spans="1:7" x14ac:dyDescent="0.2">
      <c r="A46" s="2">
        <v>1</v>
      </c>
      <c r="B46" s="2">
        <v>617</v>
      </c>
      <c r="C46">
        <f>COUNTIF(B$2:B1705,B46)</f>
        <v>195</v>
      </c>
      <c r="D46">
        <f>COUNTIFS(A$2:A2044,A46,B$2:B2044,B46)/COUNTIF(B$2:B2044,B46)</f>
        <v>0.36923076923076925</v>
      </c>
      <c r="E46" t="str">
        <f t="shared" si="0"/>
        <v>Massachusetts</v>
      </c>
      <c r="F46" t="s">
        <v>33</v>
      </c>
      <c r="G46">
        <v>732</v>
      </c>
    </row>
    <row r="47" spans="1:7" x14ac:dyDescent="0.2">
      <c r="A47" s="2">
        <v>1</v>
      </c>
      <c r="B47" s="2">
        <v>617</v>
      </c>
      <c r="C47">
        <f>COUNTIF(B$2:B1706,B47)</f>
        <v>195</v>
      </c>
      <c r="D47">
        <f>COUNTIFS(A$2:A2045,A47,B$2:B2045,B47)/COUNTIF(B$2:B2045,B47)</f>
        <v>0.36923076923076925</v>
      </c>
      <c r="E47" t="str">
        <f t="shared" si="0"/>
        <v>Massachusetts</v>
      </c>
      <c r="F47" t="s">
        <v>44</v>
      </c>
      <c r="G47">
        <v>774</v>
      </c>
    </row>
    <row r="48" spans="1:7" x14ac:dyDescent="0.2">
      <c r="A48" s="2">
        <v>1</v>
      </c>
      <c r="B48" s="2">
        <v>617</v>
      </c>
      <c r="C48">
        <f>COUNTIF(B$2:B1707,B48)</f>
        <v>195</v>
      </c>
      <c r="D48">
        <f>COUNTIFS(A$2:A2046,A48,B$2:B2046,B48)/COUNTIF(B$2:B2046,B48)</f>
        <v>0.36923076923076925</v>
      </c>
      <c r="E48" t="str">
        <f t="shared" si="0"/>
        <v>Massachusetts</v>
      </c>
      <c r="F48" t="s">
        <v>44</v>
      </c>
      <c r="G48">
        <v>781</v>
      </c>
    </row>
    <row r="49" spans="1:7" x14ac:dyDescent="0.2">
      <c r="A49" s="2">
        <v>1</v>
      </c>
      <c r="B49" s="2">
        <v>617</v>
      </c>
      <c r="C49">
        <f>COUNTIF(B$2:B1708,B49)</f>
        <v>195</v>
      </c>
      <c r="D49">
        <f>COUNTIFS(A$2:A2047,A49,B$2:B2047,B49)/COUNTIF(B$2:B2047,B49)</f>
        <v>0.36923076923076925</v>
      </c>
      <c r="E49" t="str">
        <f t="shared" si="0"/>
        <v>Massachusetts</v>
      </c>
      <c r="F49" t="s">
        <v>39</v>
      </c>
      <c r="G49">
        <v>786</v>
      </c>
    </row>
    <row r="50" spans="1:7" x14ac:dyDescent="0.2">
      <c r="A50" s="2">
        <v>1</v>
      </c>
      <c r="B50" s="2">
        <v>617</v>
      </c>
      <c r="C50">
        <f>COUNTIF(B$2:B1709,B50)</f>
        <v>195</v>
      </c>
      <c r="D50">
        <f>COUNTIFS(A$2:A2048,A50,B$2:B2048,B50)/COUNTIF(B$2:B2048,B50)</f>
        <v>0.36923076923076925</v>
      </c>
      <c r="E50" t="str">
        <f t="shared" si="0"/>
        <v>Massachusetts</v>
      </c>
      <c r="F50" t="s">
        <v>42</v>
      </c>
      <c r="G50">
        <v>818</v>
      </c>
    </row>
    <row r="51" spans="1:7" x14ac:dyDescent="0.2">
      <c r="A51" s="2">
        <v>1</v>
      </c>
      <c r="B51" s="2">
        <v>617</v>
      </c>
      <c r="C51">
        <f>COUNTIF(B$2:B1710,B51)</f>
        <v>195</v>
      </c>
      <c r="D51">
        <f>COUNTIFS(A$2:A2049,A51,B$2:B2049,B51)/COUNTIF(B$2:B2049,B51)</f>
        <v>0.36923076923076925</v>
      </c>
      <c r="E51" t="str">
        <f t="shared" si="0"/>
        <v>Massachusetts</v>
      </c>
      <c r="F51" t="s">
        <v>43</v>
      </c>
      <c r="G51">
        <v>845</v>
      </c>
    </row>
    <row r="52" spans="1:7" x14ac:dyDescent="0.2">
      <c r="A52" s="2">
        <v>1</v>
      </c>
      <c r="B52" s="2">
        <v>617</v>
      </c>
      <c r="C52">
        <f>COUNTIF(B$2:B1711,B52)</f>
        <v>195</v>
      </c>
      <c r="D52">
        <f>COUNTIFS(A$2:A2050,A52,B$2:B2050,B52)/COUNTIF(B$2:B2050,B52)</f>
        <v>0.36923076923076925</v>
      </c>
      <c r="E52" t="str">
        <f t="shared" si="0"/>
        <v>Massachusetts</v>
      </c>
      <c r="F52" t="s">
        <v>52</v>
      </c>
      <c r="G52">
        <v>847</v>
      </c>
    </row>
    <row r="53" spans="1:7" x14ac:dyDescent="0.2">
      <c r="A53" s="2">
        <v>1</v>
      </c>
      <c r="B53" s="2">
        <v>617</v>
      </c>
      <c r="C53">
        <f>COUNTIF(B$2:B1712,B53)</f>
        <v>195</v>
      </c>
      <c r="D53">
        <f>COUNTIFS(A$2:A2051,A53,B$2:B2051,B53)/COUNTIF(B$2:B2051,B53)</f>
        <v>0.36923076923076925</v>
      </c>
      <c r="E53" t="str">
        <f t="shared" si="0"/>
        <v>Massachusetts</v>
      </c>
      <c r="F53" t="s">
        <v>44</v>
      </c>
      <c r="G53">
        <v>857</v>
      </c>
    </row>
    <row r="54" spans="1:7" x14ac:dyDescent="0.2">
      <c r="A54" s="2">
        <v>1</v>
      </c>
      <c r="B54" s="2">
        <v>617</v>
      </c>
      <c r="C54">
        <f>COUNTIF(B$2:B1713,B54)</f>
        <v>195</v>
      </c>
      <c r="D54">
        <f>COUNTIFS(A$2:A2052,A54,B$2:B2052,B54)/COUNTIF(B$2:B2052,B54)</f>
        <v>0.36923076923076925</v>
      </c>
      <c r="E54" t="str">
        <f t="shared" si="0"/>
        <v>Massachusetts</v>
      </c>
      <c r="F54" t="s">
        <v>42</v>
      </c>
      <c r="G54">
        <v>858</v>
      </c>
    </row>
    <row r="55" spans="1:7" x14ac:dyDescent="0.2">
      <c r="A55" s="2">
        <v>1</v>
      </c>
      <c r="B55" s="2">
        <v>617</v>
      </c>
      <c r="C55">
        <f>COUNTIF(B$2:B1714,B55)</f>
        <v>195</v>
      </c>
      <c r="D55">
        <f>COUNTIFS(A$2:A2053,A55,B$2:B2053,B55)/COUNTIF(B$2:B2053,B55)</f>
        <v>0.36923076923076925</v>
      </c>
      <c r="E55" t="str">
        <f t="shared" si="0"/>
        <v>Massachusetts</v>
      </c>
      <c r="F55" t="s">
        <v>40</v>
      </c>
      <c r="G55">
        <v>860</v>
      </c>
    </row>
    <row r="56" spans="1:7" x14ac:dyDescent="0.2">
      <c r="A56" s="2">
        <v>1</v>
      </c>
      <c r="B56" s="2">
        <v>617</v>
      </c>
      <c r="C56">
        <f>COUNTIF(B$2:B1715,B56)</f>
        <v>195</v>
      </c>
      <c r="D56">
        <f>COUNTIFS(A$2:A2054,A56,B$2:B2054,B56)/COUNTIF(B$2:B2054,B56)</f>
        <v>0.36923076923076925</v>
      </c>
      <c r="E56" t="str">
        <f t="shared" si="0"/>
        <v>Massachusetts</v>
      </c>
      <c r="F56" t="s">
        <v>33</v>
      </c>
      <c r="G56">
        <v>908</v>
      </c>
    </row>
    <row r="57" spans="1:7" x14ac:dyDescent="0.2">
      <c r="A57" s="2">
        <v>1</v>
      </c>
      <c r="B57" s="2">
        <v>617</v>
      </c>
      <c r="C57">
        <f>COUNTIF(B$2:B1716,B57)</f>
        <v>195</v>
      </c>
      <c r="D57">
        <f>COUNTIFS(A$2:A2055,A57,B$2:B2055,B57)/COUNTIF(B$2:B2055,B57)</f>
        <v>0.36923076923076925</v>
      </c>
      <c r="E57" t="str">
        <f t="shared" si="0"/>
        <v>Massachusetts</v>
      </c>
      <c r="F57" t="s">
        <v>43</v>
      </c>
      <c r="G57">
        <v>914</v>
      </c>
    </row>
    <row r="58" spans="1:7" x14ac:dyDescent="0.2">
      <c r="A58" s="2">
        <v>1</v>
      </c>
      <c r="B58" s="2">
        <v>617</v>
      </c>
      <c r="C58">
        <f>COUNTIF(B$2:B1717,B58)</f>
        <v>195</v>
      </c>
      <c r="D58">
        <f>COUNTIFS(A$2:A2056,A58,B$2:B2056,B58)/COUNTIF(B$2:B2056,B58)</f>
        <v>0.36923076923076925</v>
      </c>
      <c r="E58" t="str">
        <f t="shared" si="0"/>
        <v>Massachusetts</v>
      </c>
      <c r="F58" t="s">
        <v>43</v>
      </c>
      <c r="G58">
        <v>917</v>
      </c>
    </row>
    <row r="59" spans="1:7" x14ac:dyDescent="0.2">
      <c r="A59" s="2">
        <v>1</v>
      </c>
      <c r="B59" s="2">
        <v>617</v>
      </c>
      <c r="C59">
        <f>COUNTIF(B$2:B1718,B59)</f>
        <v>195</v>
      </c>
      <c r="D59">
        <f>COUNTIFS(A$2:A2057,A59,B$2:B2057,B59)/COUNTIF(B$2:B2057,B59)</f>
        <v>0.36923076923076925</v>
      </c>
      <c r="E59" t="str">
        <f t="shared" si="0"/>
        <v>Massachusetts</v>
      </c>
      <c r="F59" t="s">
        <v>42</v>
      </c>
      <c r="G59">
        <v>925</v>
      </c>
    </row>
    <row r="60" spans="1:7" x14ac:dyDescent="0.2">
      <c r="A60" s="2">
        <v>1</v>
      </c>
      <c r="B60" s="2">
        <v>617</v>
      </c>
      <c r="C60">
        <f>COUNTIF(B$2:B1719,B60)</f>
        <v>195</v>
      </c>
      <c r="D60">
        <f>COUNTIFS(A$2:A2058,A60,B$2:B2058,B60)/COUNTIF(B$2:B2058,B60)</f>
        <v>0.36923076923076925</v>
      </c>
      <c r="E60" t="str">
        <f t="shared" si="0"/>
        <v>Massachusetts</v>
      </c>
      <c r="F60" t="s">
        <v>42</v>
      </c>
      <c r="G60">
        <v>949</v>
      </c>
    </row>
    <row r="61" spans="1:7" x14ac:dyDescent="0.2">
      <c r="A61" s="2">
        <v>1</v>
      </c>
      <c r="B61" s="2">
        <v>617</v>
      </c>
      <c r="C61">
        <f>COUNTIF(B$2:B1720,B61)</f>
        <v>195</v>
      </c>
      <c r="D61">
        <f>COUNTIFS(A$2:A2059,A61,B$2:B2059,B61)/COUNTIF(B$2:B2059,B61)</f>
        <v>0.36923076923076925</v>
      </c>
      <c r="E61" t="str">
        <f t="shared" si="0"/>
        <v>Massachusetts</v>
      </c>
      <c r="F61" t="s">
        <v>33</v>
      </c>
      <c r="G61">
        <v>973</v>
      </c>
    </row>
    <row r="62" spans="1:7" x14ac:dyDescent="0.2">
      <c r="A62" s="2">
        <v>1</v>
      </c>
      <c r="B62" s="2">
        <v>617</v>
      </c>
      <c r="C62">
        <f>COUNTIF(B$2:B1721,B62)</f>
        <v>195</v>
      </c>
      <c r="D62">
        <f>COUNTIFS(A$2:A2060,A62,B$2:B2060,B62)/COUNTIF(B$2:B2060,B62)</f>
        <v>0.36923076923076925</v>
      </c>
      <c r="E62" t="str">
        <f t="shared" si="0"/>
        <v>Massachusetts</v>
      </c>
      <c r="F62" t="s">
        <v>44</v>
      </c>
      <c r="G62">
        <v>978</v>
      </c>
    </row>
    <row r="63" spans="1:7" x14ac:dyDescent="0.2">
      <c r="A63" s="2">
        <v>1</v>
      </c>
      <c r="B63" s="2">
        <v>617</v>
      </c>
      <c r="C63">
        <f>COUNTIF(B$2:B1722,B63)</f>
        <v>195</v>
      </c>
      <c r="D63">
        <f>COUNTIFS(A$2:A2061,A63,B$2:B2061,B63)/COUNTIF(B$2:B2061,B63)</f>
        <v>0.36923076923076925</v>
      </c>
      <c r="E63" t="str">
        <f t="shared" si="0"/>
        <v>Massachusetts</v>
      </c>
    </row>
    <row r="64" spans="1:7" x14ac:dyDescent="0.2">
      <c r="A64" s="2">
        <v>1</v>
      </c>
      <c r="B64" s="2">
        <v>617</v>
      </c>
      <c r="C64">
        <f>COUNTIF(B$2:B1723,B64)</f>
        <v>195</v>
      </c>
      <c r="D64">
        <f>COUNTIFS(A$2:A2062,A64,B$2:B2062,B64)/COUNTIF(B$2:B2062,B64)</f>
        <v>0.36923076923076925</v>
      </c>
      <c r="E64" t="str">
        <f t="shared" si="0"/>
        <v>Massachusetts</v>
      </c>
    </row>
    <row r="65" spans="1:5" x14ac:dyDescent="0.2">
      <c r="A65" s="2">
        <v>1</v>
      </c>
      <c r="B65" s="2">
        <v>617</v>
      </c>
      <c r="C65">
        <f>COUNTIF(B$2:B1724,B65)</f>
        <v>195</v>
      </c>
      <c r="D65">
        <f>COUNTIFS(A$2:A2063,A65,B$2:B2063,B65)/COUNTIF(B$2:B2063,B65)</f>
        <v>0.36923076923076925</v>
      </c>
      <c r="E65" t="str">
        <f t="shared" si="0"/>
        <v>Massachusetts</v>
      </c>
    </row>
    <row r="66" spans="1:5" x14ac:dyDescent="0.2">
      <c r="A66" s="2">
        <v>1</v>
      </c>
      <c r="B66" s="2">
        <v>617</v>
      </c>
      <c r="C66">
        <f>COUNTIF(B$2:B1725,B66)</f>
        <v>195</v>
      </c>
      <c r="D66">
        <f>COUNTIFS(A$2:A2064,A66,B$2:B2064,B66)/COUNTIF(B$2:B2064,B66)</f>
        <v>0.36923076923076925</v>
      </c>
      <c r="E66" t="str">
        <f t="shared" si="0"/>
        <v>Massachusetts</v>
      </c>
    </row>
    <row r="67" spans="1:5" x14ac:dyDescent="0.2">
      <c r="A67" s="2">
        <v>1</v>
      </c>
      <c r="B67" s="2">
        <v>617</v>
      </c>
      <c r="C67">
        <f>COUNTIF(B$2:B1726,B67)</f>
        <v>195</v>
      </c>
      <c r="D67">
        <f>COUNTIFS(A$2:A2065,A67,B$2:B2065,B67)/COUNTIF(B$2:B2065,B67)</f>
        <v>0.36923076923076925</v>
      </c>
      <c r="E67" t="str">
        <f t="shared" ref="E67:E130" si="1">_xlfn.IFS(B67=G$2,F$2,B67=G$3,F$3,B67=G$4,F$4,B67=G$5,F$5,B67=G$6,F$6,B67=G$7,F$7,B67=G$8,F$8,B67=G$9,F$9,B67=G$10,F$10,B67=G$11,F$11,B67=G$12,F$12,B67=G$13,F$13,B67=G$14,F$14,B67=G$15,F$15,B67=G$16,F$16,B67=G$17,F$17,B67=G$18,F$18,B67=G$19,F$19,B67=G$20,F$20,B67=G$21,F$21,B67=G$22,F$22,B67=G$23,F$23,B67=G$24,F$24,B67=G$25,F$25,B67=G$26,F$26,B67=G$27,F$27,B67=G$28,F$28,B67=G$29,F$29,B67=G$30,F$30,B67=G$31,F$31,B67=G$32,F$32,B67=G$33,F$33,B67=G$34,F$34,B67=G$35,F$35,B67=G$36,F$36,B67=G$37,F$37,B67=G$38,F$38,B67=G$39,F$39,B67=G$40,F$40,B67=G$41,F$41,B67=G$42,F$42,B67=G$43,F$43,B67=G$44,F$44,B67=G$45,F$45,B67=G$46,F$46,B67=G$47,F$47,B67=G$48,F$48,B67=G$49,F$49,B67=G$50,F$50,B67=G$51,F$51,B67=G$52,F$52,B67=G$53,F$53,B67=G$54,F$54,B67=G$55,F$55,B67=G$56,F$56,B67=G$57,F$57,B67=G$58,F$58,B67=G$59,F$59,B67=G$60,F$60,B67=G$61,F$61,B67=G$62,F$62)</f>
        <v>Massachusetts</v>
      </c>
    </row>
    <row r="68" spans="1:5" x14ac:dyDescent="0.2">
      <c r="A68" s="2">
        <v>1</v>
      </c>
      <c r="B68" s="2">
        <v>617</v>
      </c>
      <c r="C68">
        <f>COUNTIF(B$2:B1727,B68)</f>
        <v>195</v>
      </c>
      <c r="D68">
        <f>COUNTIFS(A$2:A2066,A68,B$2:B2066,B68)/COUNTIF(B$2:B2066,B68)</f>
        <v>0.36923076923076925</v>
      </c>
      <c r="E68" t="str">
        <f t="shared" si="1"/>
        <v>Massachusetts</v>
      </c>
    </row>
    <row r="69" spans="1:5" x14ac:dyDescent="0.2">
      <c r="A69" s="2">
        <v>1</v>
      </c>
      <c r="B69" s="2">
        <v>617</v>
      </c>
      <c r="C69">
        <f>COUNTIF(B$2:B1728,B69)</f>
        <v>195</v>
      </c>
      <c r="D69">
        <f>COUNTIFS(A$2:A2067,A69,B$2:B2067,B69)/COUNTIF(B$2:B2067,B69)</f>
        <v>0.36923076923076925</v>
      </c>
      <c r="E69" t="str">
        <f t="shared" si="1"/>
        <v>Massachusetts</v>
      </c>
    </row>
    <row r="70" spans="1:5" x14ac:dyDescent="0.2">
      <c r="A70" s="2">
        <v>1</v>
      </c>
      <c r="B70" s="2">
        <v>617</v>
      </c>
      <c r="C70">
        <f>COUNTIF(B$2:B1729,B70)</f>
        <v>195</v>
      </c>
      <c r="D70">
        <f>COUNTIFS(A$2:A2068,A70,B$2:B2068,B70)/COUNTIF(B$2:B2068,B70)</f>
        <v>0.36923076923076925</v>
      </c>
      <c r="E70" t="str">
        <f t="shared" si="1"/>
        <v>Massachusetts</v>
      </c>
    </row>
    <row r="71" spans="1:5" x14ac:dyDescent="0.2">
      <c r="A71" s="2">
        <v>1</v>
      </c>
      <c r="B71" s="2">
        <v>617</v>
      </c>
      <c r="C71">
        <f>COUNTIF(B$2:B1730,B71)</f>
        <v>195</v>
      </c>
      <c r="D71">
        <f>COUNTIFS(A$2:A2069,A71,B$2:B2069,B71)/COUNTIF(B$2:B2069,B71)</f>
        <v>0.36923076923076925</v>
      </c>
      <c r="E71" t="str">
        <f t="shared" si="1"/>
        <v>Massachusetts</v>
      </c>
    </row>
    <row r="72" spans="1:5" x14ac:dyDescent="0.2">
      <c r="A72" s="2">
        <v>1</v>
      </c>
      <c r="B72" s="2">
        <v>617</v>
      </c>
      <c r="C72">
        <f>COUNTIF(B$2:B1731,B72)</f>
        <v>195</v>
      </c>
      <c r="D72">
        <f>COUNTIFS(A$2:A2070,A72,B$2:B2070,B72)/COUNTIF(B$2:B2070,B72)</f>
        <v>0.36923076923076925</v>
      </c>
      <c r="E72" t="str">
        <f t="shared" si="1"/>
        <v>Massachusetts</v>
      </c>
    </row>
    <row r="73" spans="1:5" x14ac:dyDescent="0.2">
      <c r="A73" s="2">
        <v>1</v>
      </c>
      <c r="B73" s="2">
        <v>617</v>
      </c>
      <c r="C73">
        <f>COUNTIF(B$2:B1732,B73)</f>
        <v>195</v>
      </c>
      <c r="D73">
        <f>COUNTIFS(A$2:A2071,A73,B$2:B2071,B73)/COUNTIF(B$2:B2071,B73)</f>
        <v>0.36923076923076925</v>
      </c>
      <c r="E73" t="str">
        <f t="shared" si="1"/>
        <v>Massachusetts</v>
      </c>
    </row>
    <row r="74" spans="1:5" x14ac:dyDescent="0.2">
      <c r="A74" s="2">
        <v>0</v>
      </c>
      <c r="B74" s="2">
        <v>617</v>
      </c>
      <c r="C74">
        <f>COUNTIF(B$2:B1733,B74)</f>
        <v>195</v>
      </c>
      <c r="D74">
        <f>COUNTIFS(A$2:A2072,A74,B$2:B2072,B74)/COUNTIF(B$2:B2072,B74)</f>
        <v>0.63076923076923075</v>
      </c>
      <c r="E74" t="str">
        <f t="shared" si="1"/>
        <v>Massachusetts</v>
      </c>
    </row>
    <row r="75" spans="1:5" x14ac:dyDescent="0.2">
      <c r="A75" s="2">
        <v>0</v>
      </c>
      <c r="B75" s="2">
        <v>617</v>
      </c>
      <c r="C75">
        <f>COUNTIF(B$2:B1734,B75)</f>
        <v>195</v>
      </c>
      <c r="D75">
        <f>COUNTIFS(A$2:A2073,A75,B$2:B2073,B75)/COUNTIF(B$2:B2073,B75)</f>
        <v>0.63076923076923075</v>
      </c>
      <c r="E75" t="str">
        <f t="shared" si="1"/>
        <v>Massachusetts</v>
      </c>
    </row>
    <row r="76" spans="1:5" x14ac:dyDescent="0.2">
      <c r="A76" s="2">
        <v>0</v>
      </c>
      <c r="B76" s="2">
        <v>617</v>
      </c>
      <c r="C76">
        <f>COUNTIF(B$2:B1735,B76)</f>
        <v>195</v>
      </c>
      <c r="D76">
        <f>COUNTIFS(A$2:A2074,A76,B$2:B2074,B76)/COUNTIF(B$2:B2074,B76)</f>
        <v>0.63076923076923075</v>
      </c>
      <c r="E76" t="str">
        <f t="shared" si="1"/>
        <v>Massachusetts</v>
      </c>
    </row>
    <row r="77" spans="1:5" x14ac:dyDescent="0.2">
      <c r="A77" s="2">
        <v>0</v>
      </c>
      <c r="B77" s="2">
        <v>617</v>
      </c>
      <c r="C77">
        <f>COUNTIF(B$2:B1736,B77)</f>
        <v>195</v>
      </c>
      <c r="D77">
        <f>COUNTIFS(A$2:A2075,A77,B$2:B2075,B77)/COUNTIF(B$2:B2075,B77)</f>
        <v>0.63076923076923075</v>
      </c>
      <c r="E77" t="str">
        <f t="shared" si="1"/>
        <v>Massachusetts</v>
      </c>
    </row>
    <row r="78" spans="1:5" x14ac:dyDescent="0.2">
      <c r="A78" s="2">
        <v>0</v>
      </c>
      <c r="B78" s="2">
        <v>617</v>
      </c>
      <c r="C78">
        <f>COUNTIF(B$2:B1737,B78)</f>
        <v>195</v>
      </c>
      <c r="D78">
        <f>COUNTIFS(A$2:A2076,A78,B$2:B2076,B78)/COUNTIF(B$2:B2076,B78)</f>
        <v>0.63076923076923075</v>
      </c>
      <c r="E78" t="str">
        <f t="shared" si="1"/>
        <v>Massachusetts</v>
      </c>
    </row>
    <row r="79" spans="1:5" x14ac:dyDescent="0.2">
      <c r="A79" s="2">
        <v>0</v>
      </c>
      <c r="B79" s="2">
        <v>617</v>
      </c>
      <c r="C79">
        <f>COUNTIF(B$2:B1738,B79)</f>
        <v>195</v>
      </c>
      <c r="D79">
        <f>COUNTIFS(A$2:A2077,A79,B$2:B2077,B79)/COUNTIF(B$2:B2077,B79)</f>
        <v>0.63076923076923075</v>
      </c>
      <c r="E79" t="str">
        <f t="shared" si="1"/>
        <v>Massachusetts</v>
      </c>
    </row>
    <row r="80" spans="1:5" x14ac:dyDescent="0.2">
      <c r="A80" s="2">
        <v>0</v>
      </c>
      <c r="B80" s="2">
        <v>617</v>
      </c>
      <c r="C80">
        <f>COUNTIF(B$2:B1739,B80)</f>
        <v>195</v>
      </c>
      <c r="D80">
        <f>COUNTIFS(A$2:A2078,A80,B$2:B2078,B80)/COUNTIF(B$2:B2078,B80)</f>
        <v>0.63076923076923075</v>
      </c>
      <c r="E80" t="str">
        <f t="shared" si="1"/>
        <v>Massachusetts</v>
      </c>
    </row>
    <row r="81" spans="1:5" x14ac:dyDescent="0.2">
      <c r="A81" s="2">
        <v>0</v>
      </c>
      <c r="B81" s="2">
        <v>617</v>
      </c>
      <c r="C81">
        <f>COUNTIF(B$2:B1740,B81)</f>
        <v>195</v>
      </c>
      <c r="D81">
        <f>COUNTIFS(A$2:A2079,A81,B$2:B2079,B81)/COUNTIF(B$2:B2079,B81)</f>
        <v>0.63076923076923075</v>
      </c>
      <c r="E81" t="str">
        <f t="shared" si="1"/>
        <v>Massachusetts</v>
      </c>
    </row>
    <row r="82" spans="1:5" x14ac:dyDescent="0.2">
      <c r="A82" s="2">
        <v>0</v>
      </c>
      <c r="B82" s="2">
        <v>617</v>
      </c>
      <c r="C82">
        <f>COUNTIF(B$2:B1741,B82)</f>
        <v>195</v>
      </c>
      <c r="D82">
        <f>COUNTIFS(A$2:A2080,A82,B$2:B2080,B82)/COUNTIF(B$2:B2080,B82)</f>
        <v>0.63076923076923075</v>
      </c>
      <c r="E82" t="str">
        <f t="shared" si="1"/>
        <v>Massachusetts</v>
      </c>
    </row>
    <row r="83" spans="1:5" x14ac:dyDescent="0.2">
      <c r="A83" s="2">
        <v>0</v>
      </c>
      <c r="B83" s="2">
        <v>617</v>
      </c>
      <c r="C83">
        <f>COUNTIF(B$2:B1742,B83)</f>
        <v>195</v>
      </c>
      <c r="D83">
        <f>COUNTIFS(A$2:A2081,A83,B$2:B2081,B83)/COUNTIF(B$2:B2081,B83)</f>
        <v>0.63076923076923075</v>
      </c>
      <c r="E83" t="str">
        <f t="shared" si="1"/>
        <v>Massachusetts</v>
      </c>
    </row>
    <row r="84" spans="1:5" x14ac:dyDescent="0.2">
      <c r="A84" s="2">
        <v>0</v>
      </c>
      <c r="B84" s="2">
        <v>617</v>
      </c>
      <c r="C84">
        <f>COUNTIF(B$2:B1743,B84)</f>
        <v>195</v>
      </c>
      <c r="D84">
        <f>COUNTIFS(A$2:A2082,A84,B$2:B2082,B84)/COUNTIF(B$2:B2082,B84)</f>
        <v>0.63076923076923075</v>
      </c>
      <c r="E84" t="str">
        <f t="shared" si="1"/>
        <v>Massachusetts</v>
      </c>
    </row>
    <row r="85" spans="1:5" x14ac:dyDescent="0.2">
      <c r="A85" s="2">
        <v>0</v>
      </c>
      <c r="B85" s="2">
        <v>617</v>
      </c>
      <c r="C85">
        <f>COUNTIF(B$2:B1744,B85)</f>
        <v>195</v>
      </c>
      <c r="D85">
        <f>COUNTIFS(A$2:A2083,A85,B$2:B2083,B85)/COUNTIF(B$2:B2083,B85)</f>
        <v>0.63076923076923075</v>
      </c>
      <c r="E85" t="str">
        <f t="shared" si="1"/>
        <v>Massachusetts</v>
      </c>
    </row>
    <row r="86" spans="1:5" x14ac:dyDescent="0.2">
      <c r="A86" s="2">
        <v>0</v>
      </c>
      <c r="B86" s="2">
        <v>617</v>
      </c>
      <c r="C86">
        <f>COUNTIF(B$2:B1745,B86)</f>
        <v>195</v>
      </c>
      <c r="D86">
        <f>COUNTIFS(A$2:A2084,A86,B$2:B2084,B86)/COUNTIF(B$2:B2084,B86)</f>
        <v>0.63076923076923075</v>
      </c>
      <c r="E86" t="str">
        <f t="shared" si="1"/>
        <v>Massachusetts</v>
      </c>
    </row>
    <row r="87" spans="1:5" x14ac:dyDescent="0.2">
      <c r="A87" s="2">
        <v>0</v>
      </c>
      <c r="B87" s="2">
        <v>617</v>
      </c>
      <c r="C87">
        <f>COUNTIF(B$2:B1746,B87)</f>
        <v>195</v>
      </c>
      <c r="D87">
        <f>COUNTIFS(A$2:A2085,A87,B$2:B2085,B87)/COUNTIF(B$2:B2085,B87)</f>
        <v>0.63076923076923075</v>
      </c>
      <c r="E87" t="str">
        <f t="shared" si="1"/>
        <v>Massachusetts</v>
      </c>
    </row>
    <row r="88" spans="1:5" x14ac:dyDescent="0.2">
      <c r="A88" s="2">
        <v>0</v>
      </c>
      <c r="B88" s="2">
        <v>617</v>
      </c>
      <c r="C88">
        <f>COUNTIF(B$2:B1747,B88)</f>
        <v>195</v>
      </c>
      <c r="D88">
        <f>COUNTIFS(A$2:A2086,A88,B$2:B2086,B88)/COUNTIF(B$2:B2086,B88)</f>
        <v>0.63076923076923075</v>
      </c>
      <c r="E88" t="str">
        <f t="shared" si="1"/>
        <v>Massachusetts</v>
      </c>
    </row>
    <row r="89" spans="1:5" x14ac:dyDescent="0.2">
      <c r="A89" s="2">
        <v>0</v>
      </c>
      <c r="B89" s="2">
        <v>617</v>
      </c>
      <c r="C89">
        <f>COUNTIF(B$2:B1748,B89)</f>
        <v>195</v>
      </c>
      <c r="D89">
        <f>COUNTIFS(A$2:A2087,A89,B$2:B2087,B89)/COUNTIF(B$2:B2087,B89)</f>
        <v>0.63076923076923075</v>
      </c>
      <c r="E89" t="str">
        <f t="shared" si="1"/>
        <v>Massachusetts</v>
      </c>
    </row>
    <row r="90" spans="1:5" x14ac:dyDescent="0.2">
      <c r="A90" s="2">
        <v>0</v>
      </c>
      <c r="B90" s="2">
        <v>617</v>
      </c>
      <c r="C90">
        <f>COUNTIF(B$2:B1749,B90)</f>
        <v>195</v>
      </c>
      <c r="D90">
        <f>COUNTIFS(A$2:A2088,A90,B$2:B2088,B90)/COUNTIF(B$2:B2088,B90)</f>
        <v>0.63076923076923075</v>
      </c>
      <c r="E90" t="str">
        <f t="shared" si="1"/>
        <v>Massachusetts</v>
      </c>
    </row>
    <row r="91" spans="1:5" x14ac:dyDescent="0.2">
      <c r="A91" s="2">
        <v>0</v>
      </c>
      <c r="B91" s="2">
        <v>617</v>
      </c>
      <c r="C91">
        <f>COUNTIF(B$2:B1750,B91)</f>
        <v>195</v>
      </c>
      <c r="D91">
        <f>COUNTIFS(A$2:A2089,A91,B$2:B2089,B91)/COUNTIF(B$2:B2089,B91)</f>
        <v>0.63076923076923075</v>
      </c>
      <c r="E91" t="str">
        <f t="shared" si="1"/>
        <v>Massachusetts</v>
      </c>
    </row>
    <row r="92" spans="1:5" x14ac:dyDescent="0.2">
      <c r="A92" s="2">
        <v>0</v>
      </c>
      <c r="B92" s="2">
        <v>617</v>
      </c>
      <c r="C92">
        <f>COUNTIF(B$2:B1751,B92)</f>
        <v>195</v>
      </c>
      <c r="D92">
        <f>COUNTIFS(A$2:A2090,A92,B$2:B2090,B92)/COUNTIF(B$2:B2090,B92)</f>
        <v>0.63076923076923075</v>
      </c>
      <c r="E92" t="str">
        <f t="shared" si="1"/>
        <v>Massachusetts</v>
      </c>
    </row>
    <row r="93" spans="1:5" x14ac:dyDescent="0.2">
      <c r="A93" s="2">
        <v>0</v>
      </c>
      <c r="B93" s="2">
        <v>617</v>
      </c>
      <c r="C93">
        <f>COUNTIF(B$2:B1752,B93)</f>
        <v>195</v>
      </c>
      <c r="D93">
        <f>COUNTIFS(A$2:A2091,A93,B$2:B2091,B93)/COUNTIF(B$2:B2091,B93)</f>
        <v>0.63076923076923075</v>
      </c>
      <c r="E93" t="str">
        <f t="shared" si="1"/>
        <v>Massachusetts</v>
      </c>
    </row>
    <row r="94" spans="1:5" x14ac:dyDescent="0.2">
      <c r="A94" s="2">
        <v>0</v>
      </c>
      <c r="B94" s="2">
        <v>617</v>
      </c>
      <c r="C94">
        <f>COUNTIF(B$2:B1753,B94)</f>
        <v>195</v>
      </c>
      <c r="D94">
        <f>COUNTIFS(A$2:A2092,A94,B$2:B2092,B94)/COUNTIF(B$2:B2092,B94)</f>
        <v>0.63076923076923075</v>
      </c>
      <c r="E94" t="str">
        <f t="shared" si="1"/>
        <v>Massachusetts</v>
      </c>
    </row>
    <row r="95" spans="1:5" x14ac:dyDescent="0.2">
      <c r="A95" s="2">
        <v>0</v>
      </c>
      <c r="B95" s="2">
        <v>617</v>
      </c>
      <c r="C95">
        <f>COUNTIF(B$2:B1754,B95)</f>
        <v>195</v>
      </c>
      <c r="D95">
        <f>COUNTIFS(A$2:A2093,A95,B$2:B2093,B95)/COUNTIF(B$2:B2093,B95)</f>
        <v>0.63076923076923075</v>
      </c>
      <c r="E95" t="str">
        <f t="shared" si="1"/>
        <v>Massachusetts</v>
      </c>
    </row>
    <row r="96" spans="1:5" x14ac:dyDescent="0.2">
      <c r="A96" s="2">
        <v>0</v>
      </c>
      <c r="B96" s="2">
        <v>617</v>
      </c>
      <c r="C96">
        <f>COUNTIF(B$2:B1755,B96)</f>
        <v>195</v>
      </c>
      <c r="D96">
        <f>COUNTIFS(A$2:A2094,A96,B$2:B2094,B96)/COUNTIF(B$2:B2094,B96)</f>
        <v>0.63076923076923075</v>
      </c>
      <c r="E96" t="str">
        <f t="shared" si="1"/>
        <v>Massachusetts</v>
      </c>
    </row>
    <row r="97" spans="1:5" x14ac:dyDescent="0.2">
      <c r="A97" s="2">
        <v>0</v>
      </c>
      <c r="B97" s="2">
        <v>617</v>
      </c>
      <c r="C97">
        <f>COUNTIF(B$2:B1756,B97)</f>
        <v>195</v>
      </c>
      <c r="D97">
        <f>COUNTIFS(A$2:A2095,A97,B$2:B2095,B97)/COUNTIF(B$2:B2095,B97)</f>
        <v>0.63076923076923075</v>
      </c>
      <c r="E97" t="str">
        <f t="shared" si="1"/>
        <v>Massachusetts</v>
      </c>
    </row>
    <row r="98" spans="1:5" x14ac:dyDescent="0.2">
      <c r="A98" s="2">
        <v>0</v>
      </c>
      <c r="B98" s="2">
        <v>617</v>
      </c>
      <c r="C98">
        <f>COUNTIF(B$2:B1757,B98)</f>
        <v>195</v>
      </c>
      <c r="D98">
        <f>COUNTIFS(A$2:A2096,A98,B$2:B2096,B98)/COUNTIF(B$2:B2096,B98)</f>
        <v>0.63076923076923075</v>
      </c>
      <c r="E98" t="str">
        <f t="shared" si="1"/>
        <v>Massachusetts</v>
      </c>
    </row>
    <row r="99" spans="1:5" x14ac:dyDescent="0.2">
      <c r="A99" s="2">
        <v>0</v>
      </c>
      <c r="B99" s="2">
        <v>617</v>
      </c>
      <c r="C99">
        <f>COUNTIF(B$2:B1758,B99)</f>
        <v>195</v>
      </c>
      <c r="D99">
        <f>COUNTIFS(A$2:A2097,A99,B$2:B2097,B99)/COUNTIF(B$2:B2097,B99)</f>
        <v>0.63076923076923075</v>
      </c>
      <c r="E99" t="str">
        <f t="shared" si="1"/>
        <v>Massachusetts</v>
      </c>
    </row>
    <row r="100" spans="1:5" x14ac:dyDescent="0.2">
      <c r="A100" s="2">
        <v>0</v>
      </c>
      <c r="B100" s="2">
        <v>617</v>
      </c>
      <c r="C100">
        <f>COUNTIF(B$2:B1759,B100)</f>
        <v>195</v>
      </c>
      <c r="D100">
        <f>COUNTIFS(A$2:A2098,A100,B$2:B2098,B100)/COUNTIF(B$2:B2098,B100)</f>
        <v>0.63076923076923075</v>
      </c>
      <c r="E100" t="str">
        <f t="shared" si="1"/>
        <v>Massachusetts</v>
      </c>
    </row>
    <row r="101" spans="1:5" x14ac:dyDescent="0.2">
      <c r="A101" s="2">
        <v>0</v>
      </c>
      <c r="B101" s="2">
        <v>617</v>
      </c>
      <c r="C101">
        <f>COUNTIF(B$2:B1760,B101)</f>
        <v>195</v>
      </c>
      <c r="D101">
        <f>COUNTIFS(A$2:A2099,A101,B$2:B2099,B101)/COUNTIF(B$2:B2099,B101)</f>
        <v>0.63076923076923075</v>
      </c>
      <c r="E101" t="str">
        <f t="shared" si="1"/>
        <v>Massachusetts</v>
      </c>
    </row>
    <row r="102" spans="1:5" x14ac:dyDescent="0.2">
      <c r="A102" s="2">
        <v>0</v>
      </c>
      <c r="B102" s="2">
        <v>617</v>
      </c>
      <c r="C102">
        <f>COUNTIF(B$2:B1761,B102)</f>
        <v>195</v>
      </c>
      <c r="D102">
        <f>COUNTIFS(A$2:A2100,A102,B$2:B2100,B102)/COUNTIF(B$2:B2100,B102)</f>
        <v>0.63076923076923075</v>
      </c>
      <c r="E102" t="str">
        <f t="shared" si="1"/>
        <v>Massachusetts</v>
      </c>
    </row>
    <row r="103" spans="1:5" x14ac:dyDescent="0.2">
      <c r="A103" s="2">
        <v>0</v>
      </c>
      <c r="B103" s="2">
        <v>617</v>
      </c>
      <c r="C103">
        <f>COUNTIF(B$2:B1762,B103)</f>
        <v>195</v>
      </c>
      <c r="D103">
        <f>COUNTIFS(A$2:A2101,A103,B$2:B2101,B103)/COUNTIF(B$2:B2101,B103)</f>
        <v>0.63076923076923075</v>
      </c>
      <c r="E103" t="str">
        <f t="shared" si="1"/>
        <v>Massachusetts</v>
      </c>
    </row>
    <row r="104" spans="1:5" x14ac:dyDescent="0.2">
      <c r="A104" s="2">
        <v>0</v>
      </c>
      <c r="B104" s="2">
        <v>617</v>
      </c>
      <c r="C104">
        <f>COUNTIF(B$2:B1763,B104)</f>
        <v>195</v>
      </c>
      <c r="D104">
        <f>COUNTIFS(A$2:A2102,A104,B$2:B2102,B104)/COUNTIF(B$2:B2102,B104)</f>
        <v>0.63076923076923075</v>
      </c>
      <c r="E104" t="str">
        <f t="shared" si="1"/>
        <v>Massachusetts</v>
      </c>
    </row>
    <row r="105" spans="1:5" x14ac:dyDescent="0.2">
      <c r="A105" s="2">
        <v>0</v>
      </c>
      <c r="B105" s="2">
        <v>617</v>
      </c>
      <c r="C105">
        <f>COUNTIF(B$2:B1764,B105)</f>
        <v>195</v>
      </c>
      <c r="D105">
        <f>COUNTIFS(A$2:A2103,A105,B$2:B2103,B105)/COUNTIF(B$2:B2103,B105)</f>
        <v>0.63076923076923075</v>
      </c>
      <c r="E105" t="str">
        <f t="shared" si="1"/>
        <v>Massachusetts</v>
      </c>
    </row>
    <row r="106" spans="1:5" x14ac:dyDescent="0.2">
      <c r="A106" s="2">
        <v>0</v>
      </c>
      <c r="B106" s="2">
        <v>617</v>
      </c>
      <c r="C106">
        <f>COUNTIF(B$2:B1765,B106)</f>
        <v>195</v>
      </c>
      <c r="D106">
        <f>COUNTIFS(A$2:A2104,A106,B$2:B2104,B106)/COUNTIF(B$2:B2104,B106)</f>
        <v>0.63076923076923075</v>
      </c>
      <c r="E106" t="str">
        <f t="shared" si="1"/>
        <v>Massachusetts</v>
      </c>
    </row>
    <row r="107" spans="1:5" x14ac:dyDescent="0.2">
      <c r="A107" s="2">
        <v>0</v>
      </c>
      <c r="B107" s="2">
        <v>617</v>
      </c>
      <c r="C107">
        <f>COUNTIF(B$2:B1766,B107)</f>
        <v>195</v>
      </c>
      <c r="D107">
        <f>COUNTIFS(A$2:A2105,A107,B$2:B2105,B107)/COUNTIF(B$2:B2105,B107)</f>
        <v>0.63076923076923075</v>
      </c>
      <c r="E107" t="str">
        <f t="shared" si="1"/>
        <v>Massachusetts</v>
      </c>
    </row>
    <row r="108" spans="1:5" x14ac:dyDescent="0.2">
      <c r="A108" s="2">
        <v>0</v>
      </c>
      <c r="B108" s="2">
        <v>617</v>
      </c>
      <c r="C108">
        <f>COUNTIF(B$2:B1767,B108)</f>
        <v>195</v>
      </c>
      <c r="D108">
        <f>COUNTIFS(A$2:A2106,A108,B$2:B2106,B108)/COUNTIF(B$2:B2106,B108)</f>
        <v>0.63076923076923075</v>
      </c>
      <c r="E108" t="str">
        <f t="shared" si="1"/>
        <v>Massachusetts</v>
      </c>
    </row>
    <row r="109" spans="1:5" x14ac:dyDescent="0.2">
      <c r="A109" s="2">
        <v>0</v>
      </c>
      <c r="B109" s="2">
        <v>617</v>
      </c>
      <c r="C109">
        <f>COUNTIF(B$2:B1768,B109)</f>
        <v>195</v>
      </c>
      <c r="D109">
        <f>COUNTIFS(A$2:A2107,A109,B$2:B2107,B109)/COUNTIF(B$2:B2107,B109)</f>
        <v>0.63076923076923075</v>
      </c>
      <c r="E109" t="str">
        <f t="shared" si="1"/>
        <v>Massachusetts</v>
      </c>
    </row>
    <row r="110" spans="1:5" x14ac:dyDescent="0.2">
      <c r="A110" s="2">
        <v>0</v>
      </c>
      <c r="B110" s="2">
        <v>617</v>
      </c>
      <c r="C110">
        <f>COUNTIF(B$2:B1769,B110)</f>
        <v>195</v>
      </c>
      <c r="D110">
        <f>COUNTIFS(A$2:A2108,A110,B$2:B2108,B110)/COUNTIF(B$2:B2108,B110)</f>
        <v>0.63076923076923075</v>
      </c>
      <c r="E110" t="str">
        <f t="shared" si="1"/>
        <v>Massachusetts</v>
      </c>
    </row>
    <row r="111" spans="1:5" x14ac:dyDescent="0.2">
      <c r="A111" s="2">
        <v>0</v>
      </c>
      <c r="B111" s="2">
        <v>617</v>
      </c>
      <c r="C111">
        <f>COUNTIF(B$2:B1770,B111)</f>
        <v>195</v>
      </c>
      <c r="D111">
        <f>COUNTIFS(A$2:A2109,A111,B$2:B2109,B111)/COUNTIF(B$2:B2109,B111)</f>
        <v>0.63076923076923075</v>
      </c>
      <c r="E111" t="str">
        <f t="shared" si="1"/>
        <v>Massachusetts</v>
      </c>
    </row>
    <row r="112" spans="1:5" x14ac:dyDescent="0.2">
      <c r="A112" s="2">
        <v>0</v>
      </c>
      <c r="B112" s="2">
        <v>617</v>
      </c>
      <c r="C112">
        <f>COUNTIF(B$2:B1771,B112)</f>
        <v>195</v>
      </c>
      <c r="D112">
        <f>COUNTIFS(A$2:A2110,A112,B$2:B2110,B112)/COUNTIF(B$2:B2110,B112)</f>
        <v>0.63076923076923075</v>
      </c>
      <c r="E112" t="str">
        <f t="shared" si="1"/>
        <v>Massachusetts</v>
      </c>
    </row>
    <row r="113" spans="1:5" x14ac:dyDescent="0.2">
      <c r="A113" s="2">
        <v>0</v>
      </c>
      <c r="B113" s="2">
        <v>617</v>
      </c>
      <c r="C113">
        <f>COUNTIF(B$2:B1772,B113)</f>
        <v>195</v>
      </c>
      <c r="D113">
        <f>COUNTIFS(A$2:A2111,A113,B$2:B2111,B113)/COUNTIF(B$2:B2111,B113)</f>
        <v>0.63076923076923075</v>
      </c>
      <c r="E113" t="str">
        <f t="shared" si="1"/>
        <v>Massachusetts</v>
      </c>
    </row>
    <row r="114" spans="1:5" x14ac:dyDescent="0.2">
      <c r="A114" s="2">
        <v>0</v>
      </c>
      <c r="B114" s="2">
        <v>617</v>
      </c>
      <c r="C114">
        <f>COUNTIF(B$2:B1773,B114)</f>
        <v>195</v>
      </c>
      <c r="D114">
        <f>COUNTIFS(A$2:A2112,A114,B$2:B2112,B114)/COUNTIF(B$2:B2112,B114)</f>
        <v>0.63076923076923075</v>
      </c>
      <c r="E114" t="str">
        <f t="shared" si="1"/>
        <v>Massachusetts</v>
      </c>
    </row>
    <row r="115" spans="1:5" x14ac:dyDescent="0.2">
      <c r="A115" s="2">
        <v>0</v>
      </c>
      <c r="B115" s="2">
        <v>617</v>
      </c>
      <c r="C115">
        <f>COUNTIF(B$2:B1774,B115)</f>
        <v>195</v>
      </c>
      <c r="D115">
        <f>COUNTIFS(A$2:A2113,A115,B$2:B2113,B115)/COUNTIF(B$2:B2113,B115)</f>
        <v>0.63076923076923075</v>
      </c>
      <c r="E115" t="str">
        <f t="shared" si="1"/>
        <v>Massachusetts</v>
      </c>
    </row>
    <row r="116" spans="1:5" x14ac:dyDescent="0.2">
      <c r="A116" s="2">
        <v>0</v>
      </c>
      <c r="B116" s="2">
        <v>617</v>
      </c>
      <c r="C116">
        <f>COUNTIF(B$2:B1775,B116)</f>
        <v>195</v>
      </c>
      <c r="D116">
        <f>COUNTIFS(A$2:A2114,A116,B$2:B2114,B116)/COUNTIF(B$2:B2114,B116)</f>
        <v>0.63076923076923075</v>
      </c>
      <c r="E116" t="str">
        <f t="shared" si="1"/>
        <v>Massachusetts</v>
      </c>
    </row>
    <row r="117" spans="1:5" x14ac:dyDescent="0.2">
      <c r="A117" s="2">
        <v>0</v>
      </c>
      <c r="B117" s="2">
        <v>617</v>
      </c>
      <c r="C117">
        <f>COUNTIF(B$2:B1776,B117)</f>
        <v>195</v>
      </c>
      <c r="D117">
        <f>COUNTIFS(A$2:A2115,A117,B$2:B2115,B117)/COUNTIF(B$2:B2115,B117)</f>
        <v>0.63076923076923075</v>
      </c>
      <c r="E117" t="str">
        <f t="shared" si="1"/>
        <v>Massachusetts</v>
      </c>
    </row>
    <row r="118" spans="1:5" x14ac:dyDescent="0.2">
      <c r="A118" s="2">
        <v>0</v>
      </c>
      <c r="B118" s="2">
        <v>617</v>
      </c>
      <c r="C118">
        <f>COUNTIF(B$2:B1777,B118)</f>
        <v>195</v>
      </c>
      <c r="D118">
        <f>COUNTIFS(A$2:A2116,A118,B$2:B2116,B118)/COUNTIF(B$2:B2116,B118)</f>
        <v>0.63076923076923075</v>
      </c>
      <c r="E118" t="str">
        <f t="shared" si="1"/>
        <v>Massachusetts</v>
      </c>
    </row>
    <row r="119" spans="1:5" x14ac:dyDescent="0.2">
      <c r="A119" s="2">
        <v>0</v>
      </c>
      <c r="B119" s="2">
        <v>617</v>
      </c>
      <c r="C119">
        <f>COUNTIF(B$2:B1778,B119)</f>
        <v>195</v>
      </c>
      <c r="D119">
        <f>COUNTIFS(A$2:A2117,A119,B$2:B2117,B119)/COUNTIF(B$2:B2117,B119)</f>
        <v>0.63076923076923075</v>
      </c>
      <c r="E119" t="str">
        <f t="shared" si="1"/>
        <v>Massachusetts</v>
      </c>
    </row>
    <row r="120" spans="1:5" x14ac:dyDescent="0.2">
      <c r="A120" s="2">
        <v>0</v>
      </c>
      <c r="B120" s="2">
        <v>617</v>
      </c>
      <c r="C120">
        <f>COUNTIF(B$2:B1779,B120)</f>
        <v>195</v>
      </c>
      <c r="D120">
        <f>COUNTIFS(A$2:A2118,A120,B$2:B2118,B120)/COUNTIF(B$2:B2118,B120)</f>
        <v>0.63076923076923075</v>
      </c>
      <c r="E120" t="str">
        <f t="shared" si="1"/>
        <v>Massachusetts</v>
      </c>
    </row>
    <row r="121" spans="1:5" x14ac:dyDescent="0.2">
      <c r="A121" s="2">
        <v>0</v>
      </c>
      <c r="B121" s="2">
        <v>617</v>
      </c>
      <c r="C121">
        <f>COUNTIF(B$2:B1780,B121)</f>
        <v>195</v>
      </c>
      <c r="D121">
        <f>COUNTIFS(A$2:A2119,A121,B$2:B2119,B121)/COUNTIF(B$2:B2119,B121)</f>
        <v>0.63076923076923075</v>
      </c>
      <c r="E121" t="str">
        <f t="shared" si="1"/>
        <v>Massachusetts</v>
      </c>
    </row>
    <row r="122" spans="1:5" x14ac:dyDescent="0.2">
      <c r="A122" s="2">
        <v>0</v>
      </c>
      <c r="B122" s="2">
        <v>617</v>
      </c>
      <c r="C122">
        <f>COUNTIF(B$2:B1781,B122)</f>
        <v>195</v>
      </c>
      <c r="D122">
        <f>COUNTIFS(A$2:A2120,A122,B$2:B2120,B122)/COUNTIF(B$2:B2120,B122)</f>
        <v>0.63076923076923075</v>
      </c>
      <c r="E122" t="str">
        <f t="shared" si="1"/>
        <v>Massachusetts</v>
      </c>
    </row>
    <row r="123" spans="1:5" x14ac:dyDescent="0.2">
      <c r="A123" s="2">
        <v>0</v>
      </c>
      <c r="B123" s="2">
        <v>617</v>
      </c>
      <c r="C123">
        <f>COUNTIF(B$2:B1782,B123)</f>
        <v>195</v>
      </c>
      <c r="D123">
        <f>COUNTIFS(A$2:A2121,A123,B$2:B2121,B123)/COUNTIF(B$2:B2121,B123)</f>
        <v>0.63076923076923075</v>
      </c>
      <c r="E123" t="str">
        <f t="shared" si="1"/>
        <v>Massachusetts</v>
      </c>
    </row>
    <row r="124" spans="1:5" x14ac:dyDescent="0.2">
      <c r="A124" s="2">
        <v>0</v>
      </c>
      <c r="B124" s="2">
        <v>617</v>
      </c>
      <c r="C124">
        <f>COUNTIF(B$2:B1783,B124)</f>
        <v>195</v>
      </c>
      <c r="D124">
        <f>COUNTIFS(A$2:A2122,A124,B$2:B2122,B124)/COUNTIF(B$2:B2122,B124)</f>
        <v>0.63076923076923075</v>
      </c>
      <c r="E124" t="str">
        <f t="shared" si="1"/>
        <v>Massachusetts</v>
      </c>
    </row>
    <row r="125" spans="1:5" x14ac:dyDescent="0.2">
      <c r="A125" s="2">
        <v>0</v>
      </c>
      <c r="B125" s="2">
        <v>617</v>
      </c>
      <c r="C125">
        <f>COUNTIF(B$2:B1784,B125)</f>
        <v>195</v>
      </c>
      <c r="D125">
        <f>COUNTIFS(A$2:A2123,A125,B$2:B2123,B125)/COUNTIF(B$2:B2123,B125)</f>
        <v>0.63076923076923075</v>
      </c>
      <c r="E125" t="str">
        <f t="shared" si="1"/>
        <v>Massachusetts</v>
      </c>
    </row>
    <row r="126" spans="1:5" x14ac:dyDescent="0.2">
      <c r="A126" s="2">
        <v>0</v>
      </c>
      <c r="B126" s="2">
        <v>617</v>
      </c>
      <c r="C126">
        <f>COUNTIF(B$2:B1785,B126)</f>
        <v>195</v>
      </c>
      <c r="D126">
        <f>COUNTIFS(A$2:A2124,A126,B$2:B2124,B126)/COUNTIF(B$2:B2124,B126)</f>
        <v>0.63076923076923075</v>
      </c>
      <c r="E126" t="str">
        <f t="shared" si="1"/>
        <v>Massachusetts</v>
      </c>
    </row>
    <row r="127" spans="1:5" x14ac:dyDescent="0.2">
      <c r="A127" s="2">
        <v>0</v>
      </c>
      <c r="B127" s="2">
        <v>617</v>
      </c>
      <c r="C127">
        <f>COUNTIF(B$2:B1786,B127)</f>
        <v>195</v>
      </c>
      <c r="D127">
        <f>COUNTIFS(A$2:A2125,A127,B$2:B2125,B127)/COUNTIF(B$2:B2125,B127)</f>
        <v>0.63076923076923075</v>
      </c>
      <c r="E127" t="str">
        <f t="shared" si="1"/>
        <v>Massachusetts</v>
      </c>
    </row>
    <row r="128" spans="1:5" x14ac:dyDescent="0.2">
      <c r="A128" s="2">
        <v>0</v>
      </c>
      <c r="B128" s="2">
        <v>617</v>
      </c>
      <c r="C128">
        <f>COUNTIF(B$2:B1787,B128)</f>
        <v>195</v>
      </c>
      <c r="D128">
        <f>COUNTIFS(A$2:A2126,A128,B$2:B2126,B128)/COUNTIF(B$2:B2126,B128)</f>
        <v>0.63076923076923075</v>
      </c>
      <c r="E128" t="str">
        <f t="shared" si="1"/>
        <v>Massachusetts</v>
      </c>
    </row>
    <row r="129" spans="1:5" x14ac:dyDescent="0.2">
      <c r="A129" s="2">
        <v>0</v>
      </c>
      <c r="B129" s="2">
        <v>617</v>
      </c>
      <c r="C129">
        <f>COUNTIF(B$2:B1788,B129)</f>
        <v>195</v>
      </c>
      <c r="D129">
        <f>COUNTIFS(A$2:A2127,A129,B$2:B2127,B129)/COUNTIF(B$2:B2127,B129)</f>
        <v>0.63076923076923075</v>
      </c>
      <c r="E129" t="str">
        <f t="shared" si="1"/>
        <v>Massachusetts</v>
      </c>
    </row>
    <row r="130" spans="1:5" x14ac:dyDescent="0.2">
      <c r="A130" s="2">
        <v>0</v>
      </c>
      <c r="B130" s="2">
        <v>617</v>
      </c>
      <c r="C130">
        <f>COUNTIF(B$2:B1789,B130)</f>
        <v>195</v>
      </c>
      <c r="D130">
        <f>COUNTIFS(A$2:A2128,A130,B$2:B2128,B130)/COUNTIF(B$2:B2128,B130)</f>
        <v>0.63076923076923075</v>
      </c>
      <c r="E130" t="str">
        <f t="shared" si="1"/>
        <v>Massachusetts</v>
      </c>
    </row>
    <row r="131" spans="1:5" x14ac:dyDescent="0.2">
      <c r="A131" s="2">
        <v>0</v>
      </c>
      <c r="B131" s="2">
        <v>617</v>
      </c>
      <c r="C131">
        <f>COUNTIF(B$2:B1790,B131)</f>
        <v>195</v>
      </c>
      <c r="D131">
        <f>COUNTIFS(A$2:A2129,A131,B$2:B2129,B131)/COUNTIF(B$2:B2129,B131)</f>
        <v>0.63076923076923075</v>
      </c>
      <c r="E131" t="str">
        <f t="shared" ref="E131:E194" si="2">_xlfn.IFS(B131=G$2,F$2,B131=G$3,F$3,B131=G$4,F$4,B131=G$5,F$5,B131=G$6,F$6,B131=G$7,F$7,B131=G$8,F$8,B131=G$9,F$9,B131=G$10,F$10,B131=G$11,F$11,B131=G$12,F$12,B131=G$13,F$13,B131=G$14,F$14,B131=G$15,F$15,B131=G$16,F$16,B131=G$17,F$17,B131=G$18,F$18,B131=G$19,F$19,B131=G$20,F$20,B131=G$21,F$21,B131=G$22,F$22,B131=G$23,F$23,B131=G$24,F$24,B131=G$25,F$25,B131=G$26,F$26,B131=G$27,F$27,B131=G$28,F$28,B131=G$29,F$29,B131=G$30,F$30,B131=G$31,F$31,B131=G$32,F$32,B131=G$33,F$33,B131=G$34,F$34,B131=G$35,F$35,B131=G$36,F$36,B131=G$37,F$37,B131=G$38,F$38,B131=G$39,F$39,B131=G$40,F$40,B131=G$41,F$41,B131=G$42,F$42,B131=G$43,F$43,B131=G$44,F$44,B131=G$45,F$45,B131=G$46,F$46,B131=G$47,F$47,B131=G$48,F$48,B131=G$49,F$49,B131=G$50,F$50,B131=G$51,F$51,B131=G$52,F$52,B131=G$53,F$53,B131=G$54,F$54,B131=G$55,F$55,B131=G$56,F$56,B131=G$57,F$57,B131=G$58,F$58,B131=G$59,F$59,B131=G$60,F$60,B131=G$61,F$61,B131=G$62,F$62)</f>
        <v>Massachusetts</v>
      </c>
    </row>
    <row r="132" spans="1:5" x14ac:dyDescent="0.2">
      <c r="A132" s="2">
        <v>0</v>
      </c>
      <c r="B132" s="2">
        <v>617</v>
      </c>
      <c r="C132">
        <f>COUNTIF(B$2:B1791,B132)</f>
        <v>195</v>
      </c>
      <c r="D132">
        <f>COUNTIFS(A$2:A2130,A132,B$2:B2130,B132)/COUNTIF(B$2:B2130,B132)</f>
        <v>0.63076923076923075</v>
      </c>
      <c r="E132" t="str">
        <f t="shared" si="2"/>
        <v>Massachusetts</v>
      </c>
    </row>
    <row r="133" spans="1:5" x14ac:dyDescent="0.2">
      <c r="A133" s="2">
        <v>0</v>
      </c>
      <c r="B133" s="2">
        <v>617</v>
      </c>
      <c r="C133">
        <f>COUNTIF(B$2:B1792,B133)</f>
        <v>195</v>
      </c>
      <c r="D133">
        <f>COUNTIFS(A$2:A2131,A133,B$2:B2131,B133)/COUNTIF(B$2:B2131,B133)</f>
        <v>0.63076923076923075</v>
      </c>
      <c r="E133" t="str">
        <f t="shared" si="2"/>
        <v>Massachusetts</v>
      </c>
    </row>
    <row r="134" spans="1:5" x14ac:dyDescent="0.2">
      <c r="A134" s="2">
        <v>0</v>
      </c>
      <c r="B134" s="2">
        <v>617</v>
      </c>
      <c r="C134">
        <f>COUNTIF(B$2:B1793,B134)</f>
        <v>195</v>
      </c>
      <c r="D134">
        <f>COUNTIFS(A$2:A2132,A134,B$2:B2132,B134)/COUNTIF(B$2:B2132,B134)</f>
        <v>0.63076923076923075</v>
      </c>
      <c r="E134" t="str">
        <f t="shared" si="2"/>
        <v>Massachusetts</v>
      </c>
    </row>
    <row r="135" spans="1:5" x14ac:dyDescent="0.2">
      <c r="A135" s="2">
        <v>0</v>
      </c>
      <c r="B135" s="2">
        <v>617</v>
      </c>
      <c r="C135">
        <f>COUNTIF(B$2:B1794,B135)</f>
        <v>195</v>
      </c>
      <c r="D135">
        <f>COUNTIFS(A$2:A2133,A135,B$2:B2133,B135)/COUNTIF(B$2:B2133,B135)</f>
        <v>0.63076923076923075</v>
      </c>
      <c r="E135" t="str">
        <f t="shared" si="2"/>
        <v>Massachusetts</v>
      </c>
    </row>
    <row r="136" spans="1:5" x14ac:dyDescent="0.2">
      <c r="A136" s="2">
        <v>0</v>
      </c>
      <c r="B136" s="2">
        <v>617</v>
      </c>
      <c r="C136">
        <f>COUNTIF(B$2:B1795,B136)</f>
        <v>195</v>
      </c>
      <c r="D136">
        <f>COUNTIFS(A$2:A2134,A136,B$2:B2134,B136)/COUNTIF(B$2:B2134,B136)</f>
        <v>0.63076923076923075</v>
      </c>
      <c r="E136" t="str">
        <f t="shared" si="2"/>
        <v>Massachusetts</v>
      </c>
    </row>
    <row r="137" spans="1:5" x14ac:dyDescent="0.2">
      <c r="A137" s="2">
        <v>0</v>
      </c>
      <c r="B137" s="2">
        <v>617</v>
      </c>
      <c r="C137">
        <f>COUNTIF(B$2:B1796,B137)</f>
        <v>195</v>
      </c>
      <c r="D137">
        <f>COUNTIFS(A$2:A2135,A137,B$2:B2135,B137)/COUNTIF(B$2:B2135,B137)</f>
        <v>0.63076923076923075</v>
      </c>
      <c r="E137" t="str">
        <f t="shared" si="2"/>
        <v>Massachusetts</v>
      </c>
    </row>
    <row r="138" spans="1:5" x14ac:dyDescent="0.2">
      <c r="A138" s="2">
        <v>0</v>
      </c>
      <c r="B138" s="2">
        <v>617</v>
      </c>
      <c r="C138">
        <f>COUNTIF(B$2:B1797,B138)</f>
        <v>195</v>
      </c>
      <c r="D138">
        <f>COUNTIFS(A$2:A2136,A138,B$2:B2136,B138)/COUNTIF(B$2:B2136,B138)</f>
        <v>0.63076923076923075</v>
      </c>
      <c r="E138" t="str">
        <f t="shared" si="2"/>
        <v>Massachusetts</v>
      </c>
    </row>
    <row r="139" spans="1:5" x14ac:dyDescent="0.2">
      <c r="A139" s="2">
        <v>0</v>
      </c>
      <c r="B139" s="2">
        <v>617</v>
      </c>
      <c r="C139">
        <f>COUNTIF(B$2:B1798,B139)</f>
        <v>195</v>
      </c>
      <c r="D139">
        <f>COUNTIFS(A$2:A2137,A139,B$2:B2137,B139)/COUNTIF(B$2:B2137,B139)</f>
        <v>0.63076923076923075</v>
      </c>
      <c r="E139" t="str">
        <f t="shared" si="2"/>
        <v>Massachusetts</v>
      </c>
    </row>
    <row r="140" spans="1:5" x14ac:dyDescent="0.2">
      <c r="A140" s="2">
        <v>0</v>
      </c>
      <c r="B140" s="2">
        <v>617</v>
      </c>
      <c r="C140">
        <f>COUNTIF(B$2:B1799,B140)</f>
        <v>195</v>
      </c>
      <c r="D140">
        <f>COUNTIFS(A$2:A2138,A140,B$2:B2138,B140)/COUNTIF(B$2:B2138,B140)</f>
        <v>0.63076923076923075</v>
      </c>
      <c r="E140" t="str">
        <f t="shared" si="2"/>
        <v>Massachusetts</v>
      </c>
    </row>
    <row r="141" spans="1:5" x14ac:dyDescent="0.2">
      <c r="A141" s="2">
        <v>0</v>
      </c>
      <c r="B141" s="2">
        <v>617</v>
      </c>
      <c r="C141">
        <f>COUNTIF(B$2:B1800,B141)</f>
        <v>195</v>
      </c>
      <c r="D141">
        <f>COUNTIFS(A$2:A2139,A141,B$2:B2139,B141)/COUNTIF(B$2:B2139,B141)</f>
        <v>0.63076923076923075</v>
      </c>
      <c r="E141" t="str">
        <f t="shared" si="2"/>
        <v>Massachusetts</v>
      </c>
    </row>
    <row r="142" spans="1:5" x14ac:dyDescent="0.2">
      <c r="A142" s="2">
        <v>0</v>
      </c>
      <c r="B142" s="2">
        <v>617</v>
      </c>
      <c r="C142">
        <f>COUNTIF(B$2:B1801,B142)</f>
        <v>195</v>
      </c>
      <c r="D142">
        <f>COUNTIFS(A$2:A2140,A142,B$2:B2140,B142)/COUNTIF(B$2:B2140,B142)</f>
        <v>0.63076923076923075</v>
      </c>
      <c r="E142" t="str">
        <f t="shared" si="2"/>
        <v>Massachusetts</v>
      </c>
    </row>
    <row r="143" spans="1:5" x14ac:dyDescent="0.2">
      <c r="A143" s="2">
        <v>0</v>
      </c>
      <c r="B143" s="2">
        <v>617</v>
      </c>
      <c r="C143">
        <f>COUNTIF(B$2:B1802,B143)</f>
        <v>195</v>
      </c>
      <c r="D143">
        <f>COUNTIFS(A$2:A2141,A143,B$2:B2141,B143)/COUNTIF(B$2:B2141,B143)</f>
        <v>0.63076923076923075</v>
      </c>
      <c r="E143" t="str">
        <f t="shared" si="2"/>
        <v>Massachusetts</v>
      </c>
    </row>
    <row r="144" spans="1:5" x14ac:dyDescent="0.2">
      <c r="A144" s="2">
        <v>0</v>
      </c>
      <c r="B144" s="2">
        <v>617</v>
      </c>
      <c r="C144">
        <f>COUNTIF(B$2:B1803,B144)</f>
        <v>195</v>
      </c>
      <c r="D144">
        <f>COUNTIFS(A$2:A2142,A144,B$2:B2142,B144)/COUNTIF(B$2:B2142,B144)</f>
        <v>0.63076923076923075</v>
      </c>
      <c r="E144" t="str">
        <f t="shared" si="2"/>
        <v>Massachusetts</v>
      </c>
    </row>
    <row r="145" spans="1:5" x14ac:dyDescent="0.2">
      <c r="A145" s="2">
        <v>0</v>
      </c>
      <c r="B145" s="2">
        <v>617</v>
      </c>
      <c r="C145">
        <f>COUNTIF(B$2:B1804,B145)</f>
        <v>195</v>
      </c>
      <c r="D145">
        <f>COUNTIFS(A$2:A2143,A145,B$2:B2143,B145)/COUNTIF(B$2:B2143,B145)</f>
        <v>0.63076923076923075</v>
      </c>
      <c r="E145" t="str">
        <f t="shared" si="2"/>
        <v>Massachusetts</v>
      </c>
    </row>
    <row r="146" spans="1:5" x14ac:dyDescent="0.2">
      <c r="A146" s="2">
        <v>0</v>
      </c>
      <c r="B146" s="2">
        <v>617</v>
      </c>
      <c r="C146">
        <f>COUNTIF(B$2:B1805,B146)</f>
        <v>195</v>
      </c>
      <c r="D146">
        <f>COUNTIFS(A$2:A2144,A146,B$2:B2144,B146)/COUNTIF(B$2:B2144,B146)</f>
        <v>0.63076923076923075</v>
      </c>
      <c r="E146" t="str">
        <f t="shared" si="2"/>
        <v>Massachusetts</v>
      </c>
    </row>
    <row r="147" spans="1:5" x14ac:dyDescent="0.2">
      <c r="A147" s="2">
        <v>0</v>
      </c>
      <c r="B147" s="2">
        <v>617</v>
      </c>
      <c r="C147">
        <f>COUNTIF(B$2:B1806,B147)</f>
        <v>195</v>
      </c>
      <c r="D147">
        <f>COUNTIFS(A$2:A2145,A147,B$2:B2145,B147)/COUNTIF(B$2:B2145,B147)</f>
        <v>0.63076923076923075</v>
      </c>
      <c r="E147" t="str">
        <f t="shared" si="2"/>
        <v>Massachusetts</v>
      </c>
    </row>
    <row r="148" spans="1:5" x14ac:dyDescent="0.2">
      <c r="A148" s="2">
        <v>0</v>
      </c>
      <c r="B148" s="2">
        <v>617</v>
      </c>
      <c r="C148">
        <f>COUNTIF(B$2:B1807,B148)</f>
        <v>195</v>
      </c>
      <c r="D148">
        <f>COUNTIFS(A$2:A2146,A148,B$2:B2146,B148)/COUNTIF(B$2:B2146,B148)</f>
        <v>0.63076923076923075</v>
      </c>
      <c r="E148" t="str">
        <f t="shared" si="2"/>
        <v>Massachusetts</v>
      </c>
    </row>
    <row r="149" spans="1:5" x14ac:dyDescent="0.2">
      <c r="A149" s="2">
        <v>0</v>
      </c>
      <c r="B149" s="2">
        <v>617</v>
      </c>
      <c r="C149">
        <f>COUNTIF(B$2:B1808,B149)</f>
        <v>195</v>
      </c>
      <c r="D149">
        <f>COUNTIFS(A$2:A2147,A149,B$2:B2147,B149)/COUNTIF(B$2:B2147,B149)</f>
        <v>0.63076923076923075</v>
      </c>
      <c r="E149" t="str">
        <f t="shared" si="2"/>
        <v>Massachusetts</v>
      </c>
    </row>
    <row r="150" spans="1:5" x14ac:dyDescent="0.2">
      <c r="A150" s="2">
        <v>0</v>
      </c>
      <c r="B150" s="2">
        <v>617</v>
      </c>
      <c r="C150">
        <f>COUNTIF(B$2:B1809,B150)</f>
        <v>195</v>
      </c>
      <c r="D150">
        <f>COUNTIFS(A$2:A2148,A150,B$2:B2148,B150)/COUNTIF(B$2:B2148,B150)</f>
        <v>0.63076923076923075</v>
      </c>
      <c r="E150" t="str">
        <f t="shared" si="2"/>
        <v>Massachusetts</v>
      </c>
    </row>
    <row r="151" spans="1:5" x14ac:dyDescent="0.2">
      <c r="A151" s="2">
        <v>0</v>
      </c>
      <c r="B151" s="2">
        <v>617</v>
      </c>
      <c r="C151">
        <f>COUNTIF(B$2:B1810,B151)</f>
        <v>195</v>
      </c>
      <c r="D151">
        <f>COUNTIFS(A$2:A2149,A151,B$2:B2149,B151)/COUNTIF(B$2:B2149,B151)</f>
        <v>0.63076923076923075</v>
      </c>
      <c r="E151" t="str">
        <f t="shared" si="2"/>
        <v>Massachusetts</v>
      </c>
    </row>
    <row r="152" spans="1:5" x14ac:dyDescent="0.2">
      <c r="A152" s="2">
        <v>0</v>
      </c>
      <c r="B152" s="2">
        <v>617</v>
      </c>
      <c r="C152">
        <f>COUNTIF(B$2:B1811,B152)</f>
        <v>195</v>
      </c>
      <c r="D152">
        <f>COUNTIFS(A$2:A2150,A152,B$2:B2150,B152)/COUNTIF(B$2:B2150,B152)</f>
        <v>0.63076923076923075</v>
      </c>
      <c r="E152" t="str">
        <f t="shared" si="2"/>
        <v>Massachusetts</v>
      </c>
    </row>
    <row r="153" spans="1:5" x14ac:dyDescent="0.2">
      <c r="A153" s="2">
        <v>0</v>
      </c>
      <c r="B153" s="2">
        <v>617</v>
      </c>
      <c r="C153">
        <f>COUNTIF(B$2:B1812,B153)</f>
        <v>195</v>
      </c>
      <c r="D153">
        <f>COUNTIFS(A$2:A2151,A153,B$2:B2151,B153)/COUNTIF(B$2:B2151,B153)</f>
        <v>0.63076923076923075</v>
      </c>
      <c r="E153" t="str">
        <f t="shared" si="2"/>
        <v>Massachusetts</v>
      </c>
    </row>
    <row r="154" spans="1:5" x14ac:dyDescent="0.2">
      <c r="A154" s="2">
        <v>0</v>
      </c>
      <c r="B154" s="2">
        <v>617</v>
      </c>
      <c r="C154">
        <f>COUNTIF(B$2:B1813,B154)</f>
        <v>195</v>
      </c>
      <c r="D154">
        <f>COUNTIFS(A$2:A2152,A154,B$2:B2152,B154)/COUNTIF(B$2:B2152,B154)</f>
        <v>0.63076923076923075</v>
      </c>
      <c r="E154" t="str">
        <f t="shared" si="2"/>
        <v>Massachusetts</v>
      </c>
    </row>
    <row r="155" spans="1:5" x14ac:dyDescent="0.2">
      <c r="A155" s="2">
        <v>0</v>
      </c>
      <c r="B155" s="2">
        <v>617</v>
      </c>
      <c r="C155">
        <f>COUNTIF(B$2:B1814,B155)</f>
        <v>195</v>
      </c>
      <c r="D155">
        <f>COUNTIFS(A$2:A2153,A155,B$2:B2153,B155)/COUNTIF(B$2:B2153,B155)</f>
        <v>0.63076923076923075</v>
      </c>
      <c r="E155" t="str">
        <f t="shared" si="2"/>
        <v>Massachusetts</v>
      </c>
    </row>
    <row r="156" spans="1:5" x14ac:dyDescent="0.2">
      <c r="A156" s="2">
        <v>0</v>
      </c>
      <c r="B156" s="2">
        <v>617</v>
      </c>
      <c r="C156">
        <f>COUNTIF(B$2:B1815,B156)</f>
        <v>195</v>
      </c>
      <c r="D156">
        <f>COUNTIFS(A$2:A2154,A156,B$2:B2154,B156)/COUNTIF(B$2:B2154,B156)</f>
        <v>0.63076923076923075</v>
      </c>
      <c r="E156" t="str">
        <f t="shared" si="2"/>
        <v>Massachusetts</v>
      </c>
    </row>
    <row r="157" spans="1:5" x14ac:dyDescent="0.2">
      <c r="A157" s="2">
        <v>0</v>
      </c>
      <c r="B157" s="2">
        <v>617</v>
      </c>
      <c r="C157">
        <f>COUNTIF(B$2:B1816,B157)</f>
        <v>195</v>
      </c>
      <c r="D157">
        <f>COUNTIFS(A$2:A2155,A157,B$2:B2155,B157)/COUNTIF(B$2:B2155,B157)</f>
        <v>0.63076923076923075</v>
      </c>
      <c r="E157" t="str">
        <f t="shared" si="2"/>
        <v>Massachusetts</v>
      </c>
    </row>
    <row r="158" spans="1:5" x14ac:dyDescent="0.2">
      <c r="A158" s="2">
        <v>0</v>
      </c>
      <c r="B158" s="2">
        <v>617</v>
      </c>
      <c r="C158">
        <f>COUNTIF(B$2:B1817,B158)</f>
        <v>195</v>
      </c>
      <c r="D158">
        <f>COUNTIFS(A$2:A2156,A158,B$2:B2156,B158)/COUNTIF(B$2:B2156,B158)</f>
        <v>0.63076923076923075</v>
      </c>
      <c r="E158" t="str">
        <f t="shared" si="2"/>
        <v>Massachusetts</v>
      </c>
    </row>
    <row r="159" spans="1:5" x14ac:dyDescent="0.2">
      <c r="A159" s="2">
        <v>0</v>
      </c>
      <c r="B159" s="2">
        <v>617</v>
      </c>
      <c r="C159">
        <f>COUNTIF(B$2:B1818,B159)</f>
        <v>195</v>
      </c>
      <c r="D159">
        <f>COUNTIFS(A$2:A2157,A159,B$2:B2157,B159)/COUNTIF(B$2:B2157,B159)</f>
        <v>0.63076923076923075</v>
      </c>
      <c r="E159" t="str">
        <f t="shared" si="2"/>
        <v>Massachusetts</v>
      </c>
    </row>
    <row r="160" spans="1:5" x14ac:dyDescent="0.2">
      <c r="A160" s="2">
        <v>0</v>
      </c>
      <c r="B160" s="2">
        <v>617</v>
      </c>
      <c r="C160">
        <f>COUNTIF(B$2:B1819,B160)</f>
        <v>195</v>
      </c>
      <c r="D160">
        <f>COUNTIFS(A$2:A2158,A160,B$2:B2158,B160)/COUNTIF(B$2:B2158,B160)</f>
        <v>0.63076923076923075</v>
      </c>
      <c r="E160" t="str">
        <f t="shared" si="2"/>
        <v>Massachusetts</v>
      </c>
    </row>
    <row r="161" spans="1:5" x14ac:dyDescent="0.2">
      <c r="A161" s="2">
        <v>0</v>
      </c>
      <c r="B161" s="2">
        <v>617</v>
      </c>
      <c r="C161">
        <f>COUNTIF(B$2:B1820,B161)</f>
        <v>195</v>
      </c>
      <c r="D161">
        <f>COUNTIFS(A$2:A2159,A161,B$2:B2159,B161)/COUNTIF(B$2:B2159,B161)</f>
        <v>0.63076923076923075</v>
      </c>
      <c r="E161" t="str">
        <f t="shared" si="2"/>
        <v>Massachusetts</v>
      </c>
    </row>
    <row r="162" spans="1:5" x14ac:dyDescent="0.2">
      <c r="A162" s="2">
        <v>0</v>
      </c>
      <c r="B162" s="2">
        <v>617</v>
      </c>
      <c r="C162">
        <f>COUNTIF(B$2:B1821,B162)</f>
        <v>195</v>
      </c>
      <c r="D162">
        <f>COUNTIFS(A$2:A2160,A162,B$2:B2160,B162)/COUNTIF(B$2:B2160,B162)</f>
        <v>0.63076923076923075</v>
      </c>
      <c r="E162" t="str">
        <f t="shared" si="2"/>
        <v>Massachusetts</v>
      </c>
    </row>
    <row r="163" spans="1:5" x14ac:dyDescent="0.2">
      <c r="A163" s="2">
        <v>0</v>
      </c>
      <c r="B163" s="2">
        <v>617</v>
      </c>
      <c r="C163">
        <f>COUNTIF(B$2:B1822,B163)</f>
        <v>195</v>
      </c>
      <c r="D163">
        <f>COUNTIFS(A$2:A2161,A163,B$2:B2161,B163)/COUNTIF(B$2:B2161,B163)</f>
        <v>0.63076923076923075</v>
      </c>
      <c r="E163" t="str">
        <f t="shared" si="2"/>
        <v>Massachusetts</v>
      </c>
    </row>
    <row r="164" spans="1:5" x14ac:dyDescent="0.2">
      <c r="A164" s="2">
        <v>0</v>
      </c>
      <c r="B164" s="2">
        <v>617</v>
      </c>
      <c r="C164">
        <f>COUNTIF(B$2:B1823,B164)</f>
        <v>195</v>
      </c>
      <c r="D164">
        <f>COUNTIFS(A$2:A2162,A164,B$2:B2162,B164)/COUNTIF(B$2:B2162,B164)</f>
        <v>0.63076923076923075</v>
      </c>
      <c r="E164" t="str">
        <f t="shared" si="2"/>
        <v>Massachusetts</v>
      </c>
    </row>
    <row r="165" spans="1:5" x14ac:dyDescent="0.2">
      <c r="A165" s="2">
        <v>0</v>
      </c>
      <c r="B165" s="2">
        <v>617</v>
      </c>
      <c r="C165">
        <f>COUNTIF(B$2:B1824,B165)</f>
        <v>195</v>
      </c>
      <c r="D165">
        <f>COUNTIFS(A$2:A2163,A165,B$2:B2163,B165)/COUNTIF(B$2:B2163,B165)</f>
        <v>0.63076923076923075</v>
      </c>
      <c r="E165" t="str">
        <f t="shared" si="2"/>
        <v>Massachusetts</v>
      </c>
    </row>
    <row r="166" spans="1:5" x14ac:dyDescent="0.2">
      <c r="A166" s="2">
        <v>0</v>
      </c>
      <c r="B166" s="2">
        <v>617</v>
      </c>
      <c r="C166">
        <f>COUNTIF(B$2:B1825,B166)</f>
        <v>195</v>
      </c>
      <c r="D166">
        <f>COUNTIFS(A$2:A2164,A166,B$2:B2164,B166)/COUNTIF(B$2:B2164,B166)</f>
        <v>0.63076923076923075</v>
      </c>
      <c r="E166" t="str">
        <f t="shared" si="2"/>
        <v>Massachusetts</v>
      </c>
    </row>
    <row r="167" spans="1:5" x14ac:dyDescent="0.2">
      <c r="A167" s="2">
        <v>0</v>
      </c>
      <c r="B167" s="2">
        <v>617</v>
      </c>
      <c r="C167">
        <f>COUNTIF(B$2:B1826,B167)</f>
        <v>195</v>
      </c>
      <c r="D167">
        <f>COUNTIFS(A$2:A2165,A167,B$2:B2165,B167)/COUNTIF(B$2:B2165,B167)</f>
        <v>0.63076923076923075</v>
      </c>
      <c r="E167" t="str">
        <f t="shared" si="2"/>
        <v>Massachusetts</v>
      </c>
    </row>
    <row r="168" spans="1:5" x14ac:dyDescent="0.2">
      <c r="A168" s="2">
        <v>0</v>
      </c>
      <c r="B168" s="2">
        <v>617</v>
      </c>
      <c r="C168">
        <f>COUNTIF(B$2:B1827,B168)</f>
        <v>195</v>
      </c>
      <c r="D168">
        <f>COUNTIFS(A$2:A2166,A168,B$2:B2166,B168)/COUNTIF(B$2:B2166,B168)</f>
        <v>0.63076923076923075</v>
      </c>
      <c r="E168" t="str">
        <f t="shared" si="2"/>
        <v>Massachusetts</v>
      </c>
    </row>
    <row r="169" spans="1:5" x14ac:dyDescent="0.2">
      <c r="A169" s="2">
        <v>0</v>
      </c>
      <c r="B169" s="2">
        <v>617</v>
      </c>
      <c r="C169">
        <f>COUNTIF(B$2:B1828,B169)</f>
        <v>195</v>
      </c>
      <c r="D169">
        <f>COUNTIFS(A$2:A2167,A169,B$2:B2167,B169)/COUNTIF(B$2:B2167,B169)</f>
        <v>0.63076923076923075</v>
      </c>
      <c r="E169" t="str">
        <f t="shared" si="2"/>
        <v>Massachusetts</v>
      </c>
    </row>
    <row r="170" spans="1:5" x14ac:dyDescent="0.2">
      <c r="A170" s="2">
        <v>0</v>
      </c>
      <c r="B170" s="2">
        <v>617</v>
      </c>
      <c r="C170">
        <f>COUNTIF(B$2:B1829,B170)</f>
        <v>195</v>
      </c>
      <c r="D170">
        <f>COUNTIFS(A$2:A2168,A170,B$2:B2168,B170)/COUNTIF(B$2:B2168,B170)</f>
        <v>0.63076923076923075</v>
      </c>
      <c r="E170" t="str">
        <f t="shared" si="2"/>
        <v>Massachusetts</v>
      </c>
    </row>
    <row r="171" spans="1:5" x14ac:dyDescent="0.2">
      <c r="A171" s="2">
        <v>0</v>
      </c>
      <c r="B171" s="2">
        <v>617</v>
      </c>
      <c r="C171">
        <f>COUNTIF(B$2:B1830,B171)</f>
        <v>195</v>
      </c>
      <c r="D171">
        <f>COUNTIFS(A$2:A2169,A171,B$2:B2169,B171)/COUNTIF(B$2:B2169,B171)</f>
        <v>0.63076923076923075</v>
      </c>
      <c r="E171" t="str">
        <f t="shared" si="2"/>
        <v>Massachusetts</v>
      </c>
    </row>
    <row r="172" spans="1:5" x14ac:dyDescent="0.2">
      <c r="A172" s="2">
        <v>0</v>
      </c>
      <c r="B172" s="2">
        <v>617</v>
      </c>
      <c r="C172">
        <f>COUNTIF(B$2:B1831,B172)</f>
        <v>195</v>
      </c>
      <c r="D172">
        <f>COUNTIFS(A$2:A2170,A172,B$2:B2170,B172)/COUNTIF(B$2:B2170,B172)</f>
        <v>0.63076923076923075</v>
      </c>
      <c r="E172" t="str">
        <f t="shared" si="2"/>
        <v>Massachusetts</v>
      </c>
    </row>
    <row r="173" spans="1:5" x14ac:dyDescent="0.2">
      <c r="A173" s="2">
        <v>0</v>
      </c>
      <c r="B173" s="2">
        <v>617</v>
      </c>
      <c r="C173">
        <f>COUNTIF(B$2:B1832,B173)</f>
        <v>195</v>
      </c>
      <c r="D173">
        <f>COUNTIFS(A$2:A2171,A173,B$2:B2171,B173)/COUNTIF(B$2:B2171,B173)</f>
        <v>0.63076923076923075</v>
      </c>
      <c r="E173" t="str">
        <f t="shared" si="2"/>
        <v>Massachusetts</v>
      </c>
    </row>
    <row r="174" spans="1:5" x14ac:dyDescent="0.2">
      <c r="A174" s="2">
        <v>0</v>
      </c>
      <c r="B174" s="2">
        <v>617</v>
      </c>
      <c r="C174">
        <f>COUNTIF(B$2:B1833,B174)</f>
        <v>195</v>
      </c>
      <c r="D174">
        <f>COUNTIFS(A$2:A2172,A174,B$2:B2172,B174)/COUNTIF(B$2:B2172,B174)</f>
        <v>0.63076923076923075</v>
      </c>
      <c r="E174" t="str">
        <f t="shared" si="2"/>
        <v>Massachusetts</v>
      </c>
    </row>
    <row r="175" spans="1:5" x14ac:dyDescent="0.2">
      <c r="A175" s="2">
        <v>0</v>
      </c>
      <c r="B175" s="2">
        <v>617</v>
      </c>
      <c r="C175">
        <f>COUNTIF(B$2:B1834,B175)</f>
        <v>195</v>
      </c>
      <c r="D175">
        <f>COUNTIFS(A$2:A2173,A175,B$2:B2173,B175)/COUNTIF(B$2:B2173,B175)</f>
        <v>0.63076923076923075</v>
      </c>
      <c r="E175" t="str">
        <f t="shared" si="2"/>
        <v>Massachusetts</v>
      </c>
    </row>
    <row r="176" spans="1:5" x14ac:dyDescent="0.2">
      <c r="A176" s="2">
        <v>0</v>
      </c>
      <c r="B176" s="2">
        <v>617</v>
      </c>
      <c r="C176">
        <f>COUNTIF(B$2:B1835,B176)</f>
        <v>195</v>
      </c>
      <c r="D176">
        <f>COUNTIFS(A$2:A2174,A176,B$2:B2174,B176)/COUNTIF(B$2:B2174,B176)</f>
        <v>0.63076923076923075</v>
      </c>
      <c r="E176" t="str">
        <f t="shared" si="2"/>
        <v>Massachusetts</v>
      </c>
    </row>
    <row r="177" spans="1:5" x14ac:dyDescent="0.2">
      <c r="A177" s="2">
        <v>0</v>
      </c>
      <c r="B177" s="2">
        <v>617</v>
      </c>
      <c r="C177">
        <f>COUNTIF(B$2:B1836,B177)</f>
        <v>195</v>
      </c>
      <c r="D177">
        <f>COUNTIFS(A$2:A2175,A177,B$2:B2175,B177)/COUNTIF(B$2:B2175,B177)</f>
        <v>0.63076923076923075</v>
      </c>
      <c r="E177" t="str">
        <f t="shared" si="2"/>
        <v>Massachusetts</v>
      </c>
    </row>
    <row r="178" spans="1:5" x14ac:dyDescent="0.2">
      <c r="A178" s="2">
        <v>0</v>
      </c>
      <c r="B178" s="2">
        <v>617</v>
      </c>
      <c r="C178">
        <f>COUNTIF(B$2:B1837,B178)</f>
        <v>195</v>
      </c>
      <c r="D178">
        <f>COUNTIFS(A$2:A2176,A178,B$2:B2176,B178)/COUNTIF(B$2:B2176,B178)</f>
        <v>0.63076923076923075</v>
      </c>
      <c r="E178" t="str">
        <f t="shared" si="2"/>
        <v>Massachusetts</v>
      </c>
    </row>
    <row r="179" spans="1:5" x14ac:dyDescent="0.2">
      <c r="A179" s="2">
        <v>0</v>
      </c>
      <c r="B179" s="2">
        <v>617</v>
      </c>
      <c r="C179">
        <f>COUNTIF(B$2:B1838,B179)</f>
        <v>195</v>
      </c>
      <c r="D179">
        <f>COUNTIFS(A$2:A2177,A179,B$2:B2177,B179)/COUNTIF(B$2:B2177,B179)</f>
        <v>0.63076923076923075</v>
      </c>
      <c r="E179" t="str">
        <f t="shared" si="2"/>
        <v>Massachusetts</v>
      </c>
    </row>
    <row r="180" spans="1:5" x14ac:dyDescent="0.2">
      <c r="A180" s="2">
        <v>0</v>
      </c>
      <c r="B180" s="2">
        <v>617</v>
      </c>
      <c r="C180">
        <f>COUNTIF(B$2:B1839,B180)</f>
        <v>195</v>
      </c>
      <c r="D180">
        <f>COUNTIFS(A$2:A2178,A180,B$2:B2178,B180)/COUNTIF(B$2:B2178,B180)</f>
        <v>0.63076923076923075</v>
      </c>
      <c r="E180" t="str">
        <f t="shared" si="2"/>
        <v>Massachusetts</v>
      </c>
    </row>
    <row r="181" spans="1:5" x14ac:dyDescent="0.2">
      <c r="A181" s="2">
        <v>0</v>
      </c>
      <c r="B181" s="2">
        <v>617</v>
      </c>
      <c r="C181">
        <f>COUNTIF(B$2:B1840,B181)</f>
        <v>195</v>
      </c>
      <c r="D181">
        <f>COUNTIFS(A$2:A2179,A181,B$2:B2179,B181)/COUNTIF(B$2:B2179,B181)</f>
        <v>0.63076923076923075</v>
      </c>
      <c r="E181" t="str">
        <f t="shared" si="2"/>
        <v>Massachusetts</v>
      </c>
    </row>
    <row r="182" spans="1:5" x14ac:dyDescent="0.2">
      <c r="A182" s="2">
        <v>0</v>
      </c>
      <c r="B182" s="2">
        <v>617</v>
      </c>
      <c r="C182">
        <f>COUNTIF(B$2:B1841,B182)</f>
        <v>195</v>
      </c>
      <c r="D182">
        <f>COUNTIFS(A$2:A2180,A182,B$2:B2180,B182)/COUNTIF(B$2:B2180,B182)</f>
        <v>0.63076923076923075</v>
      </c>
      <c r="E182" t="str">
        <f t="shared" si="2"/>
        <v>Massachusetts</v>
      </c>
    </row>
    <row r="183" spans="1:5" x14ac:dyDescent="0.2">
      <c r="A183" s="2">
        <v>0</v>
      </c>
      <c r="B183" s="2">
        <v>617</v>
      </c>
      <c r="C183">
        <f>COUNTIF(B$2:B1842,B183)</f>
        <v>195</v>
      </c>
      <c r="D183">
        <f>COUNTIFS(A$2:A2181,A183,B$2:B2181,B183)/COUNTIF(B$2:B2181,B183)</f>
        <v>0.63076923076923075</v>
      </c>
      <c r="E183" t="str">
        <f t="shared" si="2"/>
        <v>Massachusetts</v>
      </c>
    </row>
    <row r="184" spans="1:5" x14ac:dyDescent="0.2">
      <c r="A184" s="2">
        <v>0</v>
      </c>
      <c r="B184" s="2">
        <v>617</v>
      </c>
      <c r="C184">
        <f>COUNTIF(B$2:B1843,B184)</f>
        <v>195</v>
      </c>
      <c r="D184">
        <f>COUNTIFS(A$2:A2182,A184,B$2:B2182,B184)/COUNTIF(B$2:B2182,B184)</f>
        <v>0.63076923076923075</v>
      </c>
      <c r="E184" t="str">
        <f t="shared" si="2"/>
        <v>Massachusetts</v>
      </c>
    </row>
    <row r="185" spans="1:5" x14ac:dyDescent="0.2">
      <c r="A185" s="2">
        <v>0</v>
      </c>
      <c r="B185" s="2">
        <v>617</v>
      </c>
      <c r="C185">
        <f>COUNTIF(B$2:B1844,B185)</f>
        <v>195</v>
      </c>
      <c r="D185">
        <f>COUNTIFS(A$2:A2183,A185,B$2:B2183,B185)/COUNTIF(B$2:B2183,B185)</f>
        <v>0.63076923076923075</v>
      </c>
      <c r="E185" t="str">
        <f t="shared" si="2"/>
        <v>Massachusetts</v>
      </c>
    </row>
    <row r="186" spans="1:5" x14ac:dyDescent="0.2">
      <c r="A186" s="2">
        <v>0</v>
      </c>
      <c r="B186" s="2">
        <v>617</v>
      </c>
      <c r="C186">
        <f>COUNTIF(B$2:B1845,B186)</f>
        <v>195</v>
      </c>
      <c r="D186">
        <f>COUNTIFS(A$2:A2184,A186,B$2:B2184,B186)/COUNTIF(B$2:B2184,B186)</f>
        <v>0.63076923076923075</v>
      </c>
      <c r="E186" t="str">
        <f t="shared" si="2"/>
        <v>Massachusetts</v>
      </c>
    </row>
    <row r="187" spans="1:5" x14ac:dyDescent="0.2">
      <c r="A187" s="2">
        <v>0</v>
      </c>
      <c r="B187" s="2">
        <v>617</v>
      </c>
      <c r="C187">
        <f>COUNTIF(B$2:B1846,B187)</f>
        <v>195</v>
      </c>
      <c r="D187">
        <f>COUNTIFS(A$2:A2185,A187,B$2:B2185,B187)/COUNTIF(B$2:B2185,B187)</f>
        <v>0.63076923076923075</v>
      </c>
      <c r="E187" t="str">
        <f t="shared" si="2"/>
        <v>Massachusetts</v>
      </c>
    </row>
    <row r="188" spans="1:5" x14ac:dyDescent="0.2">
      <c r="A188" s="2">
        <v>0</v>
      </c>
      <c r="B188" s="2">
        <v>617</v>
      </c>
      <c r="C188">
        <f>COUNTIF(B$2:B1847,B188)</f>
        <v>195</v>
      </c>
      <c r="D188">
        <f>COUNTIFS(A$2:A2186,A188,B$2:B2186,B188)/COUNTIF(B$2:B2186,B188)</f>
        <v>0.63076923076923075</v>
      </c>
      <c r="E188" t="str">
        <f t="shared" si="2"/>
        <v>Massachusetts</v>
      </c>
    </row>
    <row r="189" spans="1:5" x14ac:dyDescent="0.2">
      <c r="A189" s="2">
        <v>0</v>
      </c>
      <c r="B189" s="2">
        <v>617</v>
      </c>
      <c r="C189">
        <f>COUNTIF(B$2:B1848,B189)</f>
        <v>195</v>
      </c>
      <c r="D189">
        <f>COUNTIFS(A$2:A2187,A189,B$2:B2187,B189)/COUNTIF(B$2:B2187,B189)</f>
        <v>0.63076923076923075</v>
      </c>
      <c r="E189" t="str">
        <f t="shared" si="2"/>
        <v>Massachusetts</v>
      </c>
    </row>
    <row r="190" spans="1:5" x14ac:dyDescent="0.2">
      <c r="A190" s="2">
        <v>0</v>
      </c>
      <c r="B190" s="2">
        <v>617</v>
      </c>
      <c r="C190">
        <f>COUNTIF(B$2:B1849,B190)</f>
        <v>195</v>
      </c>
      <c r="D190">
        <f>COUNTIFS(A$2:A2188,A190,B$2:B2188,B190)/COUNTIF(B$2:B2188,B190)</f>
        <v>0.63076923076923075</v>
      </c>
      <c r="E190" t="str">
        <f t="shared" si="2"/>
        <v>Massachusetts</v>
      </c>
    </row>
    <row r="191" spans="1:5" x14ac:dyDescent="0.2">
      <c r="A191" s="2">
        <v>0</v>
      </c>
      <c r="B191" s="2">
        <v>617</v>
      </c>
      <c r="C191">
        <f>COUNTIF(B$2:B1850,B191)</f>
        <v>195</v>
      </c>
      <c r="D191">
        <f>COUNTIFS(A$2:A2189,A191,B$2:B2189,B191)/COUNTIF(B$2:B2189,B191)</f>
        <v>0.63076923076923075</v>
      </c>
      <c r="E191" t="str">
        <f t="shared" si="2"/>
        <v>Massachusetts</v>
      </c>
    </row>
    <row r="192" spans="1:5" x14ac:dyDescent="0.2">
      <c r="A192" s="2">
        <v>0</v>
      </c>
      <c r="B192" s="2">
        <v>617</v>
      </c>
      <c r="C192">
        <f>COUNTIF(B$2:B1851,B192)</f>
        <v>195</v>
      </c>
      <c r="D192">
        <f>COUNTIFS(A$2:A2190,A192,B$2:B2190,B192)/COUNTIF(B$2:B2190,B192)</f>
        <v>0.63076923076923075</v>
      </c>
      <c r="E192" t="str">
        <f t="shared" si="2"/>
        <v>Massachusetts</v>
      </c>
    </row>
    <row r="193" spans="1:5" x14ac:dyDescent="0.2">
      <c r="A193" s="2">
        <v>0</v>
      </c>
      <c r="B193" s="2">
        <v>617</v>
      </c>
      <c r="C193">
        <f>COUNTIF(B$2:B1852,B193)</f>
        <v>195</v>
      </c>
      <c r="D193">
        <f>COUNTIFS(A$2:A2191,A193,B$2:B2191,B193)/COUNTIF(B$2:B2191,B193)</f>
        <v>0.63076923076923075</v>
      </c>
      <c r="E193" t="str">
        <f t="shared" si="2"/>
        <v>Massachusetts</v>
      </c>
    </row>
    <row r="194" spans="1:5" x14ac:dyDescent="0.2">
      <c r="A194" s="2">
        <v>0</v>
      </c>
      <c r="B194" s="2">
        <v>617</v>
      </c>
      <c r="C194">
        <f>COUNTIF(B$2:B1853,B194)</f>
        <v>195</v>
      </c>
      <c r="D194">
        <f>COUNTIFS(A$2:A2192,A194,B$2:B2192,B194)/COUNTIF(B$2:B2192,B194)</f>
        <v>0.63076923076923075</v>
      </c>
      <c r="E194" t="str">
        <f t="shared" si="2"/>
        <v>Massachusetts</v>
      </c>
    </row>
    <row r="195" spans="1:5" x14ac:dyDescent="0.2">
      <c r="A195" s="2">
        <v>0</v>
      </c>
      <c r="B195" s="2">
        <v>617</v>
      </c>
      <c r="C195">
        <f>COUNTIF(B$2:B1854,B195)</f>
        <v>195</v>
      </c>
      <c r="D195">
        <f>COUNTIFS(A$2:A2193,A195,B$2:B2193,B195)/COUNTIF(B$2:B2193,B195)</f>
        <v>0.63076923076923075</v>
      </c>
      <c r="E195" t="str">
        <f t="shared" ref="E195:E258" si="3">_xlfn.IFS(B195=G$2,F$2,B195=G$3,F$3,B195=G$4,F$4,B195=G$5,F$5,B195=G$6,F$6,B195=G$7,F$7,B195=G$8,F$8,B195=G$9,F$9,B195=G$10,F$10,B195=G$11,F$11,B195=G$12,F$12,B195=G$13,F$13,B195=G$14,F$14,B195=G$15,F$15,B195=G$16,F$16,B195=G$17,F$17,B195=G$18,F$18,B195=G$19,F$19,B195=G$20,F$20,B195=G$21,F$21,B195=G$22,F$22,B195=G$23,F$23,B195=G$24,F$24,B195=G$25,F$25,B195=G$26,F$26,B195=G$27,F$27,B195=G$28,F$28,B195=G$29,F$29,B195=G$30,F$30,B195=G$31,F$31,B195=G$32,F$32,B195=G$33,F$33,B195=G$34,F$34,B195=G$35,F$35,B195=G$36,F$36,B195=G$37,F$37,B195=G$38,F$38,B195=G$39,F$39,B195=G$40,F$40,B195=G$41,F$41,B195=G$42,F$42,B195=G$43,F$43,B195=G$44,F$44,B195=G$45,F$45,B195=G$46,F$46,B195=G$47,F$47,B195=G$48,F$48,B195=G$49,F$49,B195=G$50,F$50,B195=G$51,F$51,B195=G$52,F$52,B195=G$53,F$53,B195=G$54,F$54,B195=G$55,F$55,B195=G$56,F$56,B195=G$57,F$57,B195=G$58,F$58,B195=G$59,F$59,B195=G$60,F$60,B195=G$61,F$61,B195=G$62,F$62)</f>
        <v>Massachusetts</v>
      </c>
    </row>
    <row r="196" spans="1:5" x14ac:dyDescent="0.2">
      <c r="A196" s="2">
        <v>0</v>
      </c>
      <c r="B196" s="2">
        <v>617</v>
      </c>
      <c r="C196">
        <f>COUNTIF(B$2:B1855,B196)</f>
        <v>195</v>
      </c>
      <c r="D196">
        <f>COUNTIFS(A$2:A2194,A196,B$2:B2194,B196)/COUNTIF(B$2:B2194,B196)</f>
        <v>0.63076923076923075</v>
      </c>
      <c r="E196" t="str">
        <f t="shared" si="3"/>
        <v>Massachusetts</v>
      </c>
    </row>
    <row r="197" spans="1:5" x14ac:dyDescent="0.2">
      <c r="A197" s="2">
        <v>1</v>
      </c>
      <c r="B197" s="2">
        <v>857</v>
      </c>
      <c r="C197">
        <f>COUNTIF(B$2:B1856,B197)</f>
        <v>119</v>
      </c>
      <c r="D197">
        <f>COUNTIFS(A$2:A2195,A197,B$2:B2195,B197)/COUNTIF(B$2:B2195,B197)</f>
        <v>0.37815126050420167</v>
      </c>
      <c r="E197" t="str">
        <f t="shared" si="3"/>
        <v>Massachusetts</v>
      </c>
    </row>
    <row r="198" spans="1:5" x14ac:dyDescent="0.2">
      <c r="A198" s="2">
        <v>1</v>
      </c>
      <c r="B198" s="2">
        <v>857</v>
      </c>
      <c r="C198">
        <f>COUNTIF(B$2:B1857,B198)</f>
        <v>119</v>
      </c>
      <c r="D198">
        <f>COUNTIFS(A$2:A2196,A198,B$2:B2196,B198)/COUNTIF(B$2:B2196,B198)</f>
        <v>0.37815126050420167</v>
      </c>
      <c r="E198" t="str">
        <f t="shared" si="3"/>
        <v>Massachusetts</v>
      </c>
    </row>
    <row r="199" spans="1:5" x14ac:dyDescent="0.2">
      <c r="A199" s="2">
        <v>1</v>
      </c>
      <c r="B199" s="2">
        <v>857</v>
      </c>
      <c r="C199">
        <f>COUNTIF(B$2:B1858,B199)</f>
        <v>119</v>
      </c>
      <c r="D199">
        <f>COUNTIFS(A$2:A2197,A199,B$2:B2197,B199)/COUNTIF(B$2:B2197,B199)</f>
        <v>0.37815126050420167</v>
      </c>
      <c r="E199" t="str">
        <f t="shared" si="3"/>
        <v>Massachusetts</v>
      </c>
    </row>
    <row r="200" spans="1:5" x14ac:dyDescent="0.2">
      <c r="A200" s="2">
        <v>1</v>
      </c>
      <c r="B200" s="2">
        <v>857</v>
      </c>
      <c r="C200">
        <f>COUNTIF(B$2:B1859,B200)</f>
        <v>119</v>
      </c>
      <c r="D200">
        <f>COUNTIFS(A$2:A2198,A200,B$2:B2198,B200)/COUNTIF(B$2:B2198,B200)</f>
        <v>0.37815126050420167</v>
      </c>
      <c r="E200" t="str">
        <f t="shared" si="3"/>
        <v>Massachusetts</v>
      </c>
    </row>
    <row r="201" spans="1:5" x14ac:dyDescent="0.2">
      <c r="A201" s="2">
        <v>1</v>
      </c>
      <c r="B201" s="2">
        <v>857</v>
      </c>
      <c r="C201">
        <f>COUNTIF(B$2:B1860,B201)</f>
        <v>119</v>
      </c>
      <c r="D201">
        <f>COUNTIFS(A$2:A2199,A201,B$2:B2199,B201)/COUNTIF(B$2:B2199,B201)</f>
        <v>0.37815126050420167</v>
      </c>
      <c r="E201" t="str">
        <f t="shared" si="3"/>
        <v>Massachusetts</v>
      </c>
    </row>
    <row r="202" spans="1:5" x14ac:dyDescent="0.2">
      <c r="A202" s="2">
        <v>1</v>
      </c>
      <c r="B202" s="2">
        <v>857</v>
      </c>
      <c r="C202">
        <f>COUNTIF(B$2:B1861,B202)</f>
        <v>119</v>
      </c>
      <c r="D202">
        <f>COUNTIFS(A$2:A2200,A202,B$2:B2200,B202)/COUNTIF(B$2:B2200,B202)</f>
        <v>0.37815126050420167</v>
      </c>
      <c r="E202" t="str">
        <f t="shared" si="3"/>
        <v>Massachusetts</v>
      </c>
    </row>
    <row r="203" spans="1:5" x14ac:dyDescent="0.2">
      <c r="A203" s="2">
        <v>1</v>
      </c>
      <c r="B203" s="2">
        <v>857</v>
      </c>
      <c r="C203">
        <f>COUNTIF(B$2:B1862,B203)</f>
        <v>119</v>
      </c>
      <c r="D203">
        <f>COUNTIFS(A$2:A2201,A203,B$2:B2201,B203)/COUNTIF(B$2:B2201,B203)</f>
        <v>0.37815126050420167</v>
      </c>
      <c r="E203" t="str">
        <f t="shared" si="3"/>
        <v>Massachusetts</v>
      </c>
    </row>
    <row r="204" spans="1:5" x14ac:dyDescent="0.2">
      <c r="A204" s="2">
        <v>1</v>
      </c>
      <c r="B204" s="2">
        <v>857</v>
      </c>
      <c r="C204">
        <f>COUNTIF(B$2:B1863,B204)</f>
        <v>119</v>
      </c>
      <c r="D204">
        <f>COUNTIFS(A$2:A2202,A204,B$2:B2202,B204)/COUNTIF(B$2:B2202,B204)</f>
        <v>0.37815126050420167</v>
      </c>
      <c r="E204" t="str">
        <f t="shared" si="3"/>
        <v>Massachusetts</v>
      </c>
    </row>
    <row r="205" spans="1:5" x14ac:dyDescent="0.2">
      <c r="A205" s="2">
        <v>1</v>
      </c>
      <c r="B205" s="2">
        <v>857</v>
      </c>
      <c r="C205">
        <f>COUNTIF(B$2:B1864,B205)</f>
        <v>119</v>
      </c>
      <c r="D205">
        <f>COUNTIFS(A$2:A2203,A205,B$2:B2203,B205)/COUNTIF(B$2:B2203,B205)</f>
        <v>0.37815126050420167</v>
      </c>
      <c r="E205" t="str">
        <f t="shared" si="3"/>
        <v>Massachusetts</v>
      </c>
    </row>
    <row r="206" spans="1:5" x14ac:dyDescent="0.2">
      <c r="A206" s="2">
        <v>1</v>
      </c>
      <c r="B206" s="2">
        <v>857</v>
      </c>
      <c r="C206">
        <f>COUNTIF(B$2:B1865,B206)</f>
        <v>119</v>
      </c>
      <c r="D206">
        <f>COUNTIFS(A$2:A2204,A206,B$2:B2204,B206)/COUNTIF(B$2:B2204,B206)</f>
        <v>0.37815126050420167</v>
      </c>
      <c r="E206" t="str">
        <f t="shared" si="3"/>
        <v>Massachusetts</v>
      </c>
    </row>
    <row r="207" spans="1:5" x14ac:dyDescent="0.2">
      <c r="A207" s="2">
        <v>1</v>
      </c>
      <c r="B207" s="2">
        <v>857</v>
      </c>
      <c r="C207">
        <f>COUNTIF(B$2:B1866,B207)</f>
        <v>119</v>
      </c>
      <c r="D207">
        <f>COUNTIFS(A$2:A2205,A207,B$2:B2205,B207)/COUNTIF(B$2:B2205,B207)</f>
        <v>0.37815126050420167</v>
      </c>
      <c r="E207" t="str">
        <f t="shared" si="3"/>
        <v>Massachusetts</v>
      </c>
    </row>
    <row r="208" spans="1:5" x14ac:dyDescent="0.2">
      <c r="A208" s="2">
        <v>1</v>
      </c>
      <c r="B208" s="2">
        <v>857</v>
      </c>
      <c r="C208">
        <f>COUNTIF(B$2:B1867,B208)</f>
        <v>119</v>
      </c>
      <c r="D208">
        <f>COUNTIFS(A$2:A2206,A208,B$2:B2206,B208)/COUNTIF(B$2:B2206,B208)</f>
        <v>0.37815126050420167</v>
      </c>
      <c r="E208" t="str">
        <f t="shared" si="3"/>
        <v>Massachusetts</v>
      </c>
    </row>
    <row r="209" spans="1:5" x14ac:dyDescent="0.2">
      <c r="A209" s="2">
        <v>1</v>
      </c>
      <c r="B209" s="2">
        <v>857</v>
      </c>
      <c r="C209">
        <f>COUNTIF(B$2:B1868,B209)</f>
        <v>119</v>
      </c>
      <c r="D209">
        <f>COUNTIFS(A$2:A2207,A209,B$2:B2207,B209)/COUNTIF(B$2:B2207,B209)</f>
        <v>0.37815126050420167</v>
      </c>
      <c r="E209" t="str">
        <f t="shared" si="3"/>
        <v>Massachusetts</v>
      </c>
    </row>
    <row r="210" spans="1:5" x14ac:dyDescent="0.2">
      <c r="A210" s="2">
        <v>1</v>
      </c>
      <c r="B210" s="2">
        <v>857</v>
      </c>
      <c r="C210">
        <f>COUNTIF(B$2:B1869,B210)</f>
        <v>119</v>
      </c>
      <c r="D210">
        <f>COUNTIFS(A$2:A2208,A210,B$2:B2208,B210)/COUNTIF(B$2:B2208,B210)</f>
        <v>0.37815126050420167</v>
      </c>
      <c r="E210" t="str">
        <f t="shared" si="3"/>
        <v>Massachusetts</v>
      </c>
    </row>
    <row r="211" spans="1:5" x14ac:dyDescent="0.2">
      <c r="A211" s="2">
        <v>1</v>
      </c>
      <c r="B211" s="2">
        <v>857</v>
      </c>
      <c r="C211">
        <f>COUNTIF(B$2:B1870,B211)</f>
        <v>119</v>
      </c>
      <c r="D211">
        <f>COUNTIFS(A$2:A2209,A211,B$2:B2209,B211)/COUNTIF(B$2:B2209,B211)</f>
        <v>0.37815126050420167</v>
      </c>
      <c r="E211" t="str">
        <f t="shared" si="3"/>
        <v>Massachusetts</v>
      </c>
    </row>
    <row r="212" spans="1:5" x14ac:dyDescent="0.2">
      <c r="A212" s="2">
        <v>1</v>
      </c>
      <c r="B212" s="2">
        <v>857</v>
      </c>
      <c r="C212">
        <f>COUNTIF(B$2:B1871,B212)</f>
        <v>119</v>
      </c>
      <c r="D212">
        <f>COUNTIFS(A$2:A2210,A212,B$2:B2210,B212)/COUNTIF(B$2:B2210,B212)</f>
        <v>0.37815126050420167</v>
      </c>
      <c r="E212" t="str">
        <f t="shared" si="3"/>
        <v>Massachusetts</v>
      </c>
    </row>
    <row r="213" spans="1:5" x14ac:dyDescent="0.2">
      <c r="A213" s="2">
        <v>1</v>
      </c>
      <c r="B213" s="2">
        <v>857</v>
      </c>
      <c r="C213">
        <f>COUNTIF(B$2:B1872,B213)</f>
        <v>119</v>
      </c>
      <c r="D213">
        <f>COUNTIFS(A$2:A2211,A213,B$2:B2211,B213)/COUNTIF(B$2:B2211,B213)</f>
        <v>0.37815126050420167</v>
      </c>
      <c r="E213" t="str">
        <f t="shared" si="3"/>
        <v>Massachusetts</v>
      </c>
    </row>
    <row r="214" spans="1:5" x14ac:dyDescent="0.2">
      <c r="A214" s="2">
        <v>1</v>
      </c>
      <c r="B214" s="2">
        <v>857</v>
      </c>
      <c r="C214">
        <f>COUNTIF(B$2:B1873,B214)</f>
        <v>119</v>
      </c>
      <c r="D214">
        <f>COUNTIFS(A$2:A2212,A214,B$2:B2212,B214)/COUNTIF(B$2:B2212,B214)</f>
        <v>0.37815126050420167</v>
      </c>
      <c r="E214" t="str">
        <f t="shared" si="3"/>
        <v>Massachusetts</v>
      </c>
    </row>
    <row r="215" spans="1:5" x14ac:dyDescent="0.2">
      <c r="A215" s="2">
        <v>1</v>
      </c>
      <c r="B215" s="2">
        <v>857</v>
      </c>
      <c r="C215">
        <f>COUNTIF(B$2:B1874,B215)</f>
        <v>119</v>
      </c>
      <c r="D215">
        <f>COUNTIFS(A$2:A2213,A215,B$2:B2213,B215)/COUNTIF(B$2:B2213,B215)</f>
        <v>0.37815126050420167</v>
      </c>
      <c r="E215" t="str">
        <f t="shared" si="3"/>
        <v>Massachusetts</v>
      </c>
    </row>
    <row r="216" spans="1:5" x14ac:dyDescent="0.2">
      <c r="A216" s="2">
        <v>1</v>
      </c>
      <c r="B216" s="2">
        <v>857</v>
      </c>
      <c r="C216">
        <f>COUNTIF(B$2:B1875,B216)</f>
        <v>119</v>
      </c>
      <c r="D216">
        <f>COUNTIFS(A$2:A2214,A216,B$2:B2214,B216)/COUNTIF(B$2:B2214,B216)</f>
        <v>0.37815126050420167</v>
      </c>
      <c r="E216" t="str">
        <f t="shared" si="3"/>
        <v>Massachusetts</v>
      </c>
    </row>
    <row r="217" spans="1:5" x14ac:dyDescent="0.2">
      <c r="A217" s="2">
        <v>1</v>
      </c>
      <c r="B217" s="2">
        <v>857</v>
      </c>
      <c r="C217">
        <f>COUNTIF(B$2:B1876,B217)</f>
        <v>119</v>
      </c>
      <c r="D217">
        <f>COUNTIFS(A$2:A2215,A217,B$2:B2215,B217)/COUNTIF(B$2:B2215,B217)</f>
        <v>0.37815126050420167</v>
      </c>
      <c r="E217" t="str">
        <f t="shared" si="3"/>
        <v>Massachusetts</v>
      </c>
    </row>
    <row r="218" spans="1:5" x14ac:dyDescent="0.2">
      <c r="A218" s="2">
        <v>1</v>
      </c>
      <c r="B218" s="2">
        <v>857</v>
      </c>
      <c r="C218">
        <f>COUNTIF(B$2:B1877,B218)</f>
        <v>119</v>
      </c>
      <c r="D218">
        <f>COUNTIFS(A$2:A2216,A218,B$2:B2216,B218)/COUNTIF(B$2:B2216,B218)</f>
        <v>0.37815126050420167</v>
      </c>
      <c r="E218" t="str">
        <f t="shared" si="3"/>
        <v>Massachusetts</v>
      </c>
    </row>
    <row r="219" spans="1:5" x14ac:dyDescent="0.2">
      <c r="A219" s="2">
        <v>1</v>
      </c>
      <c r="B219" s="2">
        <v>857</v>
      </c>
      <c r="C219">
        <f>COUNTIF(B$2:B1878,B219)</f>
        <v>119</v>
      </c>
      <c r="D219">
        <f>COUNTIFS(A$2:A2217,A219,B$2:B2217,B219)/COUNTIF(B$2:B2217,B219)</f>
        <v>0.37815126050420167</v>
      </c>
      <c r="E219" t="str">
        <f t="shared" si="3"/>
        <v>Massachusetts</v>
      </c>
    </row>
    <row r="220" spans="1:5" x14ac:dyDescent="0.2">
      <c r="A220" s="2">
        <v>1</v>
      </c>
      <c r="B220" s="2">
        <v>857</v>
      </c>
      <c r="C220">
        <f>COUNTIF(B$2:B1879,B220)</f>
        <v>119</v>
      </c>
      <c r="D220">
        <f>COUNTIFS(A$2:A2218,A220,B$2:B2218,B220)/COUNTIF(B$2:B2218,B220)</f>
        <v>0.37815126050420167</v>
      </c>
      <c r="E220" t="str">
        <f t="shared" si="3"/>
        <v>Massachusetts</v>
      </c>
    </row>
    <row r="221" spans="1:5" x14ac:dyDescent="0.2">
      <c r="A221" s="2">
        <v>1</v>
      </c>
      <c r="B221" s="2">
        <v>857</v>
      </c>
      <c r="C221">
        <f>COUNTIF(B$2:B1880,B221)</f>
        <v>119</v>
      </c>
      <c r="D221">
        <f>COUNTIFS(A$2:A2219,A221,B$2:B2219,B221)/COUNTIF(B$2:B2219,B221)</f>
        <v>0.37815126050420167</v>
      </c>
      <c r="E221" t="str">
        <f t="shared" si="3"/>
        <v>Massachusetts</v>
      </c>
    </row>
    <row r="222" spans="1:5" x14ac:dyDescent="0.2">
      <c r="A222" s="2">
        <v>1</v>
      </c>
      <c r="B222" s="2">
        <v>857</v>
      </c>
      <c r="C222">
        <f>COUNTIF(B$2:B1881,B222)</f>
        <v>119</v>
      </c>
      <c r="D222">
        <f>COUNTIFS(A$2:A2220,A222,B$2:B2220,B222)/COUNTIF(B$2:B2220,B222)</f>
        <v>0.37815126050420167</v>
      </c>
      <c r="E222" t="str">
        <f t="shared" si="3"/>
        <v>Massachusetts</v>
      </c>
    </row>
    <row r="223" spans="1:5" x14ac:dyDescent="0.2">
      <c r="A223" s="2">
        <v>1</v>
      </c>
      <c r="B223" s="2">
        <v>857</v>
      </c>
      <c r="C223">
        <f>COUNTIF(B$2:B1882,B223)</f>
        <v>119</v>
      </c>
      <c r="D223">
        <f>COUNTIFS(A$2:A2221,A223,B$2:B2221,B223)/COUNTIF(B$2:B2221,B223)</f>
        <v>0.37815126050420167</v>
      </c>
      <c r="E223" t="str">
        <f t="shared" si="3"/>
        <v>Massachusetts</v>
      </c>
    </row>
    <row r="224" spans="1:5" x14ac:dyDescent="0.2">
      <c r="A224" s="2">
        <v>1</v>
      </c>
      <c r="B224" s="2">
        <v>857</v>
      </c>
      <c r="C224">
        <f>COUNTIF(B$2:B1883,B224)</f>
        <v>119</v>
      </c>
      <c r="D224">
        <f>COUNTIFS(A$2:A2222,A224,B$2:B2222,B224)/COUNTIF(B$2:B2222,B224)</f>
        <v>0.37815126050420167</v>
      </c>
      <c r="E224" t="str">
        <f t="shared" si="3"/>
        <v>Massachusetts</v>
      </c>
    </row>
    <row r="225" spans="1:5" x14ac:dyDescent="0.2">
      <c r="A225" s="2">
        <v>1</v>
      </c>
      <c r="B225" s="2">
        <v>857</v>
      </c>
      <c r="C225">
        <f>COUNTIF(B$2:B1884,B225)</f>
        <v>119</v>
      </c>
      <c r="D225">
        <f>COUNTIFS(A$2:A2223,A225,B$2:B2223,B225)/COUNTIF(B$2:B2223,B225)</f>
        <v>0.37815126050420167</v>
      </c>
      <c r="E225" t="str">
        <f t="shared" si="3"/>
        <v>Massachusetts</v>
      </c>
    </row>
    <row r="226" spans="1:5" x14ac:dyDescent="0.2">
      <c r="A226" s="2">
        <v>1</v>
      </c>
      <c r="B226" s="2">
        <v>857</v>
      </c>
      <c r="C226">
        <f>COUNTIF(B$2:B1885,B226)</f>
        <v>119</v>
      </c>
      <c r="D226">
        <f>COUNTIFS(A$2:A2224,A226,B$2:B2224,B226)/COUNTIF(B$2:B2224,B226)</f>
        <v>0.37815126050420167</v>
      </c>
      <c r="E226" t="str">
        <f t="shared" si="3"/>
        <v>Massachusetts</v>
      </c>
    </row>
    <row r="227" spans="1:5" x14ac:dyDescent="0.2">
      <c r="A227" s="2">
        <v>1</v>
      </c>
      <c r="B227" s="2">
        <v>857</v>
      </c>
      <c r="C227">
        <f>COUNTIF(B$2:B1886,B227)</f>
        <v>119</v>
      </c>
      <c r="D227">
        <f>COUNTIFS(A$2:A2225,A227,B$2:B2225,B227)/COUNTIF(B$2:B2225,B227)</f>
        <v>0.37815126050420167</v>
      </c>
      <c r="E227" t="str">
        <f t="shared" si="3"/>
        <v>Massachusetts</v>
      </c>
    </row>
    <row r="228" spans="1:5" x14ac:dyDescent="0.2">
      <c r="A228" s="2">
        <v>1</v>
      </c>
      <c r="B228" s="2">
        <v>857</v>
      </c>
      <c r="C228">
        <f>COUNTIF(B$2:B1887,B228)</f>
        <v>119</v>
      </c>
      <c r="D228">
        <f>COUNTIFS(A$2:A2226,A228,B$2:B2226,B228)/COUNTIF(B$2:B2226,B228)</f>
        <v>0.37815126050420167</v>
      </c>
      <c r="E228" t="str">
        <f t="shared" si="3"/>
        <v>Massachusetts</v>
      </c>
    </row>
    <row r="229" spans="1:5" x14ac:dyDescent="0.2">
      <c r="A229" s="2">
        <v>1</v>
      </c>
      <c r="B229" s="2">
        <v>857</v>
      </c>
      <c r="C229">
        <f>COUNTIF(B$2:B1888,B229)</f>
        <v>119</v>
      </c>
      <c r="D229">
        <f>COUNTIFS(A$2:A2227,A229,B$2:B2227,B229)/COUNTIF(B$2:B2227,B229)</f>
        <v>0.37815126050420167</v>
      </c>
      <c r="E229" t="str">
        <f t="shared" si="3"/>
        <v>Massachusetts</v>
      </c>
    </row>
    <row r="230" spans="1:5" x14ac:dyDescent="0.2">
      <c r="A230" s="2">
        <v>1</v>
      </c>
      <c r="B230" s="2">
        <v>857</v>
      </c>
      <c r="C230">
        <f>COUNTIF(B$2:B1889,B230)</f>
        <v>119</v>
      </c>
      <c r="D230">
        <f>COUNTIFS(A$2:A2228,A230,B$2:B2228,B230)/COUNTIF(B$2:B2228,B230)</f>
        <v>0.37815126050420167</v>
      </c>
      <c r="E230" t="str">
        <f t="shared" si="3"/>
        <v>Massachusetts</v>
      </c>
    </row>
    <row r="231" spans="1:5" x14ac:dyDescent="0.2">
      <c r="A231" s="2">
        <v>1</v>
      </c>
      <c r="B231" s="2">
        <v>857</v>
      </c>
      <c r="C231">
        <f>COUNTIF(B$2:B1890,B231)</f>
        <v>119</v>
      </c>
      <c r="D231">
        <f>COUNTIFS(A$2:A2229,A231,B$2:B2229,B231)/COUNTIF(B$2:B2229,B231)</f>
        <v>0.37815126050420167</v>
      </c>
      <c r="E231" t="str">
        <f t="shared" si="3"/>
        <v>Massachusetts</v>
      </c>
    </row>
    <row r="232" spans="1:5" x14ac:dyDescent="0.2">
      <c r="A232" s="2">
        <v>1</v>
      </c>
      <c r="B232" s="2">
        <v>857</v>
      </c>
      <c r="C232">
        <f>COUNTIF(B$2:B1891,B232)</f>
        <v>119</v>
      </c>
      <c r="D232">
        <f>COUNTIFS(A$2:A2230,A232,B$2:B2230,B232)/COUNTIF(B$2:B2230,B232)</f>
        <v>0.37815126050420167</v>
      </c>
      <c r="E232" t="str">
        <f t="shared" si="3"/>
        <v>Massachusetts</v>
      </c>
    </row>
    <row r="233" spans="1:5" x14ac:dyDescent="0.2">
      <c r="A233" s="2">
        <v>1</v>
      </c>
      <c r="B233" s="2">
        <v>857</v>
      </c>
      <c r="C233">
        <f>COUNTIF(B$2:B1892,B233)</f>
        <v>119</v>
      </c>
      <c r="D233">
        <f>COUNTIFS(A$2:A2231,A233,B$2:B2231,B233)/COUNTIF(B$2:B2231,B233)</f>
        <v>0.37815126050420167</v>
      </c>
      <c r="E233" t="str">
        <f t="shared" si="3"/>
        <v>Massachusetts</v>
      </c>
    </row>
    <row r="234" spans="1:5" x14ac:dyDescent="0.2">
      <c r="A234" s="2">
        <v>1</v>
      </c>
      <c r="B234" s="2">
        <v>857</v>
      </c>
      <c r="C234">
        <f>COUNTIF(B$2:B1893,B234)</f>
        <v>119</v>
      </c>
      <c r="D234">
        <f>COUNTIFS(A$2:A2232,A234,B$2:B2232,B234)/COUNTIF(B$2:B2232,B234)</f>
        <v>0.37815126050420167</v>
      </c>
      <c r="E234" t="str">
        <f t="shared" si="3"/>
        <v>Massachusetts</v>
      </c>
    </row>
    <row r="235" spans="1:5" x14ac:dyDescent="0.2">
      <c r="A235" s="2">
        <v>1</v>
      </c>
      <c r="B235" s="2">
        <v>857</v>
      </c>
      <c r="C235">
        <f>COUNTIF(B$2:B1894,B235)</f>
        <v>119</v>
      </c>
      <c r="D235">
        <f>COUNTIFS(A$2:A2233,A235,B$2:B2233,B235)/COUNTIF(B$2:B2233,B235)</f>
        <v>0.37815126050420167</v>
      </c>
      <c r="E235" t="str">
        <f t="shared" si="3"/>
        <v>Massachusetts</v>
      </c>
    </row>
    <row r="236" spans="1:5" x14ac:dyDescent="0.2">
      <c r="A236" s="2">
        <v>1</v>
      </c>
      <c r="B236" s="2">
        <v>857</v>
      </c>
      <c r="C236">
        <f>COUNTIF(B$2:B1895,B236)</f>
        <v>119</v>
      </c>
      <c r="D236">
        <f>COUNTIFS(A$2:A2234,A236,B$2:B2234,B236)/COUNTIF(B$2:B2234,B236)</f>
        <v>0.37815126050420167</v>
      </c>
      <c r="E236" t="str">
        <f t="shared" si="3"/>
        <v>Massachusetts</v>
      </c>
    </row>
    <row r="237" spans="1:5" x14ac:dyDescent="0.2">
      <c r="A237" s="2">
        <v>1</v>
      </c>
      <c r="B237" s="2">
        <v>857</v>
      </c>
      <c r="C237">
        <f>COUNTIF(B$2:B1896,B237)</f>
        <v>119</v>
      </c>
      <c r="D237">
        <f>COUNTIFS(A$2:A2235,A237,B$2:B2235,B237)/COUNTIF(B$2:B2235,B237)</f>
        <v>0.37815126050420167</v>
      </c>
      <c r="E237" t="str">
        <f t="shared" si="3"/>
        <v>Massachusetts</v>
      </c>
    </row>
    <row r="238" spans="1:5" x14ac:dyDescent="0.2">
      <c r="A238" s="2">
        <v>1</v>
      </c>
      <c r="B238" s="2">
        <v>857</v>
      </c>
      <c r="C238">
        <f>COUNTIF(B$2:B1897,B238)</f>
        <v>119</v>
      </c>
      <c r="D238">
        <f>COUNTIFS(A$2:A2236,A238,B$2:B2236,B238)/COUNTIF(B$2:B2236,B238)</f>
        <v>0.37815126050420167</v>
      </c>
      <c r="E238" t="str">
        <f t="shared" si="3"/>
        <v>Massachusetts</v>
      </c>
    </row>
    <row r="239" spans="1:5" x14ac:dyDescent="0.2">
      <c r="A239" s="2">
        <v>1</v>
      </c>
      <c r="B239" s="2">
        <v>857</v>
      </c>
      <c r="C239">
        <f>COUNTIF(B$2:B1898,B239)</f>
        <v>119</v>
      </c>
      <c r="D239">
        <f>COUNTIFS(A$2:A2237,A239,B$2:B2237,B239)/COUNTIF(B$2:B2237,B239)</f>
        <v>0.37815126050420167</v>
      </c>
      <c r="E239" t="str">
        <f t="shared" si="3"/>
        <v>Massachusetts</v>
      </c>
    </row>
    <row r="240" spans="1:5" x14ac:dyDescent="0.2">
      <c r="A240" s="2">
        <v>1</v>
      </c>
      <c r="B240" s="2">
        <v>857</v>
      </c>
      <c r="C240">
        <f>COUNTIF(B$2:B1899,B240)</f>
        <v>119</v>
      </c>
      <c r="D240">
        <f>COUNTIFS(A$2:A2238,A240,B$2:B2238,B240)/COUNTIF(B$2:B2238,B240)</f>
        <v>0.37815126050420167</v>
      </c>
      <c r="E240" t="str">
        <f t="shared" si="3"/>
        <v>Massachusetts</v>
      </c>
    </row>
    <row r="241" spans="1:5" x14ac:dyDescent="0.2">
      <c r="A241" s="2">
        <v>1</v>
      </c>
      <c r="B241" s="2">
        <v>857</v>
      </c>
      <c r="C241">
        <f>COUNTIF(B$2:B1900,B241)</f>
        <v>119</v>
      </c>
      <c r="D241">
        <f>COUNTIFS(A$2:A2239,A241,B$2:B2239,B241)/COUNTIF(B$2:B2239,B241)</f>
        <v>0.37815126050420167</v>
      </c>
      <c r="E241" t="str">
        <f t="shared" si="3"/>
        <v>Massachusetts</v>
      </c>
    </row>
    <row r="242" spans="1:5" x14ac:dyDescent="0.2">
      <c r="A242" s="2">
        <v>0</v>
      </c>
      <c r="B242" s="2">
        <v>857</v>
      </c>
      <c r="C242">
        <f>COUNTIF(B$2:B1901,B242)</f>
        <v>119</v>
      </c>
      <c r="D242">
        <f>COUNTIFS(A$2:A2240,A242,B$2:B2240,B242)/COUNTIF(B$2:B2240,B242)</f>
        <v>0.62184873949579833</v>
      </c>
      <c r="E242" t="str">
        <f t="shared" si="3"/>
        <v>Massachusetts</v>
      </c>
    </row>
    <row r="243" spans="1:5" x14ac:dyDescent="0.2">
      <c r="A243" s="2">
        <v>0</v>
      </c>
      <c r="B243" s="2">
        <v>857</v>
      </c>
      <c r="C243">
        <f>COUNTIF(B$2:B1902,B243)</f>
        <v>119</v>
      </c>
      <c r="D243">
        <f>COUNTIFS(A$2:A2241,A243,B$2:B2241,B243)/COUNTIF(B$2:B2241,B243)</f>
        <v>0.62184873949579833</v>
      </c>
      <c r="E243" t="str">
        <f t="shared" si="3"/>
        <v>Massachusetts</v>
      </c>
    </row>
    <row r="244" spans="1:5" x14ac:dyDescent="0.2">
      <c r="A244" s="2">
        <v>0</v>
      </c>
      <c r="B244" s="2">
        <v>857</v>
      </c>
      <c r="C244">
        <f>COUNTIF(B$2:B1903,B244)</f>
        <v>119</v>
      </c>
      <c r="D244">
        <f>COUNTIFS(A$2:A2242,A244,B$2:B2242,B244)/COUNTIF(B$2:B2242,B244)</f>
        <v>0.62184873949579833</v>
      </c>
      <c r="E244" t="str">
        <f t="shared" si="3"/>
        <v>Massachusetts</v>
      </c>
    </row>
    <row r="245" spans="1:5" x14ac:dyDescent="0.2">
      <c r="A245" s="2">
        <v>0</v>
      </c>
      <c r="B245" s="2">
        <v>857</v>
      </c>
      <c r="C245">
        <f>COUNTIF(B$2:B1904,B245)</f>
        <v>119</v>
      </c>
      <c r="D245">
        <f>COUNTIFS(A$2:A2243,A245,B$2:B2243,B245)/COUNTIF(B$2:B2243,B245)</f>
        <v>0.62184873949579833</v>
      </c>
      <c r="E245" t="str">
        <f t="shared" si="3"/>
        <v>Massachusetts</v>
      </c>
    </row>
    <row r="246" spans="1:5" x14ac:dyDescent="0.2">
      <c r="A246" s="2">
        <v>0</v>
      </c>
      <c r="B246" s="2">
        <v>857</v>
      </c>
      <c r="C246">
        <f>COUNTIF(B$2:B1905,B246)</f>
        <v>119</v>
      </c>
      <c r="D246">
        <f>COUNTIFS(A$2:A2244,A246,B$2:B2244,B246)/COUNTIF(B$2:B2244,B246)</f>
        <v>0.62184873949579833</v>
      </c>
      <c r="E246" t="str">
        <f t="shared" si="3"/>
        <v>Massachusetts</v>
      </c>
    </row>
    <row r="247" spans="1:5" x14ac:dyDescent="0.2">
      <c r="A247" s="2">
        <v>0</v>
      </c>
      <c r="B247" s="2">
        <v>857</v>
      </c>
      <c r="C247">
        <f>COUNTIF(B$2:B1906,B247)</f>
        <v>119</v>
      </c>
      <c r="D247">
        <f>COUNTIFS(A$2:A2245,A247,B$2:B2245,B247)/COUNTIF(B$2:B2245,B247)</f>
        <v>0.62184873949579833</v>
      </c>
      <c r="E247" t="str">
        <f t="shared" si="3"/>
        <v>Massachusetts</v>
      </c>
    </row>
    <row r="248" spans="1:5" x14ac:dyDescent="0.2">
      <c r="A248" s="2">
        <v>0</v>
      </c>
      <c r="B248" s="2">
        <v>857</v>
      </c>
      <c r="C248">
        <f>COUNTIF(B$2:B1907,B248)</f>
        <v>119</v>
      </c>
      <c r="D248">
        <f>COUNTIFS(A$2:A2246,A248,B$2:B2246,B248)/COUNTIF(B$2:B2246,B248)</f>
        <v>0.62184873949579833</v>
      </c>
      <c r="E248" t="str">
        <f t="shared" si="3"/>
        <v>Massachusetts</v>
      </c>
    </row>
    <row r="249" spans="1:5" x14ac:dyDescent="0.2">
      <c r="A249" s="2">
        <v>0</v>
      </c>
      <c r="B249" s="2">
        <v>857</v>
      </c>
      <c r="C249">
        <f>COUNTIF(B$2:B1908,B249)</f>
        <v>119</v>
      </c>
      <c r="D249">
        <f>COUNTIFS(A$2:A2247,A249,B$2:B2247,B249)/COUNTIF(B$2:B2247,B249)</f>
        <v>0.62184873949579833</v>
      </c>
      <c r="E249" t="str">
        <f t="shared" si="3"/>
        <v>Massachusetts</v>
      </c>
    </row>
    <row r="250" spans="1:5" x14ac:dyDescent="0.2">
      <c r="A250" s="2">
        <v>0</v>
      </c>
      <c r="B250" s="2">
        <v>857</v>
      </c>
      <c r="C250">
        <f>COUNTIF(B$2:B1909,B250)</f>
        <v>119</v>
      </c>
      <c r="D250">
        <f>COUNTIFS(A$2:A2248,A250,B$2:B2248,B250)/COUNTIF(B$2:B2248,B250)</f>
        <v>0.62184873949579833</v>
      </c>
      <c r="E250" t="str">
        <f t="shared" si="3"/>
        <v>Massachusetts</v>
      </c>
    </row>
    <row r="251" spans="1:5" x14ac:dyDescent="0.2">
      <c r="A251" s="2">
        <v>0</v>
      </c>
      <c r="B251" s="2">
        <v>857</v>
      </c>
      <c r="C251">
        <f>COUNTIF(B$2:B1910,B251)</f>
        <v>119</v>
      </c>
      <c r="D251">
        <f>COUNTIFS(A$2:A2249,A251,B$2:B2249,B251)/COUNTIF(B$2:B2249,B251)</f>
        <v>0.62184873949579833</v>
      </c>
      <c r="E251" t="str">
        <f t="shared" si="3"/>
        <v>Massachusetts</v>
      </c>
    </row>
    <row r="252" spans="1:5" x14ac:dyDescent="0.2">
      <c r="A252" s="2">
        <v>0</v>
      </c>
      <c r="B252" s="2">
        <v>857</v>
      </c>
      <c r="C252">
        <f>COUNTIF(B$2:B1911,B252)</f>
        <v>119</v>
      </c>
      <c r="D252">
        <f>COUNTIFS(A$2:A2250,A252,B$2:B2250,B252)/COUNTIF(B$2:B2250,B252)</f>
        <v>0.62184873949579833</v>
      </c>
      <c r="E252" t="str">
        <f t="shared" si="3"/>
        <v>Massachusetts</v>
      </c>
    </row>
    <row r="253" spans="1:5" x14ac:dyDescent="0.2">
      <c r="A253" s="2">
        <v>0</v>
      </c>
      <c r="B253" s="2">
        <v>857</v>
      </c>
      <c r="C253">
        <f>COUNTIF(B$2:B1912,B253)</f>
        <v>119</v>
      </c>
      <c r="D253">
        <f>COUNTIFS(A$2:A2251,A253,B$2:B2251,B253)/COUNTIF(B$2:B2251,B253)</f>
        <v>0.62184873949579833</v>
      </c>
      <c r="E253" t="str">
        <f t="shared" si="3"/>
        <v>Massachusetts</v>
      </c>
    </row>
    <row r="254" spans="1:5" x14ac:dyDescent="0.2">
      <c r="A254" s="2">
        <v>0</v>
      </c>
      <c r="B254" s="2">
        <v>857</v>
      </c>
      <c r="C254">
        <f>COUNTIF(B$2:B1913,B254)</f>
        <v>119</v>
      </c>
      <c r="D254">
        <f>COUNTIFS(A$2:A2252,A254,B$2:B2252,B254)/COUNTIF(B$2:B2252,B254)</f>
        <v>0.62184873949579833</v>
      </c>
      <c r="E254" t="str">
        <f t="shared" si="3"/>
        <v>Massachusetts</v>
      </c>
    </row>
    <row r="255" spans="1:5" x14ac:dyDescent="0.2">
      <c r="A255" s="2">
        <v>0</v>
      </c>
      <c r="B255" s="2">
        <v>857</v>
      </c>
      <c r="C255">
        <f>COUNTIF(B$2:B1914,B255)</f>
        <v>119</v>
      </c>
      <c r="D255">
        <f>COUNTIFS(A$2:A2253,A255,B$2:B2253,B255)/COUNTIF(B$2:B2253,B255)</f>
        <v>0.62184873949579833</v>
      </c>
      <c r="E255" t="str">
        <f t="shared" si="3"/>
        <v>Massachusetts</v>
      </c>
    </row>
    <row r="256" spans="1:5" x14ac:dyDescent="0.2">
      <c r="A256" s="2">
        <v>0</v>
      </c>
      <c r="B256" s="2">
        <v>857</v>
      </c>
      <c r="C256">
        <f>COUNTIF(B$2:B1915,B256)</f>
        <v>119</v>
      </c>
      <c r="D256">
        <f>COUNTIFS(A$2:A2254,A256,B$2:B2254,B256)/COUNTIF(B$2:B2254,B256)</f>
        <v>0.62184873949579833</v>
      </c>
      <c r="E256" t="str">
        <f t="shared" si="3"/>
        <v>Massachusetts</v>
      </c>
    </row>
    <row r="257" spans="1:5" x14ac:dyDescent="0.2">
      <c r="A257" s="2">
        <v>0</v>
      </c>
      <c r="B257" s="2">
        <v>857</v>
      </c>
      <c r="C257">
        <f>COUNTIF(B$2:B1916,B257)</f>
        <v>119</v>
      </c>
      <c r="D257">
        <f>COUNTIFS(A$2:A2255,A257,B$2:B2255,B257)/COUNTIF(B$2:B2255,B257)</f>
        <v>0.62184873949579833</v>
      </c>
      <c r="E257" t="str">
        <f t="shared" si="3"/>
        <v>Massachusetts</v>
      </c>
    </row>
    <row r="258" spans="1:5" x14ac:dyDescent="0.2">
      <c r="A258" s="2">
        <v>0</v>
      </c>
      <c r="B258" s="2">
        <v>857</v>
      </c>
      <c r="C258">
        <f>COUNTIF(B$2:B1917,B258)</f>
        <v>119</v>
      </c>
      <c r="D258">
        <f>COUNTIFS(A$2:A2256,A258,B$2:B2256,B258)/COUNTIF(B$2:B2256,B258)</f>
        <v>0.62184873949579833</v>
      </c>
      <c r="E258" t="str">
        <f t="shared" si="3"/>
        <v>Massachusetts</v>
      </c>
    </row>
    <row r="259" spans="1:5" x14ac:dyDescent="0.2">
      <c r="A259" s="2">
        <v>0</v>
      </c>
      <c r="B259" s="2">
        <v>857</v>
      </c>
      <c r="C259">
        <f>COUNTIF(B$2:B1918,B259)</f>
        <v>119</v>
      </c>
      <c r="D259">
        <f>COUNTIFS(A$2:A2257,A259,B$2:B2257,B259)/COUNTIF(B$2:B2257,B259)</f>
        <v>0.62184873949579833</v>
      </c>
      <c r="E259" t="str">
        <f t="shared" ref="E259:E322" si="4">_xlfn.IFS(B259=G$2,F$2,B259=G$3,F$3,B259=G$4,F$4,B259=G$5,F$5,B259=G$6,F$6,B259=G$7,F$7,B259=G$8,F$8,B259=G$9,F$9,B259=G$10,F$10,B259=G$11,F$11,B259=G$12,F$12,B259=G$13,F$13,B259=G$14,F$14,B259=G$15,F$15,B259=G$16,F$16,B259=G$17,F$17,B259=G$18,F$18,B259=G$19,F$19,B259=G$20,F$20,B259=G$21,F$21,B259=G$22,F$22,B259=G$23,F$23,B259=G$24,F$24,B259=G$25,F$25,B259=G$26,F$26,B259=G$27,F$27,B259=G$28,F$28,B259=G$29,F$29,B259=G$30,F$30,B259=G$31,F$31,B259=G$32,F$32,B259=G$33,F$33,B259=G$34,F$34,B259=G$35,F$35,B259=G$36,F$36,B259=G$37,F$37,B259=G$38,F$38,B259=G$39,F$39,B259=G$40,F$40,B259=G$41,F$41,B259=G$42,F$42,B259=G$43,F$43,B259=G$44,F$44,B259=G$45,F$45,B259=G$46,F$46,B259=G$47,F$47,B259=G$48,F$48,B259=G$49,F$49,B259=G$50,F$50,B259=G$51,F$51,B259=G$52,F$52,B259=G$53,F$53,B259=G$54,F$54,B259=G$55,F$55,B259=G$56,F$56,B259=G$57,F$57,B259=G$58,F$58,B259=G$59,F$59,B259=G$60,F$60,B259=G$61,F$61,B259=G$62,F$62)</f>
        <v>Massachusetts</v>
      </c>
    </row>
    <row r="260" spans="1:5" x14ac:dyDescent="0.2">
      <c r="A260" s="2">
        <v>0</v>
      </c>
      <c r="B260" s="2">
        <v>857</v>
      </c>
      <c r="C260">
        <f>COUNTIF(B$2:B1919,B260)</f>
        <v>119</v>
      </c>
      <c r="D260">
        <f>COUNTIFS(A$2:A2258,A260,B$2:B2258,B260)/COUNTIF(B$2:B2258,B260)</f>
        <v>0.62184873949579833</v>
      </c>
      <c r="E260" t="str">
        <f t="shared" si="4"/>
        <v>Massachusetts</v>
      </c>
    </row>
    <row r="261" spans="1:5" x14ac:dyDescent="0.2">
      <c r="A261" s="2">
        <v>0</v>
      </c>
      <c r="B261" s="2">
        <v>857</v>
      </c>
      <c r="C261">
        <f>COUNTIF(B$2:B1920,B261)</f>
        <v>119</v>
      </c>
      <c r="D261">
        <f>COUNTIFS(A$2:A2259,A261,B$2:B2259,B261)/COUNTIF(B$2:B2259,B261)</f>
        <v>0.62184873949579833</v>
      </c>
      <c r="E261" t="str">
        <f t="shared" si="4"/>
        <v>Massachusetts</v>
      </c>
    </row>
    <row r="262" spans="1:5" x14ac:dyDescent="0.2">
      <c r="A262" s="2">
        <v>0</v>
      </c>
      <c r="B262" s="2">
        <v>857</v>
      </c>
      <c r="C262">
        <f>COUNTIF(B$2:B1921,B262)</f>
        <v>119</v>
      </c>
      <c r="D262">
        <f>COUNTIFS(A$2:A2260,A262,B$2:B2260,B262)/COUNTIF(B$2:B2260,B262)</f>
        <v>0.62184873949579833</v>
      </c>
      <c r="E262" t="str">
        <f t="shared" si="4"/>
        <v>Massachusetts</v>
      </c>
    </row>
    <row r="263" spans="1:5" x14ac:dyDescent="0.2">
      <c r="A263" s="2">
        <v>0</v>
      </c>
      <c r="B263" s="2">
        <v>857</v>
      </c>
      <c r="C263">
        <f>COUNTIF(B$2:B1922,B263)</f>
        <v>119</v>
      </c>
      <c r="D263">
        <f>COUNTIFS(A$2:A2261,A263,B$2:B2261,B263)/COUNTIF(B$2:B2261,B263)</f>
        <v>0.62184873949579833</v>
      </c>
      <c r="E263" t="str">
        <f t="shared" si="4"/>
        <v>Massachusetts</v>
      </c>
    </row>
    <row r="264" spans="1:5" x14ac:dyDescent="0.2">
      <c r="A264" s="2">
        <v>0</v>
      </c>
      <c r="B264" s="2">
        <v>857</v>
      </c>
      <c r="C264">
        <f>COUNTIF(B$2:B1923,B264)</f>
        <v>119</v>
      </c>
      <c r="D264">
        <f>COUNTIFS(A$2:A2262,A264,B$2:B2262,B264)/COUNTIF(B$2:B2262,B264)</f>
        <v>0.62184873949579833</v>
      </c>
      <c r="E264" t="str">
        <f t="shared" si="4"/>
        <v>Massachusetts</v>
      </c>
    </row>
    <row r="265" spans="1:5" x14ac:dyDescent="0.2">
      <c r="A265" s="2">
        <v>0</v>
      </c>
      <c r="B265" s="2">
        <v>857</v>
      </c>
      <c r="C265">
        <f>COUNTIF(B$2:B1924,B265)</f>
        <v>119</v>
      </c>
      <c r="D265">
        <f>COUNTIFS(A$2:A2263,A265,B$2:B2263,B265)/COUNTIF(B$2:B2263,B265)</f>
        <v>0.62184873949579833</v>
      </c>
      <c r="E265" t="str">
        <f t="shared" si="4"/>
        <v>Massachusetts</v>
      </c>
    </row>
    <row r="266" spans="1:5" x14ac:dyDescent="0.2">
      <c r="A266" s="2">
        <v>0</v>
      </c>
      <c r="B266" s="2">
        <v>857</v>
      </c>
      <c r="C266">
        <f>COUNTIF(B$2:B1925,B266)</f>
        <v>119</v>
      </c>
      <c r="D266">
        <f>COUNTIFS(A$2:A2264,A266,B$2:B2264,B266)/COUNTIF(B$2:B2264,B266)</f>
        <v>0.62184873949579833</v>
      </c>
      <c r="E266" t="str">
        <f t="shared" si="4"/>
        <v>Massachusetts</v>
      </c>
    </row>
    <row r="267" spans="1:5" x14ac:dyDescent="0.2">
      <c r="A267" s="2">
        <v>0</v>
      </c>
      <c r="B267" s="2">
        <v>857</v>
      </c>
      <c r="C267">
        <f>COUNTIF(B$2:B1926,B267)</f>
        <v>119</v>
      </c>
      <c r="D267">
        <f>COUNTIFS(A$2:A2265,A267,B$2:B2265,B267)/COUNTIF(B$2:B2265,B267)</f>
        <v>0.62184873949579833</v>
      </c>
      <c r="E267" t="str">
        <f t="shared" si="4"/>
        <v>Massachusetts</v>
      </c>
    </row>
    <row r="268" spans="1:5" x14ac:dyDescent="0.2">
      <c r="A268" s="2">
        <v>0</v>
      </c>
      <c r="B268" s="2">
        <v>857</v>
      </c>
      <c r="C268">
        <f>COUNTIF(B$2:B1927,B268)</f>
        <v>119</v>
      </c>
      <c r="D268">
        <f>COUNTIFS(A$2:A2266,A268,B$2:B2266,B268)/COUNTIF(B$2:B2266,B268)</f>
        <v>0.62184873949579833</v>
      </c>
      <c r="E268" t="str">
        <f t="shared" si="4"/>
        <v>Massachusetts</v>
      </c>
    </row>
    <row r="269" spans="1:5" x14ac:dyDescent="0.2">
      <c r="A269" s="2">
        <v>0</v>
      </c>
      <c r="B269" s="2">
        <v>857</v>
      </c>
      <c r="C269">
        <f>COUNTIF(B$2:B1928,B269)</f>
        <v>119</v>
      </c>
      <c r="D269">
        <f>COUNTIFS(A$2:A2267,A269,B$2:B2267,B269)/COUNTIF(B$2:B2267,B269)</f>
        <v>0.62184873949579833</v>
      </c>
      <c r="E269" t="str">
        <f t="shared" si="4"/>
        <v>Massachusetts</v>
      </c>
    </row>
    <row r="270" spans="1:5" x14ac:dyDescent="0.2">
      <c r="A270" s="2">
        <v>0</v>
      </c>
      <c r="B270" s="2">
        <v>857</v>
      </c>
      <c r="C270">
        <f>COUNTIF(B$2:B1929,B270)</f>
        <v>119</v>
      </c>
      <c r="D270">
        <f>COUNTIFS(A$2:A2268,A270,B$2:B2268,B270)/COUNTIF(B$2:B2268,B270)</f>
        <v>0.62184873949579833</v>
      </c>
      <c r="E270" t="str">
        <f t="shared" si="4"/>
        <v>Massachusetts</v>
      </c>
    </row>
    <row r="271" spans="1:5" x14ac:dyDescent="0.2">
      <c r="A271" s="2">
        <v>0</v>
      </c>
      <c r="B271" s="2">
        <v>857</v>
      </c>
      <c r="C271">
        <f>COUNTIF(B$2:B1930,B271)</f>
        <v>119</v>
      </c>
      <c r="D271">
        <f>COUNTIFS(A$2:A2269,A271,B$2:B2269,B271)/COUNTIF(B$2:B2269,B271)</f>
        <v>0.62184873949579833</v>
      </c>
      <c r="E271" t="str">
        <f t="shared" si="4"/>
        <v>Massachusetts</v>
      </c>
    </row>
    <row r="272" spans="1:5" x14ac:dyDescent="0.2">
      <c r="A272" s="2">
        <v>0</v>
      </c>
      <c r="B272" s="2">
        <v>857</v>
      </c>
      <c r="C272">
        <f>COUNTIF(B$2:B1931,B272)</f>
        <v>119</v>
      </c>
      <c r="D272">
        <f>COUNTIFS(A$2:A2270,A272,B$2:B2270,B272)/COUNTIF(B$2:B2270,B272)</f>
        <v>0.62184873949579833</v>
      </c>
      <c r="E272" t="str">
        <f t="shared" si="4"/>
        <v>Massachusetts</v>
      </c>
    </row>
    <row r="273" spans="1:5" x14ac:dyDescent="0.2">
      <c r="A273" s="2">
        <v>0</v>
      </c>
      <c r="B273" s="2">
        <v>857</v>
      </c>
      <c r="C273">
        <f>COUNTIF(B$2:B1932,B273)</f>
        <v>119</v>
      </c>
      <c r="D273">
        <f>COUNTIFS(A$2:A2271,A273,B$2:B2271,B273)/COUNTIF(B$2:B2271,B273)</f>
        <v>0.62184873949579833</v>
      </c>
      <c r="E273" t="str">
        <f t="shared" si="4"/>
        <v>Massachusetts</v>
      </c>
    </row>
    <row r="274" spans="1:5" x14ac:dyDescent="0.2">
      <c r="A274" s="2">
        <v>0</v>
      </c>
      <c r="B274" s="2">
        <v>857</v>
      </c>
      <c r="C274">
        <f>COUNTIF(B$2:B1933,B274)</f>
        <v>119</v>
      </c>
      <c r="D274">
        <f>COUNTIFS(A$2:A2272,A274,B$2:B2272,B274)/COUNTIF(B$2:B2272,B274)</f>
        <v>0.62184873949579833</v>
      </c>
      <c r="E274" t="str">
        <f t="shared" si="4"/>
        <v>Massachusetts</v>
      </c>
    </row>
    <row r="275" spans="1:5" x14ac:dyDescent="0.2">
      <c r="A275" s="2">
        <v>0</v>
      </c>
      <c r="B275" s="2">
        <v>857</v>
      </c>
      <c r="C275">
        <f>COUNTIF(B$2:B1934,B275)</f>
        <v>119</v>
      </c>
      <c r="D275">
        <f>COUNTIFS(A$2:A2273,A275,B$2:B2273,B275)/COUNTIF(B$2:B2273,B275)</f>
        <v>0.62184873949579833</v>
      </c>
      <c r="E275" t="str">
        <f t="shared" si="4"/>
        <v>Massachusetts</v>
      </c>
    </row>
    <row r="276" spans="1:5" x14ac:dyDescent="0.2">
      <c r="A276" s="2">
        <v>0</v>
      </c>
      <c r="B276" s="2">
        <v>857</v>
      </c>
      <c r="C276">
        <f>COUNTIF(B$2:B1935,B276)</f>
        <v>119</v>
      </c>
      <c r="D276">
        <f>COUNTIFS(A$2:A2274,A276,B$2:B2274,B276)/COUNTIF(B$2:B2274,B276)</f>
        <v>0.62184873949579833</v>
      </c>
      <c r="E276" t="str">
        <f t="shared" si="4"/>
        <v>Massachusetts</v>
      </c>
    </row>
    <row r="277" spans="1:5" x14ac:dyDescent="0.2">
      <c r="A277" s="2">
        <v>0</v>
      </c>
      <c r="B277" s="2">
        <v>857</v>
      </c>
      <c r="C277">
        <f>COUNTIF(B$2:B1936,B277)</f>
        <v>119</v>
      </c>
      <c r="D277">
        <f>COUNTIFS(A$2:A2275,A277,B$2:B2275,B277)/COUNTIF(B$2:B2275,B277)</f>
        <v>0.62184873949579833</v>
      </c>
      <c r="E277" t="str">
        <f t="shared" si="4"/>
        <v>Massachusetts</v>
      </c>
    </row>
    <row r="278" spans="1:5" x14ac:dyDescent="0.2">
      <c r="A278" s="2">
        <v>0</v>
      </c>
      <c r="B278" s="2">
        <v>857</v>
      </c>
      <c r="C278">
        <f>COUNTIF(B$2:B1937,B278)</f>
        <v>119</v>
      </c>
      <c r="D278">
        <f>COUNTIFS(A$2:A2276,A278,B$2:B2276,B278)/COUNTIF(B$2:B2276,B278)</f>
        <v>0.62184873949579833</v>
      </c>
      <c r="E278" t="str">
        <f t="shared" si="4"/>
        <v>Massachusetts</v>
      </c>
    </row>
    <row r="279" spans="1:5" x14ac:dyDescent="0.2">
      <c r="A279" s="2">
        <v>0</v>
      </c>
      <c r="B279" s="2">
        <v>857</v>
      </c>
      <c r="C279">
        <f>COUNTIF(B$2:B1938,B279)</f>
        <v>119</v>
      </c>
      <c r="D279">
        <f>COUNTIFS(A$2:A2277,A279,B$2:B2277,B279)/COUNTIF(B$2:B2277,B279)</f>
        <v>0.62184873949579833</v>
      </c>
      <c r="E279" t="str">
        <f t="shared" si="4"/>
        <v>Massachusetts</v>
      </c>
    </row>
    <row r="280" spans="1:5" x14ac:dyDescent="0.2">
      <c r="A280" s="2">
        <v>0</v>
      </c>
      <c r="B280" s="2">
        <v>857</v>
      </c>
      <c r="C280">
        <f>COUNTIF(B$2:B1939,B280)</f>
        <v>119</v>
      </c>
      <c r="D280">
        <f>COUNTIFS(A$2:A2278,A280,B$2:B2278,B280)/COUNTIF(B$2:B2278,B280)</f>
        <v>0.62184873949579833</v>
      </c>
      <c r="E280" t="str">
        <f t="shared" si="4"/>
        <v>Massachusetts</v>
      </c>
    </row>
    <row r="281" spans="1:5" x14ac:dyDescent="0.2">
      <c r="A281" s="2">
        <v>0</v>
      </c>
      <c r="B281" s="2">
        <v>857</v>
      </c>
      <c r="C281">
        <f>COUNTIF(B$2:B1940,B281)</f>
        <v>119</v>
      </c>
      <c r="D281">
        <f>COUNTIFS(A$2:A2279,A281,B$2:B2279,B281)/COUNTIF(B$2:B2279,B281)</f>
        <v>0.62184873949579833</v>
      </c>
      <c r="E281" t="str">
        <f t="shared" si="4"/>
        <v>Massachusetts</v>
      </c>
    </row>
    <row r="282" spans="1:5" x14ac:dyDescent="0.2">
      <c r="A282" s="2">
        <v>0</v>
      </c>
      <c r="B282" s="2">
        <v>857</v>
      </c>
      <c r="C282">
        <f>COUNTIF(B$2:B1941,B282)</f>
        <v>119</v>
      </c>
      <c r="D282">
        <f>COUNTIFS(A$2:A2280,A282,B$2:B2280,B282)/COUNTIF(B$2:B2280,B282)</f>
        <v>0.62184873949579833</v>
      </c>
      <c r="E282" t="str">
        <f t="shared" si="4"/>
        <v>Massachusetts</v>
      </c>
    </row>
    <row r="283" spans="1:5" x14ac:dyDescent="0.2">
      <c r="A283" s="2">
        <v>0</v>
      </c>
      <c r="B283" s="2">
        <v>857</v>
      </c>
      <c r="C283">
        <f>COUNTIF(B$2:B1942,B283)</f>
        <v>119</v>
      </c>
      <c r="D283">
        <f>COUNTIFS(A$2:A2281,A283,B$2:B2281,B283)/COUNTIF(B$2:B2281,B283)</f>
        <v>0.62184873949579833</v>
      </c>
      <c r="E283" t="str">
        <f t="shared" si="4"/>
        <v>Massachusetts</v>
      </c>
    </row>
    <row r="284" spans="1:5" x14ac:dyDescent="0.2">
      <c r="A284" s="2">
        <v>0</v>
      </c>
      <c r="B284" s="2">
        <v>857</v>
      </c>
      <c r="C284">
        <f>COUNTIF(B$2:B1943,B284)</f>
        <v>119</v>
      </c>
      <c r="D284">
        <f>COUNTIFS(A$2:A2282,A284,B$2:B2282,B284)/COUNTIF(B$2:B2282,B284)</f>
        <v>0.62184873949579833</v>
      </c>
      <c r="E284" t="str">
        <f t="shared" si="4"/>
        <v>Massachusetts</v>
      </c>
    </row>
    <row r="285" spans="1:5" x14ac:dyDescent="0.2">
      <c r="A285" s="2">
        <v>0</v>
      </c>
      <c r="B285" s="2">
        <v>857</v>
      </c>
      <c r="C285">
        <f>COUNTIF(B$2:B1944,B285)</f>
        <v>119</v>
      </c>
      <c r="D285">
        <f>COUNTIFS(A$2:A2283,A285,B$2:B2283,B285)/COUNTIF(B$2:B2283,B285)</f>
        <v>0.62184873949579833</v>
      </c>
      <c r="E285" t="str">
        <f t="shared" si="4"/>
        <v>Massachusetts</v>
      </c>
    </row>
    <row r="286" spans="1:5" x14ac:dyDescent="0.2">
      <c r="A286" s="2">
        <v>0</v>
      </c>
      <c r="B286" s="2">
        <v>857</v>
      </c>
      <c r="C286">
        <f>COUNTIF(B$2:B1945,B286)</f>
        <v>119</v>
      </c>
      <c r="D286">
        <f>COUNTIFS(A$2:A2284,A286,B$2:B2284,B286)/COUNTIF(B$2:B2284,B286)</f>
        <v>0.62184873949579833</v>
      </c>
      <c r="E286" t="str">
        <f t="shared" si="4"/>
        <v>Massachusetts</v>
      </c>
    </row>
    <row r="287" spans="1:5" x14ac:dyDescent="0.2">
      <c r="A287" s="2">
        <v>0</v>
      </c>
      <c r="B287" s="2">
        <v>857</v>
      </c>
      <c r="C287">
        <f>COUNTIF(B$2:B1946,B287)</f>
        <v>119</v>
      </c>
      <c r="D287">
        <f>COUNTIFS(A$2:A2285,A287,B$2:B2285,B287)/COUNTIF(B$2:B2285,B287)</f>
        <v>0.62184873949579833</v>
      </c>
      <c r="E287" t="str">
        <f t="shared" si="4"/>
        <v>Massachusetts</v>
      </c>
    </row>
    <row r="288" spans="1:5" x14ac:dyDescent="0.2">
      <c r="A288" s="2">
        <v>0</v>
      </c>
      <c r="B288" s="2">
        <v>857</v>
      </c>
      <c r="C288">
        <f>COUNTIF(B$2:B1947,B288)</f>
        <v>119</v>
      </c>
      <c r="D288">
        <f>COUNTIFS(A$2:A2286,A288,B$2:B2286,B288)/COUNTIF(B$2:B2286,B288)</f>
        <v>0.62184873949579833</v>
      </c>
      <c r="E288" t="str">
        <f t="shared" si="4"/>
        <v>Massachusetts</v>
      </c>
    </row>
    <row r="289" spans="1:5" x14ac:dyDescent="0.2">
      <c r="A289" s="2">
        <v>0</v>
      </c>
      <c r="B289" s="2">
        <v>857</v>
      </c>
      <c r="C289">
        <f>COUNTIF(B$2:B1948,B289)</f>
        <v>119</v>
      </c>
      <c r="D289">
        <f>COUNTIFS(A$2:A2287,A289,B$2:B2287,B289)/COUNTIF(B$2:B2287,B289)</f>
        <v>0.62184873949579833</v>
      </c>
      <c r="E289" t="str">
        <f t="shared" si="4"/>
        <v>Massachusetts</v>
      </c>
    </row>
    <row r="290" spans="1:5" x14ac:dyDescent="0.2">
      <c r="A290" s="2">
        <v>0</v>
      </c>
      <c r="B290" s="2">
        <v>857</v>
      </c>
      <c r="C290">
        <f>COUNTIF(B$2:B1949,B290)</f>
        <v>119</v>
      </c>
      <c r="D290">
        <f>COUNTIFS(A$2:A2288,A290,B$2:B2288,B290)/COUNTIF(B$2:B2288,B290)</f>
        <v>0.62184873949579833</v>
      </c>
      <c r="E290" t="str">
        <f t="shared" si="4"/>
        <v>Massachusetts</v>
      </c>
    </row>
    <row r="291" spans="1:5" x14ac:dyDescent="0.2">
      <c r="A291" s="2">
        <v>0</v>
      </c>
      <c r="B291" s="2">
        <v>857</v>
      </c>
      <c r="C291">
        <f>COUNTIF(B$2:B1950,B291)</f>
        <v>119</v>
      </c>
      <c r="D291">
        <f>COUNTIFS(A$2:A2289,A291,B$2:B2289,B291)/COUNTIF(B$2:B2289,B291)</f>
        <v>0.62184873949579833</v>
      </c>
      <c r="E291" t="str">
        <f t="shared" si="4"/>
        <v>Massachusetts</v>
      </c>
    </row>
    <row r="292" spans="1:5" x14ac:dyDescent="0.2">
      <c r="A292" s="2">
        <v>0</v>
      </c>
      <c r="B292" s="2">
        <v>857</v>
      </c>
      <c r="C292">
        <f>COUNTIF(B$2:B1951,B292)</f>
        <v>119</v>
      </c>
      <c r="D292">
        <f>COUNTIFS(A$2:A2290,A292,B$2:B2290,B292)/COUNTIF(B$2:B2290,B292)</f>
        <v>0.62184873949579833</v>
      </c>
      <c r="E292" t="str">
        <f t="shared" si="4"/>
        <v>Massachusetts</v>
      </c>
    </row>
    <row r="293" spans="1:5" x14ac:dyDescent="0.2">
      <c r="A293" s="2">
        <v>0</v>
      </c>
      <c r="B293" s="2">
        <v>857</v>
      </c>
      <c r="C293">
        <f>COUNTIF(B$2:B1952,B293)</f>
        <v>119</v>
      </c>
      <c r="D293">
        <f>COUNTIFS(A$2:A2291,A293,B$2:B2291,B293)/COUNTIF(B$2:B2291,B293)</f>
        <v>0.62184873949579833</v>
      </c>
      <c r="E293" t="str">
        <f t="shared" si="4"/>
        <v>Massachusetts</v>
      </c>
    </row>
    <row r="294" spans="1:5" x14ac:dyDescent="0.2">
      <c r="A294" s="2">
        <v>0</v>
      </c>
      <c r="B294" s="2">
        <v>857</v>
      </c>
      <c r="C294">
        <f>COUNTIF(B$2:B1953,B294)</f>
        <v>119</v>
      </c>
      <c r="D294">
        <f>COUNTIFS(A$2:A2292,A294,B$2:B2292,B294)/COUNTIF(B$2:B2292,B294)</f>
        <v>0.62184873949579833</v>
      </c>
      <c r="E294" t="str">
        <f t="shared" si="4"/>
        <v>Massachusetts</v>
      </c>
    </row>
    <row r="295" spans="1:5" x14ac:dyDescent="0.2">
      <c r="A295" s="2">
        <v>0</v>
      </c>
      <c r="B295" s="2">
        <v>857</v>
      </c>
      <c r="C295">
        <f>COUNTIF(B$2:B1954,B295)</f>
        <v>119</v>
      </c>
      <c r="D295">
        <f>COUNTIFS(A$2:A2293,A295,B$2:B2293,B295)/COUNTIF(B$2:B2293,B295)</f>
        <v>0.62184873949579833</v>
      </c>
      <c r="E295" t="str">
        <f t="shared" si="4"/>
        <v>Massachusetts</v>
      </c>
    </row>
    <row r="296" spans="1:5" x14ac:dyDescent="0.2">
      <c r="A296" s="2">
        <v>0</v>
      </c>
      <c r="B296" s="2">
        <v>857</v>
      </c>
      <c r="C296">
        <f>COUNTIF(B$2:B1955,B296)</f>
        <v>119</v>
      </c>
      <c r="D296">
        <f>COUNTIFS(A$2:A2294,A296,B$2:B2294,B296)/COUNTIF(B$2:B2294,B296)</f>
        <v>0.62184873949579833</v>
      </c>
      <c r="E296" t="str">
        <f t="shared" si="4"/>
        <v>Massachusetts</v>
      </c>
    </row>
    <row r="297" spans="1:5" x14ac:dyDescent="0.2">
      <c r="A297" s="2">
        <v>0</v>
      </c>
      <c r="B297" s="2">
        <v>857</v>
      </c>
      <c r="C297">
        <f>COUNTIF(B$2:B1956,B297)</f>
        <v>119</v>
      </c>
      <c r="D297">
        <f>COUNTIFS(A$2:A2295,A297,B$2:B2295,B297)/COUNTIF(B$2:B2295,B297)</f>
        <v>0.62184873949579833</v>
      </c>
      <c r="E297" t="str">
        <f t="shared" si="4"/>
        <v>Massachusetts</v>
      </c>
    </row>
    <row r="298" spans="1:5" x14ac:dyDescent="0.2">
      <c r="A298" s="2">
        <v>0</v>
      </c>
      <c r="B298" s="2">
        <v>857</v>
      </c>
      <c r="C298">
        <f>COUNTIF(B$2:B1957,B298)</f>
        <v>119</v>
      </c>
      <c r="D298">
        <f>COUNTIFS(A$2:A2296,A298,B$2:B2296,B298)/COUNTIF(B$2:B2296,B298)</f>
        <v>0.62184873949579833</v>
      </c>
      <c r="E298" t="str">
        <f t="shared" si="4"/>
        <v>Massachusetts</v>
      </c>
    </row>
    <row r="299" spans="1:5" x14ac:dyDescent="0.2">
      <c r="A299" s="2">
        <v>0</v>
      </c>
      <c r="B299" s="2">
        <v>857</v>
      </c>
      <c r="C299">
        <f>COUNTIF(B$2:B1958,B299)</f>
        <v>119</v>
      </c>
      <c r="D299">
        <f>COUNTIFS(A$2:A2297,A299,B$2:B2297,B299)/COUNTIF(B$2:B2297,B299)</f>
        <v>0.62184873949579833</v>
      </c>
      <c r="E299" t="str">
        <f t="shared" si="4"/>
        <v>Massachusetts</v>
      </c>
    </row>
    <row r="300" spans="1:5" x14ac:dyDescent="0.2">
      <c r="A300" s="2">
        <v>0</v>
      </c>
      <c r="B300" s="2">
        <v>857</v>
      </c>
      <c r="C300">
        <f>COUNTIF(B$2:B1959,B300)</f>
        <v>119</v>
      </c>
      <c r="D300">
        <f>COUNTIFS(A$2:A2298,A300,B$2:B2298,B300)/COUNTIF(B$2:B2298,B300)</f>
        <v>0.62184873949579833</v>
      </c>
      <c r="E300" t="str">
        <f t="shared" si="4"/>
        <v>Massachusetts</v>
      </c>
    </row>
    <row r="301" spans="1:5" x14ac:dyDescent="0.2">
      <c r="A301" s="2">
        <v>0</v>
      </c>
      <c r="B301" s="2">
        <v>857</v>
      </c>
      <c r="C301">
        <f>COUNTIF(B$2:B1960,B301)</f>
        <v>119</v>
      </c>
      <c r="D301">
        <f>COUNTIFS(A$2:A2299,A301,B$2:B2299,B301)/COUNTIF(B$2:B2299,B301)</f>
        <v>0.62184873949579833</v>
      </c>
      <c r="E301" t="str">
        <f t="shared" si="4"/>
        <v>Massachusetts</v>
      </c>
    </row>
    <row r="302" spans="1:5" x14ac:dyDescent="0.2">
      <c r="A302" s="2">
        <v>0</v>
      </c>
      <c r="B302" s="2">
        <v>857</v>
      </c>
      <c r="C302">
        <f>COUNTIF(B$2:B1961,B302)</f>
        <v>119</v>
      </c>
      <c r="D302">
        <f>COUNTIFS(A$2:A2300,A302,B$2:B2300,B302)/COUNTIF(B$2:B2300,B302)</f>
        <v>0.62184873949579833</v>
      </c>
      <c r="E302" t="str">
        <f t="shared" si="4"/>
        <v>Massachusetts</v>
      </c>
    </row>
    <row r="303" spans="1:5" x14ac:dyDescent="0.2">
      <c r="A303" s="2">
        <v>0</v>
      </c>
      <c r="B303" s="2">
        <v>857</v>
      </c>
      <c r="C303">
        <f>COUNTIF(B$2:B1962,B303)</f>
        <v>119</v>
      </c>
      <c r="D303">
        <f>COUNTIFS(A$2:A2301,A303,B$2:B2301,B303)/COUNTIF(B$2:B2301,B303)</f>
        <v>0.62184873949579833</v>
      </c>
      <c r="E303" t="str">
        <f t="shared" si="4"/>
        <v>Massachusetts</v>
      </c>
    </row>
    <row r="304" spans="1:5" x14ac:dyDescent="0.2">
      <c r="A304" s="2">
        <v>0</v>
      </c>
      <c r="B304" s="2">
        <v>857</v>
      </c>
      <c r="C304">
        <f>COUNTIF(B$2:B1963,B304)</f>
        <v>119</v>
      </c>
      <c r="D304">
        <f>COUNTIFS(A$2:A2302,A304,B$2:B2302,B304)/COUNTIF(B$2:B2302,B304)</f>
        <v>0.62184873949579833</v>
      </c>
      <c r="E304" t="str">
        <f t="shared" si="4"/>
        <v>Massachusetts</v>
      </c>
    </row>
    <row r="305" spans="1:5" x14ac:dyDescent="0.2">
      <c r="A305" s="2">
        <v>0</v>
      </c>
      <c r="B305" s="2">
        <v>857</v>
      </c>
      <c r="C305">
        <f>COUNTIF(B$2:B1964,B305)</f>
        <v>119</v>
      </c>
      <c r="D305">
        <f>COUNTIFS(A$2:A2303,A305,B$2:B2303,B305)/COUNTIF(B$2:B2303,B305)</f>
        <v>0.62184873949579833</v>
      </c>
      <c r="E305" t="str">
        <f t="shared" si="4"/>
        <v>Massachusetts</v>
      </c>
    </row>
    <row r="306" spans="1:5" x14ac:dyDescent="0.2">
      <c r="A306" s="2">
        <v>0</v>
      </c>
      <c r="B306" s="2">
        <v>857</v>
      </c>
      <c r="C306">
        <f>COUNTIF(B$2:B1965,B306)</f>
        <v>119</v>
      </c>
      <c r="D306">
        <f>COUNTIFS(A$2:A2304,A306,B$2:B2304,B306)/COUNTIF(B$2:B2304,B306)</f>
        <v>0.62184873949579833</v>
      </c>
      <c r="E306" t="str">
        <f t="shared" si="4"/>
        <v>Massachusetts</v>
      </c>
    </row>
    <row r="307" spans="1:5" x14ac:dyDescent="0.2">
      <c r="A307" s="2">
        <v>0</v>
      </c>
      <c r="B307" s="2">
        <v>857</v>
      </c>
      <c r="C307">
        <f>COUNTIF(B$2:B1966,B307)</f>
        <v>119</v>
      </c>
      <c r="D307">
        <f>COUNTIFS(A$2:A2305,A307,B$2:B2305,B307)/COUNTIF(B$2:B2305,B307)</f>
        <v>0.62184873949579833</v>
      </c>
      <c r="E307" t="str">
        <f t="shared" si="4"/>
        <v>Massachusetts</v>
      </c>
    </row>
    <row r="308" spans="1:5" x14ac:dyDescent="0.2">
      <c r="A308" s="2">
        <v>0</v>
      </c>
      <c r="B308" s="2">
        <v>857</v>
      </c>
      <c r="C308">
        <f>COUNTIF(B$2:B1967,B308)</f>
        <v>119</v>
      </c>
      <c r="D308">
        <f>COUNTIFS(A$2:A2306,A308,B$2:B2306,B308)/COUNTIF(B$2:B2306,B308)</f>
        <v>0.62184873949579833</v>
      </c>
      <c r="E308" t="str">
        <f t="shared" si="4"/>
        <v>Massachusetts</v>
      </c>
    </row>
    <row r="309" spans="1:5" x14ac:dyDescent="0.2">
      <c r="A309" s="2">
        <v>0</v>
      </c>
      <c r="B309" s="2">
        <v>857</v>
      </c>
      <c r="C309">
        <f>COUNTIF(B$2:B1968,B309)</f>
        <v>119</v>
      </c>
      <c r="D309">
        <f>COUNTIFS(A$2:A2307,A309,B$2:B2307,B309)/COUNTIF(B$2:B2307,B309)</f>
        <v>0.62184873949579833</v>
      </c>
      <c r="E309" t="str">
        <f t="shared" si="4"/>
        <v>Massachusetts</v>
      </c>
    </row>
    <row r="310" spans="1:5" x14ac:dyDescent="0.2">
      <c r="A310" s="2">
        <v>0</v>
      </c>
      <c r="B310" s="2">
        <v>857</v>
      </c>
      <c r="C310">
        <f>COUNTIF(B$2:B1969,B310)</f>
        <v>119</v>
      </c>
      <c r="D310">
        <f>COUNTIFS(A$2:A2308,A310,B$2:B2308,B310)/COUNTIF(B$2:B2308,B310)</f>
        <v>0.62184873949579833</v>
      </c>
      <c r="E310" t="str">
        <f t="shared" si="4"/>
        <v>Massachusetts</v>
      </c>
    </row>
    <row r="311" spans="1:5" x14ac:dyDescent="0.2">
      <c r="A311" s="2">
        <v>0</v>
      </c>
      <c r="B311" s="2">
        <v>857</v>
      </c>
      <c r="C311">
        <f>COUNTIF(B$2:B1970,B311)</f>
        <v>119</v>
      </c>
      <c r="D311">
        <f>COUNTIFS(A$2:A2309,A311,B$2:B2309,B311)/COUNTIF(B$2:B2309,B311)</f>
        <v>0.62184873949579833</v>
      </c>
      <c r="E311" t="str">
        <f t="shared" si="4"/>
        <v>Massachusetts</v>
      </c>
    </row>
    <row r="312" spans="1:5" x14ac:dyDescent="0.2">
      <c r="A312" s="2">
        <v>0</v>
      </c>
      <c r="B312" s="2">
        <v>857</v>
      </c>
      <c r="C312">
        <f>COUNTIF(B$2:B1971,B312)</f>
        <v>119</v>
      </c>
      <c r="D312">
        <f>COUNTIFS(A$2:A2310,A312,B$2:B2310,B312)/COUNTIF(B$2:B2310,B312)</f>
        <v>0.62184873949579833</v>
      </c>
      <c r="E312" t="str">
        <f t="shared" si="4"/>
        <v>Massachusetts</v>
      </c>
    </row>
    <row r="313" spans="1:5" x14ac:dyDescent="0.2">
      <c r="A313" s="2">
        <v>0</v>
      </c>
      <c r="B313" s="2">
        <v>857</v>
      </c>
      <c r="C313">
        <f>COUNTIF(B$2:B1972,B313)</f>
        <v>119</v>
      </c>
      <c r="D313">
        <f>COUNTIFS(A$2:A2311,A313,B$2:B2311,B313)/COUNTIF(B$2:B2311,B313)</f>
        <v>0.62184873949579833</v>
      </c>
      <c r="E313" t="str">
        <f t="shared" si="4"/>
        <v>Massachusetts</v>
      </c>
    </row>
    <row r="314" spans="1:5" x14ac:dyDescent="0.2">
      <c r="A314" s="2">
        <v>0</v>
      </c>
      <c r="B314" s="2">
        <v>857</v>
      </c>
      <c r="C314">
        <f>COUNTIF(B$2:B1973,B314)</f>
        <v>119</v>
      </c>
      <c r="D314">
        <f>COUNTIFS(A$2:A2312,A314,B$2:B2312,B314)/COUNTIF(B$2:B2312,B314)</f>
        <v>0.62184873949579833</v>
      </c>
      <c r="E314" t="str">
        <f t="shared" si="4"/>
        <v>Massachusetts</v>
      </c>
    </row>
    <row r="315" spans="1:5" x14ac:dyDescent="0.2">
      <c r="A315" s="2">
        <v>0</v>
      </c>
      <c r="B315" s="2">
        <v>857</v>
      </c>
      <c r="C315">
        <f>COUNTIF(B$2:B1974,B315)</f>
        <v>119</v>
      </c>
      <c r="D315">
        <f>COUNTIFS(A$2:A2313,A315,B$2:B2313,B315)/COUNTIF(B$2:B2313,B315)</f>
        <v>0.62184873949579833</v>
      </c>
      <c r="E315" t="str">
        <f t="shared" si="4"/>
        <v>Massachusetts</v>
      </c>
    </row>
    <row r="316" spans="1:5" x14ac:dyDescent="0.2">
      <c r="A316" s="2">
        <v>1</v>
      </c>
      <c r="B316" s="2">
        <v>508</v>
      </c>
      <c r="C316">
        <f>COUNTIF(B$2:B1975,B316)</f>
        <v>56</v>
      </c>
      <c r="D316">
        <f>COUNTIFS(A$2:A2314,A316,B$2:B2314,B316)/COUNTIF(B$2:B2314,B316)</f>
        <v>0.4107142857142857</v>
      </c>
      <c r="E316" t="str">
        <f t="shared" si="4"/>
        <v>Massachusetts</v>
      </c>
    </row>
    <row r="317" spans="1:5" x14ac:dyDescent="0.2">
      <c r="A317" s="2">
        <v>1</v>
      </c>
      <c r="B317" s="2">
        <v>508</v>
      </c>
      <c r="C317">
        <f>COUNTIF(B$2:B1976,B317)</f>
        <v>56</v>
      </c>
      <c r="D317">
        <f>COUNTIFS(A$2:A2315,A317,B$2:B2315,B317)/COUNTIF(B$2:B2315,B317)</f>
        <v>0.4107142857142857</v>
      </c>
      <c r="E317" t="str">
        <f t="shared" si="4"/>
        <v>Massachusetts</v>
      </c>
    </row>
    <row r="318" spans="1:5" x14ac:dyDescent="0.2">
      <c r="A318" s="2">
        <v>1</v>
      </c>
      <c r="B318" s="2">
        <v>508</v>
      </c>
      <c r="C318">
        <f>COUNTIF(B$2:B1977,B318)</f>
        <v>56</v>
      </c>
      <c r="D318">
        <f>COUNTIFS(A$2:A2316,A318,B$2:B2316,B318)/COUNTIF(B$2:B2316,B318)</f>
        <v>0.4107142857142857</v>
      </c>
      <c r="E318" t="str">
        <f t="shared" si="4"/>
        <v>Massachusetts</v>
      </c>
    </row>
    <row r="319" spans="1:5" x14ac:dyDescent="0.2">
      <c r="A319" s="2">
        <v>1</v>
      </c>
      <c r="B319" s="2">
        <v>508</v>
      </c>
      <c r="C319">
        <f>COUNTIF(B$2:B1978,B319)</f>
        <v>56</v>
      </c>
      <c r="D319">
        <f>COUNTIFS(A$2:A2317,A319,B$2:B2317,B319)/COUNTIF(B$2:B2317,B319)</f>
        <v>0.4107142857142857</v>
      </c>
      <c r="E319" t="str">
        <f t="shared" si="4"/>
        <v>Massachusetts</v>
      </c>
    </row>
    <row r="320" spans="1:5" x14ac:dyDescent="0.2">
      <c r="A320" s="2">
        <v>1</v>
      </c>
      <c r="B320" s="2">
        <v>508</v>
      </c>
      <c r="C320">
        <f>COUNTIF(B$2:B1979,B320)</f>
        <v>56</v>
      </c>
      <c r="D320">
        <f>COUNTIFS(A$2:A2318,A320,B$2:B2318,B320)/COUNTIF(B$2:B2318,B320)</f>
        <v>0.4107142857142857</v>
      </c>
      <c r="E320" t="str">
        <f t="shared" si="4"/>
        <v>Massachusetts</v>
      </c>
    </row>
    <row r="321" spans="1:5" x14ac:dyDescent="0.2">
      <c r="A321" s="2">
        <v>1</v>
      </c>
      <c r="B321" s="2">
        <v>508</v>
      </c>
      <c r="C321">
        <f>COUNTIF(B$2:B1980,B321)</f>
        <v>56</v>
      </c>
      <c r="D321">
        <f>COUNTIFS(A$2:A2319,A321,B$2:B2319,B321)/COUNTIF(B$2:B2319,B321)</f>
        <v>0.4107142857142857</v>
      </c>
      <c r="E321" t="str">
        <f t="shared" si="4"/>
        <v>Massachusetts</v>
      </c>
    </row>
    <row r="322" spans="1:5" x14ac:dyDescent="0.2">
      <c r="A322" s="2">
        <v>1</v>
      </c>
      <c r="B322" s="2">
        <v>508</v>
      </c>
      <c r="C322">
        <f>COUNTIF(B$2:B1981,B322)</f>
        <v>56</v>
      </c>
      <c r="D322">
        <f>COUNTIFS(A$2:A2320,A322,B$2:B2320,B322)/COUNTIF(B$2:B2320,B322)</f>
        <v>0.4107142857142857</v>
      </c>
      <c r="E322" t="str">
        <f t="shared" si="4"/>
        <v>Massachusetts</v>
      </c>
    </row>
    <row r="323" spans="1:5" x14ac:dyDescent="0.2">
      <c r="A323" s="2">
        <v>1</v>
      </c>
      <c r="B323" s="2">
        <v>508</v>
      </c>
      <c r="C323">
        <f>COUNTIF(B$2:B1982,B323)</f>
        <v>56</v>
      </c>
      <c r="D323">
        <f>COUNTIFS(A$2:A2321,A323,B$2:B2321,B323)/COUNTIF(B$2:B2321,B323)</f>
        <v>0.4107142857142857</v>
      </c>
      <c r="E323" t="str">
        <f t="shared" ref="E323:E386" si="5">_xlfn.IFS(B323=G$2,F$2,B323=G$3,F$3,B323=G$4,F$4,B323=G$5,F$5,B323=G$6,F$6,B323=G$7,F$7,B323=G$8,F$8,B323=G$9,F$9,B323=G$10,F$10,B323=G$11,F$11,B323=G$12,F$12,B323=G$13,F$13,B323=G$14,F$14,B323=G$15,F$15,B323=G$16,F$16,B323=G$17,F$17,B323=G$18,F$18,B323=G$19,F$19,B323=G$20,F$20,B323=G$21,F$21,B323=G$22,F$22,B323=G$23,F$23,B323=G$24,F$24,B323=G$25,F$25,B323=G$26,F$26,B323=G$27,F$27,B323=G$28,F$28,B323=G$29,F$29,B323=G$30,F$30,B323=G$31,F$31,B323=G$32,F$32,B323=G$33,F$33,B323=G$34,F$34,B323=G$35,F$35,B323=G$36,F$36,B323=G$37,F$37,B323=G$38,F$38,B323=G$39,F$39,B323=G$40,F$40,B323=G$41,F$41,B323=G$42,F$42,B323=G$43,F$43,B323=G$44,F$44,B323=G$45,F$45,B323=G$46,F$46,B323=G$47,F$47,B323=G$48,F$48,B323=G$49,F$49,B323=G$50,F$50,B323=G$51,F$51,B323=G$52,F$52,B323=G$53,F$53,B323=G$54,F$54,B323=G$55,F$55,B323=G$56,F$56,B323=G$57,F$57,B323=G$58,F$58,B323=G$59,F$59,B323=G$60,F$60,B323=G$61,F$61,B323=G$62,F$62)</f>
        <v>Massachusetts</v>
      </c>
    </row>
    <row r="324" spans="1:5" x14ac:dyDescent="0.2">
      <c r="A324" s="2">
        <v>1</v>
      </c>
      <c r="B324" s="2">
        <v>508</v>
      </c>
      <c r="C324">
        <f>COUNTIF(B$2:B1983,B324)</f>
        <v>56</v>
      </c>
      <c r="D324">
        <f>COUNTIFS(A$2:A2322,A324,B$2:B2322,B324)/COUNTIF(B$2:B2322,B324)</f>
        <v>0.4107142857142857</v>
      </c>
      <c r="E324" t="str">
        <f t="shared" si="5"/>
        <v>Massachusetts</v>
      </c>
    </row>
    <row r="325" spans="1:5" x14ac:dyDescent="0.2">
      <c r="A325" s="2">
        <v>1</v>
      </c>
      <c r="B325" s="2">
        <v>508</v>
      </c>
      <c r="C325">
        <f>COUNTIF(B$2:B1984,B325)</f>
        <v>56</v>
      </c>
      <c r="D325">
        <f>COUNTIFS(A$2:A2323,A325,B$2:B2323,B325)/COUNTIF(B$2:B2323,B325)</f>
        <v>0.4107142857142857</v>
      </c>
      <c r="E325" t="str">
        <f t="shared" si="5"/>
        <v>Massachusetts</v>
      </c>
    </row>
    <row r="326" spans="1:5" x14ac:dyDescent="0.2">
      <c r="A326" s="2">
        <v>1</v>
      </c>
      <c r="B326" s="2">
        <v>508</v>
      </c>
      <c r="C326">
        <f>COUNTIF(B$2:B1985,B326)</f>
        <v>56</v>
      </c>
      <c r="D326">
        <f>COUNTIFS(A$2:A2324,A326,B$2:B2324,B326)/COUNTIF(B$2:B2324,B326)</f>
        <v>0.4107142857142857</v>
      </c>
      <c r="E326" t="str">
        <f t="shared" si="5"/>
        <v>Massachusetts</v>
      </c>
    </row>
    <row r="327" spans="1:5" x14ac:dyDescent="0.2">
      <c r="A327" s="2">
        <v>1</v>
      </c>
      <c r="B327" s="2">
        <v>508</v>
      </c>
      <c r="C327">
        <f>COUNTIF(B$2:B1986,B327)</f>
        <v>56</v>
      </c>
      <c r="D327">
        <f>COUNTIFS(A$2:A2325,A327,B$2:B2325,B327)/COUNTIF(B$2:B2325,B327)</f>
        <v>0.4107142857142857</v>
      </c>
      <c r="E327" t="str">
        <f t="shared" si="5"/>
        <v>Massachusetts</v>
      </c>
    </row>
    <row r="328" spans="1:5" x14ac:dyDescent="0.2">
      <c r="A328" s="2">
        <v>1</v>
      </c>
      <c r="B328" s="2">
        <v>508</v>
      </c>
      <c r="C328">
        <f>COUNTIF(B$2:B1987,B328)</f>
        <v>56</v>
      </c>
      <c r="D328">
        <f>COUNTIFS(A$2:A2326,A328,B$2:B2326,B328)/COUNTIF(B$2:B2326,B328)</f>
        <v>0.4107142857142857</v>
      </c>
      <c r="E328" t="str">
        <f t="shared" si="5"/>
        <v>Massachusetts</v>
      </c>
    </row>
    <row r="329" spans="1:5" x14ac:dyDescent="0.2">
      <c r="A329" s="2">
        <v>1</v>
      </c>
      <c r="B329" s="2">
        <v>508</v>
      </c>
      <c r="C329">
        <f>COUNTIF(B$2:B1988,B329)</f>
        <v>56</v>
      </c>
      <c r="D329">
        <f>COUNTIFS(A$2:A2327,A329,B$2:B2327,B329)/COUNTIF(B$2:B2327,B329)</f>
        <v>0.4107142857142857</v>
      </c>
      <c r="E329" t="str">
        <f t="shared" si="5"/>
        <v>Massachusetts</v>
      </c>
    </row>
    <row r="330" spans="1:5" x14ac:dyDescent="0.2">
      <c r="A330" s="2">
        <v>1</v>
      </c>
      <c r="B330" s="2">
        <v>508</v>
      </c>
      <c r="C330">
        <f>COUNTIF(B$2:B1989,B330)</f>
        <v>56</v>
      </c>
      <c r="D330">
        <f>COUNTIFS(A$2:A2328,A330,B$2:B2328,B330)/COUNTIF(B$2:B2328,B330)</f>
        <v>0.4107142857142857</v>
      </c>
      <c r="E330" t="str">
        <f t="shared" si="5"/>
        <v>Massachusetts</v>
      </c>
    </row>
    <row r="331" spans="1:5" x14ac:dyDescent="0.2">
      <c r="A331" s="2">
        <v>1</v>
      </c>
      <c r="B331" s="2">
        <v>508</v>
      </c>
      <c r="C331">
        <f>COUNTIF(B$2:B1990,B331)</f>
        <v>56</v>
      </c>
      <c r="D331">
        <f>COUNTIFS(A$2:A2329,A331,B$2:B2329,B331)/COUNTIF(B$2:B2329,B331)</f>
        <v>0.4107142857142857</v>
      </c>
      <c r="E331" t="str">
        <f t="shared" si="5"/>
        <v>Massachusetts</v>
      </c>
    </row>
    <row r="332" spans="1:5" x14ac:dyDescent="0.2">
      <c r="A332" s="2">
        <v>1</v>
      </c>
      <c r="B332" s="2">
        <v>508</v>
      </c>
      <c r="C332">
        <f>COUNTIF(B$2:B1991,B332)</f>
        <v>56</v>
      </c>
      <c r="D332">
        <f>COUNTIFS(A$2:A2330,A332,B$2:B2330,B332)/COUNTIF(B$2:B2330,B332)</f>
        <v>0.4107142857142857</v>
      </c>
      <c r="E332" t="str">
        <f t="shared" si="5"/>
        <v>Massachusetts</v>
      </c>
    </row>
    <row r="333" spans="1:5" x14ac:dyDescent="0.2">
      <c r="A333" s="2">
        <v>1</v>
      </c>
      <c r="B333" s="2">
        <v>508</v>
      </c>
      <c r="C333">
        <f>COUNTIF(B$2:B1992,B333)</f>
        <v>56</v>
      </c>
      <c r="D333">
        <f>COUNTIFS(A$2:A2331,A333,B$2:B2331,B333)/COUNTIF(B$2:B2331,B333)</f>
        <v>0.4107142857142857</v>
      </c>
      <c r="E333" t="str">
        <f t="shared" si="5"/>
        <v>Massachusetts</v>
      </c>
    </row>
    <row r="334" spans="1:5" x14ac:dyDescent="0.2">
      <c r="A334" s="2">
        <v>1</v>
      </c>
      <c r="B334" s="2">
        <v>508</v>
      </c>
      <c r="C334">
        <f>COUNTIF(B$2:B1993,B334)</f>
        <v>56</v>
      </c>
      <c r="D334">
        <f>COUNTIFS(A$2:A2332,A334,B$2:B2332,B334)/COUNTIF(B$2:B2332,B334)</f>
        <v>0.4107142857142857</v>
      </c>
      <c r="E334" t="str">
        <f t="shared" si="5"/>
        <v>Massachusetts</v>
      </c>
    </row>
    <row r="335" spans="1:5" x14ac:dyDescent="0.2">
      <c r="A335" s="2">
        <v>1</v>
      </c>
      <c r="B335" s="2">
        <v>508</v>
      </c>
      <c r="C335">
        <f>COUNTIF(B$2:B1994,B335)</f>
        <v>56</v>
      </c>
      <c r="D335">
        <f>COUNTIFS(A$2:A2333,A335,B$2:B2333,B335)/COUNTIF(B$2:B2333,B335)</f>
        <v>0.4107142857142857</v>
      </c>
      <c r="E335" t="str">
        <f t="shared" si="5"/>
        <v>Massachusetts</v>
      </c>
    </row>
    <row r="336" spans="1:5" x14ac:dyDescent="0.2">
      <c r="A336" s="2">
        <v>1</v>
      </c>
      <c r="B336" s="2">
        <v>508</v>
      </c>
      <c r="C336">
        <f>COUNTIF(B$2:B1995,B336)</f>
        <v>56</v>
      </c>
      <c r="D336">
        <f>COUNTIFS(A$2:A2334,A336,B$2:B2334,B336)/COUNTIF(B$2:B2334,B336)</f>
        <v>0.4107142857142857</v>
      </c>
      <c r="E336" t="str">
        <f t="shared" si="5"/>
        <v>Massachusetts</v>
      </c>
    </row>
    <row r="337" spans="1:5" x14ac:dyDescent="0.2">
      <c r="A337" s="2">
        <v>1</v>
      </c>
      <c r="B337" s="2">
        <v>508</v>
      </c>
      <c r="C337">
        <f>COUNTIF(B$2:B1996,B337)</f>
        <v>56</v>
      </c>
      <c r="D337">
        <f>COUNTIFS(A$2:A2335,A337,B$2:B2335,B337)/COUNTIF(B$2:B2335,B337)</f>
        <v>0.4107142857142857</v>
      </c>
      <c r="E337" t="str">
        <f t="shared" si="5"/>
        <v>Massachusetts</v>
      </c>
    </row>
    <row r="338" spans="1:5" x14ac:dyDescent="0.2">
      <c r="A338" s="2">
        <v>1</v>
      </c>
      <c r="B338" s="2">
        <v>508</v>
      </c>
      <c r="C338">
        <f>COUNTIF(B$2:B1997,B338)</f>
        <v>56</v>
      </c>
      <c r="D338">
        <f>COUNTIFS(A$2:A2336,A338,B$2:B2336,B338)/COUNTIF(B$2:B2336,B338)</f>
        <v>0.4107142857142857</v>
      </c>
      <c r="E338" t="str">
        <f t="shared" si="5"/>
        <v>Massachusetts</v>
      </c>
    </row>
    <row r="339" spans="1:5" x14ac:dyDescent="0.2">
      <c r="A339" s="2">
        <v>0</v>
      </c>
      <c r="B339" s="2">
        <v>508</v>
      </c>
      <c r="C339">
        <f>COUNTIF(B$2:B1998,B339)</f>
        <v>56</v>
      </c>
      <c r="D339">
        <f>COUNTIFS(A$2:A2337,A339,B$2:B2337,B339)/COUNTIF(B$2:B2337,B339)</f>
        <v>0.5892857142857143</v>
      </c>
      <c r="E339" t="str">
        <f t="shared" si="5"/>
        <v>Massachusetts</v>
      </c>
    </row>
    <row r="340" spans="1:5" x14ac:dyDescent="0.2">
      <c r="A340" s="2">
        <v>0</v>
      </c>
      <c r="B340" s="2">
        <v>508</v>
      </c>
      <c r="C340">
        <f>COUNTIF(B$2:B1999,B340)</f>
        <v>56</v>
      </c>
      <c r="D340">
        <f>COUNTIFS(A$2:A2338,A340,B$2:B2338,B340)/COUNTIF(B$2:B2338,B340)</f>
        <v>0.5892857142857143</v>
      </c>
      <c r="E340" t="str">
        <f t="shared" si="5"/>
        <v>Massachusetts</v>
      </c>
    </row>
    <row r="341" spans="1:5" x14ac:dyDescent="0.2">
      <c r="A341" s="2">
        <v>0</v>
      </c>
      <c r="B341" s="2">
        <v>508</v>
      </c>
      <c r="C341">
        <f>COUNTIF(B$2:B2000,B341)</f>
        <v>56</v>
      </c>
      <c r="D341">
        <f>COUNTIFS(A$2:A2339,A341,B$2:B2339,B341)/COUNTIF(B$2:B2339,B341)</f>
        <v>0.5892857142857143</v>
      </c>
      <c r="E341" t="str">
        <f t="shared" si="5"/>
        <v>Massachusetts</v>
      </c>
    </row>
    <row r="342" spans="1:5" x14ac:dyDescent="0.2">
      <c r="A342" s="2">
        <v>0</v>
      </c>
      <c r="B342" s="2">
        <v>508</v>
      </c>
      <c r="C342">
        <f>COUNTIF(B$2:B2001,B342)</f>
        <v>56</v>
      </c>
      <c r="D342">
        <f>COUNTIFS(A$2:A2340,A342,B$2:B2340,B342)/COUNTIF(B$2:B2340,B342)</f>
        <v>0.5892857142857143</v>
      </c>
      <c r="E342" t="str">
        <f t="shared" si="5"/>
        <v>Massachusetts</v>
      </c>
    </row>
    <row r="343" spans="1:5" x14ac:dyDescent="0.2">
      <c r="A343" s="2">
        <v>0</v>
      </c>
      <c r="B343" s="2">
        <v>508</v>
      </c>
      <c r="C343">
        <f>COUNTIF(B$2:B2002,B343)</f>
        <v>56</v>
      </c>
      <c r="D343">
        <f>COUNTIFS(A$2:A2341,A343,B$2:B2341,B343)/COUNTIF(B$2:B2341,B343)</f>
        <v>0.5892857142857143</v>
      </c>
      <c r="E343" t="str">
        <f t="shared" si="5"/>
        <v>Massachusetts</v>
      </c>
    </row>
    <row r="344" spans="1:5" x14ac:dyDescent="0.2">
      <c r="A344" s="2">
        <v>0</v>
      </c>
      <c r="B344" s="2">
        <v>508</v>
      </c>
      <c r="C344">
        <f>COUNTIF(B$2:B2003,B344)</f>
        <v>56</v>
      </c>
      <c r="D344">
        <f>COUNTIFS(A$2:A2342,A344,B$2:B2342,B344)/COUNTIF(B$2:B2342,B344)</f>
        <v>0.5892857142857143</v>
      </c>
      <c r="E344" t="str">
        <f t="shared" si="5"/>
        <v>Massachusetts</v>
      </c>
    </row>
    <row r="345" spans="1:5" x14ac:dyDescent="0.2">
      <c r="A345" s="2">
        <v>0</v>
      </c>
      <c r="B345" s="2">
        <v>508</v>
      </c>
      <c r="C345">
        <f>COUNTIF(B$2:B2004,B345)</f>
        <v>56</v>
      </c>
      <c r="D345">
        <f>COUNTIFS(A$2:A2343,A345,B$2:B2343,B345)/COUNTIF(B$2:B2343,B345)</f>
        <v>0.5892857142857143</v>
      </c>
      <c r="E345" t="str">
        <f t="shared" si="5"/>
        <v>Massachusetts</v>
      </c>
    </row>
    <row r="346" spans="1:5" x14ac:dyDescent="0.2">
      <c r="A346" s="2">
        <v>0</v>
      </c>
      <c r="B346" s="2">
        <v>508</v>
      </c>
      <c r="C346">
        <f>COUNTIF(B$2:B2005,B346)</f>
        <v>56</v>
      </c>
      <c r="D346">
        <f>COUNTIFS(A$2:A2344,A346,B$2:B2344,B346)/COUNTIF(B$2:B2344,B346)</f>
        <v>0.5892857142857143</v>
      </c>
      <c r="E346" t="str">
        <f t="shared" si="5"/>
        <v>Massachusetts</v>
      </c>
    </row>
    <row r="347" spans="1:5" x14ac:dyDescent="0.2">
      <c r="A347" s="2">
        <v>0</v>
      </c>
      <c r="B347" s="2">
        <v>508</v>
      </c>
      <c r="C347">
        <f>COUNTIF(B$2:B2006,B347)</f>
        <v>56</v>
      </c>
      <c r="D347">
        <f>COUNTIFS(A$2:A2345,A347,B$2:B2345,B347)/COUNTIF(B$2:B2345,B347)</f>
        <v>0.5892857142857143</v>
      </c>
      <c r="E347" t="str">
        <f t="shared" si="5"/>
        <v>Massachusetts</v>
      </c>
    </row>
    <row r="348" spans="1:5" x14ac:dyDescent="0.2">
      <c r="A348" s="2">
        <v>0</v>
      </c>
      <c r="B348" s="2">
        <v>508</v>
      </c>
      <c r="C348">
        <f>COUNTIF(B$2:B2007,B348)</f>
        <v>56</v>
      </c>
      <c r="D348">
        <f>COUNTIFS(A$2:A2346,A348,B$2:B2346,B348)/COUNTIF(B$2:B2346,B348)</f>
        <v>0.5892857142857143</v>
      </c>
      <c r="E348" t="str">
        <f t="shared" si="5"/>
        <v>Massachusetts</v>
      </c>
    </row>
    <row r="349" spans="1:5" x14ac:dyDescent="0.2">
      <c r="A349" s="2">
        <v>0</v>
      </c>
      <c r="B349" s="2">
        <v>508</v>
      </c>
      <c r="C349">
        <f>COUNTIF(B$2:B2008,B349)</f>
        <v>56</v>
      </c>
      <c r="D349">
        <f>COUNTIFS(A$2:A2347,A349,B$2:B2347,B349)/COUNTIF(B$2:B2347,B349)</f>
        <v>0.5892857142857143</v>
      </c>
      <c r="E349" t="str">
        <f t="shared" si="5"/>
        <v>Massachusetts</v>
      </c>
    </row>
    <row r="350" spans="1:5" x14ac:dyDescent="0.2">
      <c r="A350" s="2">
        <v>0</v>
      </c>
      <c r="B350" s="2">
        <v>508</v>
      </c>
      <c r="C350">
        <f>COUNTIF(B$2:B2009,B350)</f>
        <v>56</v>
      </c>
      <c r="D350">
        <f>COUNTIFS(A$2:A2348,A350,B$2:B2348,B350)/COUNTIF(B$2:B2348,B350)</f>
        <v>0.5892857142857143</v>
      </c>
      <c r="E350" t="str">
        <f t="shared" si="5"/>
        <v>Massachusetts</v>
      </c>
    </row>
    <row r="351" spans="1:5" x14ac:dyDescent="0.2">
      <c r="A351" s="2">
        <v>0</v>
      </c>
      <c r="B351" s="2">
        <v>508</v>
      </c>
      <c r="C351">
        <f>COUNTIF(B$2:B2010,B351)</f>
        <v>56</v>
      </c>
      <c r="D351">
        <f>COUNTIFS(A$2:A2349,A351,B$2:B2349,B351)/COUNTIF(B$2:B2349,B351)</f>
        <v>0.5892857142857143</v>
      </c>
      <c r="E351" t="str">
        <f t="shared" si="5"/>
        <v>Massachusetts</v>
      </c>
    </row>
    <row r="352" spans="1:5" x14ac:dyDescent="0.2">
      <c r="A352" s="2">
        <v>0</v>
      </c>
      <c r="B352" s="2">
        <v>508</v>
      </c>
      <c r="C352">
        <f>COUNTIF(B$2:B2011,B352)</f>
        <v>56</v>
      </c>
      <c r="D352">
        <f>COUNTIFS(A$2:A2350,A352,B$2:B2350,B352)/COUNTIF(B$2:B2350,B352)</f>
        <v>0.5892857142857143</v>
      </c>
      <c r="E352" t="str">
        <f t="shared" si="5"/>
        <v>Massachusetts</v>
      </c>
    </row>
    <row r="353" spans="1:5" x14ac:dyDescent="0.2">
      <c r="A353" s="2">
        <v>0</v>
      </c>
      <c r="B353" s="2">
        <v>508</v>
      </c>
      <c r="C353">
        <f>COUNTIF(B$2:B2012,B353)</f>
        <v>56</v>
      </c>
      <c r="D353">
        <f>COUNTIFS(A$2:A2351,A353,B$2:B2351,B353)/COUNTIF(B$2:B2351,B353)</f>
        <v>0.5892857142857143</v>
      </c>
      <c r="E353" t="str">
        <f t="shared" si="5"/>
        <v>Massachusetts</v>
      </c>
    </row>
    <row r="354" spans="1:5" x14ac:dyDescent="0.2">
      <c r="A354" s="2">
        <v>0</v>
      </c>
      <c r="B354" s="2">
        <v>508</v>
      </c>
      <c r="C354">
        <f>COUNTIF(B$2:B2013,B354)</f>
        <v>56</v>
      </c>
      <c r="D354">
        <f>COUNTIFS(A$2:A2352,A354,B$2:B2352,B354)/COUNTIF(B$2:B2352,B354)</f>
        <v>0.5892857142857143</v>
      </c>
      <c r="E354" t="str">
        <f t="shared" si="5"/>
        <v>Massachusetts</v>
      </c>
    </row>
    <row r="355" spans="1:5" x14ac:dyDescent="0.2">
      <c r="A355" s="2">
        <v>0</v>
      </c>
      <c r="B355" s="2">
        <v>508</v>
      </c>
      <c r="C355">
        <f>COUNTIF(B$2:B2014,B355)</f>
        <v>56</v>
      </c>
      <c r="D355">
        <f>COUNTIFS(A$2:A2353,A355,B$2:B2353,B355)/COUNTIF(B$2:B2353,B355)</f>
        <v>0.5892857142857143</v>
      </c>
      <c r="E355" t="str">
        <f t="shared" si="5"/>
        <v>Massachusetts</v>
      </c>
    </row>
    <row r="356" spans="1:5" x14ac:dyDescent="0.2">
      <c r="A356" s="2">
        <v>0</v>
      </c>
      <c r="B356" s="2">
        <v>508</v>
      </c>
      <c r="C356">
        <f>COUNTIF(B$2:B2015,B356)</f>
        <v>56</v>
      </c>
      <c r="D356">
        <f>COUNTIFS(A$2:A2354,A356,B$2:B2354,B356)/COUNTIF(B$2:B2354,B356)</f>
        <v>0.5892857142857143</v>
      </c>
      <c r="E356" t="str">
        <f t="shared" si="5"/>
        <v>Massachusetts</v>
      </c>
    </row>
    <row r="357" spans="1:5" x14ac:dyDescent="0.2">
      <c r="A357" s="2">
        <v>0</v>
      </c>
      <c r="B357" s="2">
        <v>508</v>
      </c>
      <c r="C357">
        <f>COUNTIF(B$2:B2016,B357)</f>
        <v>56</v>
      </c>
      <c r="D357">
        <f>COUNTIFS(A$2:A2355,A357,B$2:B2355,B357)/COUNTIF(B$2:B2355,B357)</f>
        <v>0.5892857142857143</v>
      </c>
      <c r="E357" t="str">
        <f t="shared" si="5"/>
        <v>Massachusetts</v>
      </c>
    </row>
    <row r="358" spans="1:5" x14ac:dyDescent="0.2">
      <c r="A358" s="2">
        <v>0</v>
      </c>
      <c r="B358" s="2">
        <v>508</v>
      </c>
      <c r="C358">
        <f>COUNTIF(B$2:B2017,B358)</f>
        <v>56</v>
      </c>
      <c r="D358">
        <f>COUNTIFS(A$2:A2356,A358,B$2:B2356,B358)/COUNTIF(B$2:B2356,B358)</f>
        <v>0.5892857142857143</v>
      </c>
      <c r="E358" t="str">
        <f t="shared" si="5"/>
        <v>Massachusetts</v>
      </c>
    </row>
    <row r="359" spans="1:5" x14ac:dyDescent="0.2">
      <c r="A359" s="2">
        <v>0</v>
      </c>
      <c r="B359" s="2">
        <v>508</v>
      </c>
      <c r="C359">
        <f>COUNTIF(B$2:B2018,B359)</f>
        <v>56</v>
      </c>
      <c r="D359">
        <f>COUNTIFS(A$2:A2357,A359,B$2:B2357,B359)/COUNTIF(B$2:B2357,B359)</f>
        <v>0.5892857142857143</v>
      </c>
      <c r="E359" t="str">
        <f t="shared" si="5"/>
        <v>Massachusetts</v>
      </c>
    </row>
    <row r="360" spans="1:5" x14ac:dyDescent="0.2">
      <c r="A360" s="2">
        <v>0</v>
      </c>
      <c r="B360" s="2">
        <v>508</v>
      </c>
      <c r="C360">
        <f>COUNTIF(B$2:B2019,B360)</f>
        <v>56</v>
      </c>
      <c r="D360">
        <f>COUNTIFS(A$2:A2358,A360,B$2:B2358,B360)/COUNTIF(B$2:B2358,B360)</f>
        <v>0.5892857142857143</v>
      </c>
      <c r="E360" t="str">
        <f t="shared" si="5"/>
        <v>Massachusetts</v>
      </c>
    </row>
    <row r="361" spans="1:5" x14ac:dyDescent="0.2">
      <c r="A361" s="2">
        <v>0</v>
      </c>
      <c r="B361" s="2">
        <v>508</v>
      </c>
      <c r="C361">
        <f>COUNTIF(B$2:B2020,B361)</f>
        <v>56</v>
      </c>
      <c r="D361">
        <f>COUNTIFS(A$2:A2359,A361,B$2:B2359,B361)/COUNTIF(B$2:B2359,B361)</f>
        <v>0.5892857142857143</v>
      </c>
      <c r="E361" t="str">
        <f t="shared" si="5"/>
        <v>Massachusetts</v>
      </c>
    </row>
    <row r="362" spans="1:5" x14ac:dyDescent="0.2">
      <c r="A362" s="2">
        <v>0</v>
      </c>
      <c r="B362" s="2">
        <v>508</v>
      </c>
      <c r="C362">
        <f>COUNTIF(B$2:B2021,B362)</f>
        <v>56</v>
      </c>
      <c r="D362">
        <f>COUNTIFS(A$2:A2360,A362,B$2:B2360,B362)/COUNTIF(B$2:B2360,B362)</f>
        <v>0.5892857142857143</v>
      </c>
      <c r="E362" t="str">
        <f t="shared" si="5"/>
        <v>Massachusetts</v>
      </c>
    </row>
    <row r="363" spans="1:5" x14ac:dyDescent="0.2">
      <c r="A363" s="2">
        <v>0</v>
      </c>
      <c r="B363" s="2">
        <v>508</v>
      </c>
      <c r="C363">
        <f>COUNTIF(B$2:B2022,B363)</f>
        <v>56</v>
      </c>
      <c r="D363">
        <f>COUNTIFS(A$2:A2361,A363,B$2:B2361,B363)/COUNTIF(B$2:B2361,B363)</f>
        <v>0.5892857142857143</v>
      </c>
      <c r="E363" t="str">
        <f t="shared" si="5"/>
        <v>Massachusetts</v>
      </c>
    </row>
    <row r="364" spans="1:5" x14ac:dyDescent="0.2">
      <c r="A364" s="2">
        <v>0</v>
      </c>
      <c r="B364" s="2">
        <v>508</v>
      </c>
      <c r="C364">
        <f>COUNTIF(B$2:B2023,B364)</f>
        <v>56</v>
      </c>
      <c r="D364">
        <f>COUNTIFS(A$2:A2362,A364,B$2:B2362,B364)/COUNTIF(B$2:B2362,B364)</f>
        <v>0.5892857142857143</v>
      </c>
      <c r="E364" t="str">
        <f t="shared" si="5"/>
        <v>Massachusetts</v>
      </c>
    </row>
    <row r="365" spans="1:5" x14ac:dyDescent="0.2">
      <c r="A365" s="2">
        <v>0</v>
      </c>
      <c r="B365" s="2">
        <v>508</v>
      </c>
      <c r="C365">
        <f>COUNTIF(B$2:B2024,B365)</f>
        <v>56</v>
      </c>
      <c r="D365">
        <f>COUNTIFS(A$2:A2363,A365,B$2:B2363,B365)/COUNTIF(B$2:B2363,B365)</f>
        <v>0.5892857142857143</v>
      </c>
      <c r="E365" t="str">
        <f t="shared" si="5"/>
        <v>Massachusetts</v>
      </c>
    </row>
    <row r="366" spans="1:5" x14ac:dyDescent="0.2">
      <c r="A366" s="2">
        <v>0</v>
      </c>
      <c r="B366" s="2">
        <v>508</v>
      </c>
      <c r="C366">
        <f>COUNTIF(B$2:B2025,B366)</f>
        <v>56</v>
      </c>
      <c r="D366">
        <f>COUNTIFS(A$2:A2364,A366,B$2:B2364,B366)/COUNTIF(B$2:B2364,B366)</f>
        <v>0.5892857142857143</v>
      </c>
      <c r="E366" t="str">
        <f t="shared" si="5"/>
        <v>Massachusetts</v>
      </c>
    </row>
    <row r="367" spans="1:5" x14ac:dyDescent="0.2">
      <c r="A367" s="2">
        <v>0</v>
      </c>
      <c r="B367" s="2">
        <v>508</v>
      </c>
      <c r="C367">
        <f>COUNTIF(B$2:B2026,B367)</f>
        <v>56</v>
      </c>
      <c r="D367">
        <f>COUNTIFS(A$2:A2365,A367,B$2:B2365,B367)/COUNTIF(B$2:B2365,B367)</f>
        <v>0.5892857142857143</v>
      </c>
      <c r="E367" t="str">
        <f t="shared" si="5"/>
        <v>Massachusetts</v>
      </c>
    </row>
    <row r="368" spans="1:5" x14ac:dyDescent="0.2">
      <c r="A368" s="2">
        <v>0</v>
      </c>
      <c r="B368" s="2">
        <v>508</v>
      </c>
      <c r="C368">
        <f>COUNTIF(B$2:B2027,B368)</f>
        <v>56</v>
      </c>
      <c r="D368">
        <f>COUNTIFS(A$2:A2366,A368,B$2:B2366,B368)/COUNTIF(B$2:B2366,B368)</f>
        <v>0.5892857142857143</v>
      </c>
      <c r="E368" t="str">
        <f t="shared" si="5"/>
        <v>Massachusetts</v>
      </c>
    </row>
    <row r="369" spans="1:5" x14ac:dyDescent="0.2">
      <c r="A369" s="2">
        <v>0</v>
      </c>
      <c r="B369" s="2">
        <v>508</v>
      </c>
      <c r="C369">
        <f>COUNTIF(B$2:B2028,B369)</f>
        <v>56</v>
      </c>
      <c r="D369">
        <f>COUNTIFS(A$2:A2367,A369,B$2:B2367,B369)/COUNTIF(B$2:B2367,B369)</f>
        <v>0.5892857142857143</v>
      </c>
      <c r="E369" t="str">
        <f t="shared" si="5"/>
        <v>Massachusetts</v>
      </c>
    </row>
    <row r="370" spans="1:5" x14ac:dyDescent="0.2">
      <c r="A370" s="2">
        <v>0</v>
      </c>
      <c r="B370" s="2">
        <v>508</v>
      </c>
      <c r="C370">
        <f>COUNTIF(B$2:B2029,B370)</f>
        <v>56</v>
      </c>
      <c r="D370">
        <f>COUNTIFS(A$2:A2368,A370,B$2:B2368,B370)/COUNTIF(B$2:B2368,B370)</f>
        <v>0.5892857142857143</v>
      </c>
      <c r="E370" t="str">
        <f t="shared" si="5"/>
        <v>Massachusetts</v>
      </c>
    </row>
    <row r="371" spans="1:5" x14ac:dyDescent="0.2">
      <c r="A371" s="2">
        <v>0</v>
      </c>
      <c r="B371" s="2">
        <v>508</v>
      </c>
      <c r="C371">
        <f>COUNTIF(B$2:B2030,B371)</f>
        <v>56</v>
      </c>
      <c r="D371">
        <f>COUNTIFS(A$2:A2369,A371,B$2:B2369,B371)/COUNTIF(B$2:B2369,B371)</f>
        <v>0.5892857142857143</v>
      </c>
      <c r="E371" t="str">
        <f t="shared" si="5"/>
        <v>Massachusetts</v>
      </c>
    </row>
    <row r="372" spans="1:5" x14ac:dyDescent="0.2">
      <c r="A372" s="2">
        <v>1</v>
      </c>
      <c r="B372" s="2">
        <v>781</v>
      </c>
      <c r="C372">
        <f>COUNTIF(B$2:B2031,B372)</f>
        <v>53</v>
      </c>
      <c r="D372">
        <f>COUNTIFS(A$2:A2370,A372,B$2:B2370,B372)/COUNTIF(B$2:B2370,B372)</f>
        <v>0.30188679245283018</v>
      </c>
      <c r="E372" t="str">
        <f t="shared" si="5"/>
        <v>Massachusetts</v>
      </c>
    </row>
    <row r="373" spans="1:5" x14ac:dyDescent="0.2">
      <c r="A373" s="2">
        <v>1</v>
      </c>
      <c r="B373" s="2">
        <v>781</v>
      </c>
      <c r="C373">
        <f>COUNTIF(B$2:B2032,B373)</f>
        <v>53</v>
      </c>
      <c r="D373">
        <f>COUNTIFS(A$2:A2371,A373,B$2:B2371,B373)/COUNTIF(B$2:B2371,B373)</f>
        <v>0.30188679245283018</v>
      </c>
      <c r="E373" t="str">
        <f t="shared" si="5"/>
        <v>Massachusetts</v>
      </c>
    </row>
    <row r="374" spans="1:5" x14ac:dyDescent="0.2">
      <c r="A374" s="2">
        <v>1</v>
      </c>
      <c r="B374" s="2">
        <v>781</v>
      </c>
      <c r="C374">
        <f>COUNTIF(B$2:B2033,B374)</f>
        <v>53</v>
      </c>
      <c r="D374">
        <f>COUNTIFS(A$2:A2372,A374,B$2:B2372,B374)/COUNTIF(B$2:B2372,B374)</f>
        <v>0.30188679245283018</v>
      </c>
      <c r="E374" t="str">
        <f t="shared" si="5"/>
        <v>Massachusetts</v>
      </c>
    </row>
    <row r="375" spans="1:5" x14ac:dyDescent="0.2">
      <c r="A375" s="2">
        <v>1</v>
      </c>
      <c r="B375" s="2">
        <v>781</v>
      </c>
      <c r="C375">
        <f>COUNTIF(B$2:B2034,B375)</f>
        <v>53</v>
      </c>
      <c r="D375">
        <f>COUNTIFS(A$2:A2373,A375,B$2:B2373,B375)/COUNTIF(B$2:B2373,B375)</f>
        <v>0.30188679245283018</v>
      </c>
      <c r="E375" t="str">
        <f t="shared" si="5"/>
        <v>Massachusetts</v>
      </c>
    </row>
    <row r="376" spans="1:5" x14ac:dyDescent="0.2">
      <c r="A376" s="2">
        <v>1</v>
      </c>
      <c r="B376" s="2">
        <v>781</v>
      </c>
      <c r="C376">
        <f>COUNTIF(B$2:B2035,B376)</f>
        <v>53</v>
      </c>
      <c r="D376">
        <f>COUNTIFS(A$2:A2374,A376,B$2:B2374,B376)/COUNTIF(B$2:B2374,B376)</f>
        <v>0.30188679245283018</v>
      </c>
      <c r="E376" t="str">
        <f t="shared" si="5"/>
        <v>Massachusetts</v>
      </c>
    </row>
    <row r="377" spans="1:5" x14ac:dyDescent="0.2">
      <c r="A377" s="2">
        <v>1</v>
      </c>
      <c r="B377" s="2">
        <v>781</v>
      </c>
      <c r="C377">
        <f>COUNTIF(B$2:B2036,B377)</f>
        <v>53</v>
      </c>
      <c r="D377">
        <f>COUNTIFS(A$2:A2375,A377,B$2:B2375,B377)/COUNTIF(B$2:B2375,B377)</f>
        <v>0.30188679245283018</v>
      </c>
      <c r="E377" t="str">
        <f t="shared" si="5"/>
        <v>Massachusetts</v>
      </c>
    </row>
    <row r="378" spans="1:5" x14ac:dyDescent="0.2">
      <c r="A378" s="2">
        <v>1</v>
      </c>
      <c r="B378" s="2">
        <v>781</v>
      </c>
      <c r="C378">
        <f>COUNTIF(B$2:B2037,B378)</f>
        <v>53</v>
      </c>
      <c r="D378">
        <f>COUNTIFS(A$2:A2376,A378,B$2:B2376,B378)/COUNTIF(B$2:B2376,B378)</f>
        <v>0.30188679245283018</v>
      </c>
      <c r="E378" t="str">
        <f t="shared" si="5"/>
        <v>Massachusetts</v>
      </c>
    </row>
    <row r="379" spans="1:5" x14ac:dyDescent="0.2">
      <c r="A379" s="2">
        <v>1</v>
      </c>
      <c r="B379" s="2">
        <v>781</v>
      </c>
      <c r="C379">
        <f>COUNTIF(B$2:B2038,B379)</f>
        <v>53</v>
      </c>
      <c r="D379">
        <f>COUNTIFS(A$2:A2377,A379,B$2:B2377,B379)/COUNTIF(B$2:B2377,B379)</f>
        <v>0.30188679245283018</v>
      </c>
      <c r="E379" t="str">
        <f t="shared" si="5"/>
        <v>Massachusetts</v>
      </c>
    </row>
    <row r="380" spans="1:5" x14ac:dyDescent="0.2">
      <c r="A380" s="2">
        <v>1</v>
      </c>
      <c r="B380" s="2">
        <v>781</v>
      </c>
      <c r="C380">
        <f>COUNTIF(B$2:B2039,B380)</f>
        <v>53</v>
      </c>
      <c r="D380">
        <f>COUNTIFS(A$2:A2378,A380,B$2:B2378,B380)/COUNTIF(B$2:B2378,B380)</f>
        <v>0.30188679245283018</v>
      </c>
      <c r="E380" t="str">
        <f t="shared" si="5"/>
        <v>Massachusetts</v>
      </c>
    </row>
    <row r="381" spans="1:5" x14ac:dyDescent="0.2">
      <c r="A381" s="2">
        <v>1</v>
      </c>
      <c r="B381" s="2">
        <v>781</v>
      </c>
      <c r="C381">
        <f>COUNTIF(B$2:B2040,B381)</f>
        <v>53</v>
      </c>
      <c r="D381">
        <f>COUNTIFS(A$2:A2379,A381,B$2:B2379,B381)/COUNTIF(B$2:B2379,B381)</f>
        <v>0.30188679245283018</v>
      </c>
      <c r="E381" t="str">
        <f t="shared" si="5"/>
        <v>Massachusetts</v>
      </c>
    </row>
    <row r="382" spans="1:5" x14ac:dyDescent="0.2">
      <c r="A382" s="2">
        <v>1</v>
      </c>
      <c r="B382" s="2">
        <v>781</v>
      </c>
      <c r="C382">
        <f>COUNTIF(B$2:B2041,B382)</f>
        <v>53</v>
      </c>
      <c r="D382">
        <f>COUNTIFS(A$2:A2380,A382,B$2:B2380,B382)/COUNTIF(B$2:B2380,B382)</f>
        <v>0.30188679245283018</v>
      </c>
      <c r="E382" t="str">
        <f t="shared" si="5"/>
        <v>Massachusetts</v>
      </c>
    </row>
    <row r="383" spans="1:5" x14ac:dyDescent="0.2">
      <c r="A383" s="2">
        <v>1</v>
      </c>
      <c r="B383" s="2">
        <v>781</v>
      </c>
      <c r="C383">
        <f>COUNTIF(B$2:B2042,B383)</f>
        <v>53</v>
      </c>
      <c r="D383">
        <f>COUNTIFS(A$2:A2381,A383,B$2:B2381,B383)/COUNTIF(B$2:B2381,B383)</f>
        <v>0.30188679245283018</v>
      </c>
      <c r="E383" t="str">
        <f t="shared" si="5"/>
        <v>Massachusetts</v>
      </c>
    </row>
    <row r="384" spans="1:5" x14ac:dyDescent="0.2">
      <c r="A384" s="2">
        <v>1</v>
      </c>
      <c r="B384" s="2">
        <v>781</v>
      </c>
      <c r="C384">
        <f>COUNTIF(B$2:B2043,B384)</f>
        <v>53</v>
      </c>
      <c r="D384">
        <f>COUNTIFS(A$2:A2382,A384,B$2:B2382,B384)/COUNTIF(B$2:B2382,B384)</f>
        <v>0.30188679245283018</v>
      </c>
      <c r="E384" t="str">
        <f t="shared" si="5"/>
        <v>Massachusetts</v>
      </c>
    </row>
    <row r="385" spans="1:5" x14ac:dyDescent="0.2">
      <c r="A385" s="2">
        <v>1</v>
      </c>
      <c r="B385" s="2">
        <v>781</v>
      </c>
      <c r="C385">
        <f>COUNTIF(B$2:B2044,B385)</f>
        <v>53</v>
      </c>
      <c r="D385">
        <f>COUNTIFS(A$2:A2383,A385,B$2:B2383,B385)/COUNTIF(B$2:B2383,B385)</f>
        <v>0.30188679245283018</v>
      </c>
      <c r="E385" t="str">
        <f t="shared" si="5"/>
        <v>Massachusetts</v>
      </c>
    </row>
    <row r="386" spans="1:5" x14ac:dyDescent="0.2">
      <c r="A386" s="2">
        <v>1</v>
      </c>
      <c r="B386" s="2">
        <v>781</v>
      </c>
      <c r="C386">
        <f>COUNTIF(B$2:B2045,B386)</f>
        <v>53</v>
      </c>
      <c r="D386">
        <f>COUNTIFS(A$2:A2384,A386,B$2:B2384,B386)/COUNTIF(B$2:B2384,B386)</f>
        <v>0.30188679245283018</v>
      </c>
      <c r="E386" t="str">
        <f t="shared" si="5"/>
        <v>Massachusetts</v>
      </c>
    </row>
    <row r="387" spans="1:5" x14ac:dyDescent="0.2">
      <c r="A387" s="2">
        <v>1</v>
      </c>
      <c r="B387" s="2">
        <v>781</v>
      </c>
      <c r="C387">
        <f>COUNTIF(B$2:B2046,B387)</f>
        <v>53</v>
      </c>
      <c r="D387">
        <f>COUNTIFS(A$2:A2385,A387,B$2:B2385,B387)/COUNTIF(B$2:B2385,B387)</f>
        <v>0.30188679245283018</v>
      </c>
      <c r="E387" t="str">
        <f t="shared" ref="E387:E450" si="6">_xlfn.IFS(B387=G$2,F$2,B387=G$3,F$3,B387=G$4,F$4,B387=G$5,F$5,B387=G$6,F$6,B387=G$7,F$7,B387=G$8,F$8,B387=G$9,F$9,B387=G$10,F$10,B387=G$11,F$11,B387=G$12,F$12,B387=G$13,F$13,B387=G$14,F$14,B387=G$15,F$15,B387=G$16,F$16,B387=G$17,F$17,B387=G$18,F$18,B387=G$19,F$19,B387=G$20,F$20,B387=G$21,F$21,B387=G$22,F$22,B387=G$23,F$23,B387=G$24,F$24,B387=G$25,F$25,B387=G$26,F$26,B387=G$27,F$27,B387=G$28,F$28,B387=G$29,F$29,B387=G$30,F$30,B387=G$31,F$31,B387=G$32,F$32,B387=G$33,F$33,B387=G$34,F$34,B387=G$35,F$35,B387=G$36,F$36,B387=G$37,F$37,B387=G$38,F$38,B387=G$39,F$39,B387=G$40,F$40,B387=G$41,F$41,B387=G$42,F$42,B387=G$43,F$43,B387=G$44,F$44,B387=G$45,F$45,B387=G$46,F$46,B387=G$47,F$47,B387=G$48,F$48,B387=G$49,F$49,B387=G$50,F$50,B387=G$51,F$51,B387=G$52,F$52,B387=G$53,F$53,B387=G$54,F$54,B387=G$55,F$55,B387=G$56,F$56,B387=G$57,F$57,B387=G$58,F$58,B387=G$59,F$59,B387=G$60,F$60,B387=G$61,F$61,B387=G$62,F$62)</f>
        <v>Massachusetts</v>
      </c>
    </row>
    <row r="388" spans="1:5" x14ac:dyDescent="0.2">
      <c r="A388" s="2">
        <v>0</v>
      </c>
      <c r="B388" s="2">
        <v>781</v>
      </c>
      <c r="C388">
        <f>COUNTIF(B$2:B2047,B388)</f>
        <v>53</v>
      </c>
      <c r="D388">
        <f>COUNTIFS(A$2:A2386,A388,B$2:B2386,B388)/COUNTIF(B$2:B2386,B388)</f>
        <v>0.69811320754716977</v>
      </c>
      <c r="E388" t="str">
        <f t="shared" si="6"/>
        <v>Massachusetts</v>
      </c>
    </row>
    <row r="389" spans="1:5" x14ac:dyDescent="0.2">
      <c r="A389" s="2">
        <v>0</v>
      </c>
      <c r="B389" s="2">
        <v>781</v>
      </c>
      <c r="C389">
        <f>COUNTIF(B$2:B2048,B389)</f>
        <v>53</v>
      </c>
      <c r="D389">
        <f>COUNTIFS(A$2:A2387,A389,B$2:B2387,B389)/COUNTIF(B$2:B2387,B389)</f>
        <v>0.69811320754716977</v>
      </c>
      <c r="E389" t="str">
        <f t="shared" si="6"/>
        <v>Massachusetts</v>
      </c>
    </row>
    <row r="390" spans="1:5" x14ac:dyDescent="0.2">
      <c r="A390" s="2">
        <v>0</v>
      </c>
      <c r="B390" s="2">
        <v>781</v>
      </c>
      <c r="C390">
        <f>COUNTIF(B$2:B2049,B390)</f>
        <v>53</v>
      </c>
      <c r="D390">
        <f>COUNTIFS(A$2:A2388,A390,B$2:B2388,B390)/COUNTIF(B$2:B2388,B390)</f>
        <v>0.69811320754716977</v>
      </c>
      <c r="E390" t="str">
        <f t="shared" si="6"/>
        <v>Massachusetts</v>
      </c>
    </row>
    <row r="391" spans="1:5" x14ac:dyDescent="0.2">
      <c r="A391" s="2">
        <v>0</v>
      </c>
      <c r="B391" s="2">
        <v>781</v>
      </c>
      <c r="C391">
        <f>COUNTIF(B$2:B2050,B391)</f>
        <v>53</v>
      </c>
      <c r="D391">
        <f>COUNTIFS(A$2:A2389,A391,B$2:B2389,B391)/COUNTIF(B$2:B2389,B391)</f>
        <v>0.69811320754716977</v>
      </c>
      <c r="E391" t="str">
        <f t="shared" si="6"/>
        <v>Massachusetts</v>
      </c>
    </row>
    <row r="392" spans="1:5" x14ac:dyDescent="0.2">
      <c r="A392" s="2">
        <v>0</v>
      </c>
      <c r="B392" s="2">
        <v>781</v>
      </c>
      <c r="C392">
        <f>COUNTIF(B$2:B2051,B392)</f>
        <v>53</v>
      </c>
      <c r="D392">
        <f>COUNTIFS(A$2:A2390,A392,B$2:B2390,B392)/COUNTIF(B$2:B2390,B392)</f>
        <v>0.69811320754716977</v>
      </c>
      <c r="E392" t="str">
        <f t="shared" si="6"/>
        <v>Massachusetts</v>
      </c>
    </row>
    <row r="393" spans="1:5" x14ac:dyDescent="0.2">
      <c r="A393" s="2">
        <v>0</v>
      </c>
      <c r="B393" s="2">
        <v>781</v>
      </c>
      <c r="C393">
        <f>COUNTIF(B$2:B2052,B393)</f>
        <v>53</v>
      </c>
      <c r="D393">
        <f>COUNTIFS(A$2:A2391,A393,B$2:B2391,B393)/COUNTIF(B$2:B2391,B393)</f>
        <v>0.69811320754716977</v>
      </c>
      <c r="E393" t="str">
        <f t="shared" si="6"/>
        <v>Massachusetts</v>
      </c>
    </row>
    <row r="394" spans="1:5" x14ac:dyDescent="0.2">
      <c r="A394" s="2">
        <v>0</v>
      </c>
      <c r="B394" s="2">
        <v>781</v>
      </c>
      <c r="C394">
        <f>COUNTIF(B$2:B2053,B394)</f>
        <v>53</v>
      </c>
      <c r="D394">
        <f>COUNTIFS(A$2:A2392,A394,B$2:B2392,B394)/COUNTIF(B$2:B2392,B394)</f>
        <v>0.69811320754716977</v>
      </c>
      <c r="E394" t="str">
        <f t="shared" si="6"/>
        <v>Massachusetts</v>
      </c>
    </row>
    <row r="395" spans="1:5" x14ac:dyDescent="0.2">
      <c r="A395" s="2">
        <v>0</v>
      </c>
      <c r="B395" s="2">
        <v>781</v>
      </c>
      <c r="C395">
        <f>COUNTIF(B$2:B2054,B395)</f>
        <v>53</v>
      </c>
      <c r="D395">
        <f>COUNTIFS(A$2:A2393,A395,B$2:B2393,B395)/COUNTIF(B$2:B2393,B395)</f>
        <v>0.69811320754716977</v>
      </c>
      <c r="E395" t="str">
        <f t="shared" si="6"/>
        <v>Massachusetts</v>
      </c>
    </row>
    <row r="396" spans="1:5" x14ac:dyDescent="0.2">
      <c r="A396" s="2">
        <v>0</v>
      </c>
      <c r="B396" s="2">
        <v>781</v>
      </c>
      <c r="C396">
        <f>COUNTIF(B$2:B2055,B396)</f>
        <v>53</v>
      </c>
      <c r="D396">
        <f>COUNTIFS(A$2:A2394,A396,B$2:B2394,B396)/COUNTIF(B$2:B2394,B396)</f>
        <v>0.69811320754716977</v>
      </c>
      <c r="E396" t="str">
        <f t="shared" si="6"/>
        <v>Massachusetts</v>
      </c>
    </row>
    <row r="397" spans="1:5" x14ac:dyDescent="0.2">
      <c r="A397" s="2">
        <v>0</v>
      </c>
      <c r="B397" s="2">
        <v>781</v>
      </c>
      <c r="C397">
        <f>COUNTIF(B$2:B2056,B397)</f>
        <v>53</v>
      </c>
      <c r="D397">
        <f>COUNTIFS(A$2:A2395,A397,B$2:B2395,B397)/COUNTIF(B$2:B2395,B397)</f>
        <v>0.69811320754716977</v>
      </c>
      <c r="E397" t="str">
        <f t="shared" si="6"/>
        <v>Massachusetts</v>
      </c>
    </row>
    <row r="398" spans="1:5" x14ac:dyDescent="0.2">
      <c r="A398" s="2">
        <v>0</v>
      </c>
      <c r="B398" s="2">
        <v>781</v>
      </c>
      <c r="C398">
        <f>COUNTIF(B$2:B2057,B398)</f>
        <v>53</v>
      </c>
      <c r="D398">
        <f>COUNTIFS(A$2:A2396,A398,B$2:B2396,B398)/COUNTIF(B$2:B2396,B398)</f>
        <v>0.69811320754716977</v>
      </c>
      <c r="E398" t="str">
        <f t="shared" si="6"/>
        <v>Massachusetts</v>
      </c>
    </row>
    <row r="399" spans="1:5" x14ac:dyDescent="0.2">
      <c r="A399" s="2">
        <v>0</v>
      </c>
      <c r="B399" s="2">
        <v>781</v>
      </c>
      <c r="C399">
        <f>COUNTIF(B$2:B2058,B399)</f>
        <v>53</v>
      </c>
      <c r="D399">
        <f>COUNTIFS(A$2:A2397,A399,B$2:B2397,B399)/COUNTIF(B$2:B2397,B399)</f>
        <v>0.69811320754716977</v>
      </c>
      <c r="E399" t="str">
        <f t="shared" si="6"/>
        <v>Massachusetts</v>
      </c>
    </row>
    <row r="400" spans="1:5" x14ac:dyDescent="0.2">
      <c r="A400" s="2">
        <v>0</v>
      </c>
      <c r="B400" s="2">
        <v>781</v>
      </c>
      <c r="C400">
        <f>COUNTIF(B$2:B2059,B400)</f>
        <v>53</v>
      </c>
      <c r="D400">
        <f>COUNTIFS(A$2:A2398,A400,B$2:B2398,B400)/COUNTIF(B$2:B2398,B400)</f>
        <v>0.69811320754716977</v>
      </c>
      <c r="E400" t="str">
        <f t="shared" si="6"/>
        <v>Massachusetts</v>
      </c>
    </row>
    <row r="401" spans="1:5" x14ac:dyDescent="0.2">
      <c r="A401" s="2">
        <v>0</v>
      </c>
      <c r="B401" s="2">
        <v>781</v>
      </c>
      <c r="C401">
        <f>COUNTIF(B$2:B2060,B401)</f>
        <v>53</v>
      </c>
      <c r="D401">
        <f>COUNTIFS(A$2:A2399,A401,B$2:B2399,B401)/COUNTIF(B$2:B2399,B401)</f>
        <v>0.69811320754716977</v>
      </c>
      <c r="E401" t="str">
        <f t="shared" si="6"/>
        <v>Massachusetts</v>
      </c>
    </row>
    <row r="402" spans="1:5" x14ac:dyDescent="0.2">
      <c r="A402" s="2">
        <v>0</v>
      </c>
      <c r="B402" s="2">
        <v>781</v>
      </c>
      <c r="C402">
        <f>COUNTIF(B$2:B2061,B402)</f>
        <v>53</v>
      </c>
      <c r="D402">
        <f>COUNTIFS(A$2:A2400,A402,B$2:B2400,B402)/COUNTIF(B$2:B2400,B402)</f>
        <v>0.69811320754716977</v>
      </c>
      <c r="E402" t="str">
        <f t="shared" si="6"/>
        <v>Massachusetts</v>
      </c>
    </row>
    <row r="403" spans="1:5" x14ac:dyDescent="0.2">
      <c r="A403" s="2">
        <v>0</v>
      </c>
      <c r="B403" s="2">
        <v>781</v>
      </c>
      <c r="C403">
        <f>COUNTIF(B$2:B2062,B403)</f>
        <v>53</v>
      </c>
      <c r="D403">
        <f>COUNTIFS(A$2:A2401,A403,B$2:B2401,B403)/COUNTIF(B$2:B2401,B403)</f>
        <v>0.69811320754716977</v>
      </c>
      <c r="E403" t="str">
        <f t="shared" si="6"/>
        <v>Massachusetts</v>
      </c>
    </row>
    <row r="404" spans="1:5" x14ac:dyDescent="0.2">
      <c r="A404" s="2">
        <v>0</v>
      </c>
      <c r="B404" s="2">
        <v>781</v>
      </c>
      <c r="C404">
        <f>COUNTIF(B$2:B2063,B404)</f>
        <v>53</v>
      </c>
      <c r="D404">
        <f>COUNTIFS(A$2:A2402,A404,B$2:B2402,B404)/COUNTIF(B$2:B2402,B404)</f>
        <v>0.69811320754716977</v>
      </c>
      <c r="E404" t="str">
        <f t="shared" si="6"/>
        <v>Massachusetts</v>
      </c>
    </row>
    <row r="405" spans="1:5" x14ac:dyDescent="0.2">
      <c r="A405" s="2">
        <v>0</v>
      </c>
      <c r="B405" s="2">
        <v>781</v>
      </c>
      <c r="C405">
        <f>COUNTIF(B$2:B2064,B405)</f>
        <v>53</v>
      </c>
      <c r="D405">
        <f>COUNTIFS(A$2:A2403,A405,B$2:B2403,B405)/COUNTIF(B$2:B2403,B405)</f>
        <v>0.69811320754716977</v>
      </c>
      <c r="E405" t="str">
        <f t="shared" si="6"/>
        <v>Massachusetts</v>
      </c>
    </row>
    <row r="406" spans="1:5" x14ac:dyDescent="0.2">
      <c r="A406" s="2">
        <v>0</v>
      </c>
      <c r="B406" s="2">
        <v>781</v>
      </c>
      <c r="C406">
        <f>COUNTIF(B$2:B2065,B406)</f>
        <v>53</v>
      </c>
      <c r="D406">
        <f>COUNTIFS(A$2:A2404,A406,B$2:B2404,B406)/COUNTIF(B$2:B2404,B406)</f>
        <v>0.69811320754716977</v>
      </c>
      <c r="E406" t="str">
        <f t="shared" si="6"/>
        <v>Massachusetts</v>
      </c>
    </row>
    <row r="407" spans="1:5" x14ac:dyDescent="0.2">
      <c r="A407" s="2">
        <v>0</v>
      </c>
      <c r="B407" s="2">
        <v>781</v>
      </c>
      <c r="C407">
        <f>COUNTIF(B$2:B2066,B407)</f>
        <v>53</v>
      </c>
      <c r="D407">
        <f>COUNTIFS(A$2:A2405,A407,B$2:B2405,B407)/COUNTIF(B$2:B2405,B407)</f>
        <v>0.69811320754716977</v>
      </c>
      <c r="E407" t="str">
        <f t="shared" si="6"/>
        <v>Massachusetts</v>
      </c>
    </row>
    <row r="408" spans="1:5" x14ac:dyDescent="0.2">
      <c r="A408" s="2">
        <v>0</v>
      </c>
      <c r="B408" s="2">
        <v>781</v>
      </c>
      <c r="C408">
        <f>COUNTIF(B$2:B2067,B408)</f>
        <v>53</v>
      </c>
      <c r="D408">
        <f>COUNTIFS(A$2:A2406,A408,B$2:B2406,B408)/COUNTIF(B$2:B2406,B408)</f>
        <v>0.69811320754716977</v>
      </c>
      <c r="E408" t="str">
        <f t="shared" si="6"/>
        <v>Massachusetts</v>
      </c>
    </row>
    <row r="409" spans="1:5" x14ac:dyDescent="0.2">
      <c r="A409" s="2">
        <v>0</v>
      </c>
      <c r="B409" s="2">
        <v>781</v>
      </c>
      <c r="C409">
        <f>COUNTIF(B$2:B2068,B409)</f>
        <v>53</v>
      </c>
      <c r="D409">
        <f>COUNTIFS(A$2:A2407,A409,B$2:B2407,B409)/COUNTIF(B$2:B2407,B409)</f>
        <v>0.69811320754716977</v>
      </c>
      <c r="E409" t="str">
        <f t="shared" si="6"/>
        <v>Massachusetts</v>
      </c>
    </row>
    <row r="410" spans="1:5" x14ac:dyDescent="0.2">
      <c r="A410" s="2">
        <v>0</v>
      </c>
      <c r="B410" s="2">
        <v>781</v>
      </c>
      <c r="C410">
        <f>COUNTIF(B$2:B2069,B410)</f>
        <v>53</v>
      </c>
      <c r="D410">
        <f>COUNTIFS(A$2:A2408,A410,B$2:B2408,B410)/COUNTIF(B$2:B2408,B410)</f>
        <v>0.69811320754716977</v>
      </c>
      <c r="E410" t="str">
        <f t="shared" si="6"/>
        <v>Massachusetts</v>
      </c>
    </row>
    <row r="411" spans="1:5" x14ac:dyDescent="0.2">
      <c r="A411" s="2">
        <v>0</v>
      </c>
      <c r="B411" s="2">
        <v>781</v>
      </c>
      <c r="C411">
        <f>COUNTIF(B$2:B2070,B411)</f>
        <v>53</v>
      </c>
      <c r="D411">
        <f>COUNTIFS(A$2:A2409,A411,B$2:B2409,B411)/COUNTIF(B$2:B2409,B411)</f>
        <v>0.69811320754716977</v>
      </c>
      <c r="E411" t="str">
        <f t="shared" si="6"/>
        <v>Massachusetts</v>
      </c>
    </row>
    <row r="412" spans="1:5" x14ac:dyDescent="0.2">
      <c r="A412" s="2">
        <v>0</v>
      </c>
      <c r="B412" s="2">
        <v>781</v>
      </c>
      <c r="C412">
        <f>COUNTIF(B$2:B2071,B412)</f>
        <v>53</v>
      </c>
      <c r="D412">
        <f>COUNTIFS(A$2:A2410,A412,B$2:B2410,B412)/COUNTIF(B$2:B2410,B412)</f>
        <v>0.69811320754716977</v>
      </c>
      <c r="E412" t="str">
        <f t="shared" si="6"/>
        <v>Massachusetts</v>
      </c>
    </row>
    <row r="413" spans="1:5" x14ac:dyDescent="0.2">
      <c r="A413" s="2">
        <v>0</v>
      </c>
      <c r="B413" s="2">
        <v>781</v>
      </c>
      <c r="C413">
        <f>COUNTIF(B$2:B2072,B413)</f>
        <v>53</v>
      </c>
      <c r="D413">
        <f>COUNTIFS(A$2:A2411,A413,B$2:B2411,B413)/COUNTIF(B$2:B2411,B413)</f>
        <v>0.69811320754716977</v>
      </c>
      <c r="E413" t="str">
        <f t="shared" si="6"/>
        <v>Massachusetts</v>
      </c>
    </row>
    <row r="414" spans="1:5" x14ac:dyDescent="0.2">
      <c r="A414" s="2">
        <v>0</v>
      </c>
      <c r="B414" s="2">
        <v>781</v>
      </c>
      <c r="C414">
        <f>COUNTIF(B$2:B2073,B414)</f>
        <v>53</v>
      </c>
      <c r="D414">
        <f>COUNTIFS(A$2:A2412,A414,B$2:B2412,B414)/COUNTIF(B$2:B2412,B414)</f>
        <v>0.69811320754716977</v>
      </c>
      <c r="E414" t="str">
        <f t="shared" si="6"/>
        <v>Massachusetts</v>
      </c>
    </row>
    <row r="415" spans="1:5" x14ac:dyDescent="0.2">
      <c r="A415" s="2">
        <v>0</v>
      </c>
      <c r="B415" s="2">
        <v>781</v>
      </c>
      <c r="C415">
        <f>COUNTIF(B$2:B2074,B415)</f>
        <v>53</v>
      </c>
      <c r="D415">
        <f>COUNTIFS(A$2:A2413,A415,B$2:B2413,B415)/COUNTIF(B$2:B2413,B415)</f>
        <v>0.69811320754716977</v>
      </c>
      <c r="E415" t="str">
        <f t="shared" si="6"/>
        <v>Massachusetts</v>
      </c>
    </row>
    <row r="416" spans="1:5" x14ac:dyDescent="0.2">
      <c r="A416" s="2">
        <v>0</v>
      </c>
      <c r="B416" s="2">
        <v>781</v>
      </c>
      <c r="C416">
        <f>COUNTIF(B$2:B2075,B416)</f>
        <v>53</v>
      </c>
      <c r="D416">
        <f>COUNTIFS(A$2:A2414,A416,B$2:B2414,B416)/COUNTIF(B$2:B2414,B416)</f>
        <v>0.69811320754716977</v>
      </c>
      <c r="E416" t="str">
        <f t="shared" si="6"/>
        <v>Massachusetts</v>
      </c>
    </row>
    <row r="417" spans="1:5" x14ac:dyDescent="0.2">
      <c r="A417" s="2">
        <v>0</v>
      </c>
      <c r="B417" s="2">
        <v>781</v>
      </c>
      <c r="C417">
        <f>COUNTIF(B$2:B2076,B417)</f>
        <v>53</v>
      </c>
      <c r="D417">
        <f>COUNTIFS(A$2:A2415,A417,B$2:B2415,B417)/COUNTIF(B$2:B2415,B417)</f>
        <v>0.69811320754716977</v>
      </c>
      <c r="E417" t="str">
        <f t="shared" si="6"/>
        <v>Massachusetts</v>
      </c>
    </row>
    <row r="418" spans="1:5" x14ac:dyDescent="0.2">
      <c r="A418" s="2">
        <v>0</v>
      </c>
      <c r="B418" s="2">
        <v>781</v>
      </c>
      <c r="C418">
        <f>COUNTIF(B$2:B2077,B418)</f>
        <v>53</v>
      </c>
      <c r="D418">
        <f>COUNTIFS(A$2:A2416,A418,B$2:B2416,B418)/COUNTIF(B$2:B2416,B418)</f>
        <v>0.69811320754716977</v>
      </c>
      <c r="E418" t="str">
        <f t="shared" si="6"/>
        <v>Massachusetts</v>
      </c>
    </row>
    <row r="419" spans="1:5" x14ac:dyDescent="0.2">
      <c r="A419" s="2">
        <v>0</v>
      </c>
      <c r="B419" s="2">
        <v>781</v>
      </c>
      <c r="C419">
        <f>COUNTIF(B$2:B2078,B419)</f>
        <v>53</v>
      </c>
      <c r="D419">
        <f>COUNTIFS(A$2:A2417,A419,B$2:B2417,B419)/COUNTIF(B$2:B2417,B419)</f>
        <v>0.69811320754716977</v>
      </c>
      <c r="E419" t="str">
        <f t="shared" si="6"/>
        <v>Massachusetts</v>
      </c>
    </row>
    <row r="420" spans="1:5" x14ac:dyDescent="0.2">
      <c r="A420" s="2">
        <v>0</v>
      </c>
      <c r="B420" s="2">
        <v>781</v>
      </c>
      <c r="C420">
        <f>COUNTIF(B$2:B2079,B420)</f>
        <v>53</v>
      </c>
      <c r="D420">
        <f>COUNTIFS(A$2:A2418,A420,B$2:B2418,B420)/COUNTIF(B$2:B2418,B420)</f>
        <v>0.69811320754716977</v>
      </c>
      <c r="E420" t="str">
        <f t="shared" si="6"/>
        <v>Massachusetts</v>
      </c>
    </row>
    <row r="421" spans="1:5" x14ac:dyDescent="0.2">
      <c r="A421" s="2">
        <v>0</v>
      </c>
      <c r="B421" s="2">
        <v>781</v>
      </c>
      <c r="C421">
        <f>COUNTIF(B$2:B2080,B421)</f>
        <v>53</v>
      </c>
      <c r="D421">
        <f>COUNTIFS(A$2:A2419,A421,B$2:B2419,B421)/COUNTIF(B$2:B2419,B421)</f>
        <v>0.69811320754716977</v>
      </c>
      <c r="E421" t="str">
        <f t="shared" si="6"/>
        <v>Massachusetts</v>
      </c>
    </row>
    <row r="422" spans="1:5" x14ac:dyDescent="0.2">
      <c r="A422" s="2">
        <v>0</v>
      </c>
      <c r="B422" s="2">
        <v>781</v>
      </c>
      <c r="C422">
        <f>COUNTIF(B$2:B2081,B422)</f>
        <v>53</v>
      </c>
      <c r="D422">
        <f>COUNTIFS(A$2:A2420,A422,B$2:B2420,B422)/COUNTIF(B$2:B2420,B422)</f>
        <v>0.69811320754716977</v>
      </c>
      <c r="E422" t="str">
        <f t="shared" si="6"/>
        <v>Massachusetts</v>
      </c>
    </row>
    <row r="423" spans="1:5" x14ac:dyDescent="0.2">
      <c r="A423" s="2">
        <v>0</v>
      </c>
      <c r="B423" s="2">
        <v>781</v>
      </c>
      <c r="C423">
        <f>COUNTIF(B$2:B2082,B423)</f>
        <v>53</v>
      </c>
      <c r="D423">
        <f>COUNTIFS(A$2:A2421,A423,B$2:B2421,B423)/COUNTIF(B$2:B2421,B423)</f>
        <v>0.69811320754716977</v>
      </c>
      <c r="E423" t="str">
        <f t="shared" si="6"/>
        <v>Massachusetts</v>
      </c>
    </row>
    <row r="424" spans="1:5" x14ac:dyDescent="0.2">
      <c r="A424" s="2">
        <v>0</v>
      </c>
      <c r="B424" s="2">
        <v>781</v>
      </c>
      <c r="C424">
        <f>COUNTIF(B$2:B2083,B424)</f>
        <v>53</v>
      </c>
      <c r="D424">
        <f>COUNTIFS(A$2:A2422,A424,B$2:B2422,B424)/COUNTIF(B$2:B2422,B424)</f>
        <v>0.69811320754716977</v>
      </c>
      <c r="E424" t="str">
        <f t="shared" si="6"/>
        <v>Massachusetts</v>
      </c>
    </row>
    <row r="425" spans="1:5" x14ac:dyDescent="0.2">
      <c r="A425" s="2">
        <v>1</v>
      </c>
      <c r="B425" s="2">
        <v>978</v>
      </c>
      <c r="C425">
        <f>COUNTIF(B$2:B2084,B425)</f>
        <v>45</v>
      </c>
      <c r="D425">
        <f>COUNTIFS(A$2:A2423,A425,B$2:B2423,B425)/COUNTIF(B$2:B2423,B425)</f>
        <v>0.4</v>
      </c>
      <c r="E425" t="str">
        <f t="shared" si="6"/>
        <v>Massachusetts</v>
      </c>
    </row>
    <row r="426" spans="1:5" x14ac:dyDescent="0.2">
      <c r="A426" s="2">
        <v>1</v>
      </c>
      <c r="B426" s="2">
        <v>978</v>
      </c>
      <c r="C426">
        <f>COUNTIF(B$2:B2085,B426)</f>
        <v>45</v>
      </c>
      <c r="D426">
        <f>COUNTIFS(A$2:A2424,A426,B$2:B2424,B426)/COUNTIF(B$2:B2424,B426)</f>
        <v>0.4</v>
      </c>
      <c r="E426" t="str">
        <f t="shared" si="6"/>
        <v>Massachusetts</v>
      </c>
    </row>
    <row r="427" spans="1:5" x14ac:dyDescent="0.2">
      <c r="A427" s="2">
        <v>1</v>
      </c>
      <c r="B427" s="2">
        <v>978</v>
      </c>
      <c r="C427">
        <f>COUNTIF(B$2:B2086,B427)</f>
        <v>45</v>
      </c>
      <c r="D427">
        <f>COUNTIFS(A$2:A2425,A427,B$2:B2425,B427)/COUNTIF(B$2:B2425,B427)</f>
        <v>0.4</v>
      </c>
      <c r="E427" t="str">
        <f t="shared" si="6"/>
        <v>Massachusetts</v>
      </c>
    </row>
    <row r="428" spans="1:5" x14ac:dyDescent="0.2">
      <c r="A428" s="2">
        <v>1</v>
      </c>
      <c r="B428" s="2">
        <v>978</v>
      </c>
      <c r="C428">
        <f>COUNTIF(B$2:B2087,B428)</f>
        <v>45</v>
      </c>
      <c r="D428">
        <f>COUNTIFS(A$2:A2426,A428,B$2:B2426,B428)/COUNTIF(B$2:B2426,B428)</f>
        <v>0.4</v>
      </c>
      <c r="E428" t="str">
        <f t="shared" si="6"/>
        <v>Massachusetts</v>
      </c>
    </row>
    <row r="429" spans="1:5" x14ac:dyDescent="0.2">
      <c r="A429" s="2">
        <v>1</v>
      </c>
      <c r="B429" s="2">
        <v>978</v>
      </c>
      <c r="C429">
        <f>COUNTIF(B$2:B2088,B429)</f>
        <v>45</v>
      </c>
      <c r="D429">
        <f>COUNTIFS(A$2:A2427,A429,B$2:B2427,B429)/COUNTIF(B$2:B2427,B429)</f>
        <v>0.4</v>
      </c>
      <c r="E429" t="str">
        <f t="shared" si="6"/>
        <v>Massachusetts</v>
      </c>
    </row>
    <row r="430" spans="1:5" x14ac:dyDescent="0.2">
      <c r="A430" s="2">
        <v>1</v>
      </c>
      <c r="B430" s="2">
        <v>978</v>
      </c>
      <c r="C430">
        <f>COUNTIF(B$2:B2089,B430)</f>
        <v>45</v>
      </c>
      <c r="D430">
        <f>COUNTIFS(A$2:A2428,A430,B$2:B2428,B430)/COUNTIF(B$2:B2428,B430)</f>
        <v>0.4</v>
      </c>
      <c r="E430" t="str">
        <f t="shared" si="6"/>
        <v>Massachusetts</v>
      </c>
    </row>
    <row r="431" spans="1:5" x14ac:dyDescent="0.2">
      <c r="A431" s="2">
        <v>1</v>
      </c>
      <c r="B431" s="2">
        <v>978</v>
      </c>
      <c r="C431">
        <f>COUNTIF(B$2:B2090,B431)</f>
        <v>45</v>
      </c>
      <c r="D431">
        <f>COUNTIFS(A$2:A2429,A431,B$2:B2429,B431)/COUNTIF(B$2:B2429,B431)</f>
        <v>0.4</v>
      </c>
      <c r="E431" t="str">
        <f t="shared" si="6"/>
        <v>Massachusetts</v>
      </c>
    </row>
    <row r="432" spans="1:5" x14ac:dyDescent="0.2">
      <c r="A432" s="2">
        <v>1</v>
      </c>
      <c r="B432" s="2">
        <v>978</v>
      </c>
      <c r="C432">
        <f>COUNTIF(B$2:B2091,B432)</f>
        <v>45</v>
      </c>
      <c r="D432">
        <f>COUNTIFS(A$2:A2430,A432,B$2:B2430,B432)/COUNTIF(B$2:B2430,B432)</f>
        <v>0.4</v>
      </c>
      <c r="E432" t="str">
        <f t="shared" si="6"/>
        <v>Massachusetts</v>
      </c>
    </row>
    <row r="433" spans="1:5" x14ac:dyDescent="0.2">
      <c r="A433" s="2">
        <v>1</v>
      </c>
      <c r="B433" s="2">
        <v>978</v>
      </c>
      <c r="C433">
        <f>COUNTIF(B$2:B2092,B433)</f>
        <v>45</v>
      </c>
      <c r="D433">
        <f>COUNTIFS(A$2:A2431,A433,B$2:B2431,B433)/COUNTIF(B$2:B2431,B433)</f>
        <v>0.4</v>
      </c>
      <c r="E433" t="str">
        <f t="shared" si="6"/>
        <v>Massachusetts</v>
      </c>
    </row>
    <row r="434" spans="1:5" x14ac:dyDescent="0.2">
      <c r="A434" s="2">
        <v>1</v>
      </c>
      <c r="B434" s="2">
        <v>978</v>
      </c>
      <c r="C434">
        <f>COUNTIF(B$2:B2093,B434)</f>
        <v>45</v>
      </c>
      <c r="D434">
        <f>COUNTIFS(A$2:A2432,A434,B$2:B2432,B434)/COUNTIF(B$2:B2432,B434)</f>
        <v>0.4</v>
      </c>
      <c r="E434" t="str">
        <f t="shared" si="6"/>
        <v>Massachusetts</v>
      </c>
    </row>
    <row r="435" spans="1:5" x14ac:dyDescent="0.2">
      <c r="A435" s="2">
        <v>1</v>
      </c>
      <c r="B435" s="2">
        <v>978</v>
      </c>
      <c r="C435">
        <f>COUNTIF(B$2:B2094,B435)</f>
        <v>45</v>
      </c>
      <c r="D435">
        <f>COUNTIFS(A$2:A2433,A435,B$2:B2433,B435)/COUNTIF(B$2:B2433,B435)</f>
        <v>0.4</v>
      </c>
      <c r="E435" t="str">
        <f t="shared" si="6"/>
        <v>Massachusetts</v>
      </c>
    </row>
    <row r="436" spans="1:5" x14ac:dyDescent="0.2">
      <c r="A436" s="2">
        <v>1</v>
      </c>
      <c r="B436" s="2">
        <v>978</v>
      </c>
      <c r="C436">
        <f>COUNTIF(B$2:B2095,B436)</f>
        <v>45</v>
      </c>
      <c r="D436">
        <f>COUNTIFS(A$2:A2434,A436,B$2:B2434,B436)/COUNTIF(B$2:B2434,B436)</f>
        <v>0.4</v>
      </c>
      <c r="E436" t="str">
        <f t="shared" si="6"/>
        <v>Massachusetts</v>
      </c>
    </row>
    <row r="437" spans="1:5" x14ac:dyDescent="0.2">
      <c r="A437" s="2">
        <v>1</v>
      </c>
      <c r="B437" s="2">
        <v>978</v>
      </c>
      <c r="C437">
        <f>COUNTIF(B$2:B2096,B437)</f>
        <v>45</v>
      </c>
      <c r="D437">
        <f>COUNTIFS(A$2:A2435,A437,B$2:B2435,B437)/COUNTIF(B$2:B2435,B437)</f>
        <v>0.4</v>
      </c>
      <c r="E437" t="str">
        <f t="shared" si="6"/>
        <v>Massachusetts</v>
      </c>
    </row>
    <row r="438" spans="1:5" x14ac:dyDescent="0.2">
      <c r="A438" s="2">
        <v>1</v>
      </c>
      <c r="B438" s="2">
        <v>978</v>
      </c>
      <c r="C438">
        <f>COUNTIF(B$2:B2097,B438)</f>
        <v>45</v>
      </c>
      <c r="D438">
        <f>COUNTIFS(A$2:A2436,A438,B$2:B2436,B438)/COUNTIF(B$2:B2436,B438)</f>
        <v>0.4</v>
      </c>
      <c r="E438" t="str">
        <f t="shared" si="6"/>
        <v>Massachusetts</v>
      </c>
    </row>
    <row r="439" spans="1:5" x14ac:dyDescent="0.2">
      <c r="A439" s="2">
        <v>1</v>
      </c>
      <c r="B439" s="2">
        <v>978</v>
      </c>
      <c r="C439">
        <f>COUNTIF(B$2:B2098,B439)</f>
        <v>45</v>
      </c>
      <c r="D439">
        <f>COUNTIFS(A$2:A2437,A439,B$2:B2437,B439)/COUNTIF(B$2:B2437,B439)</f>
        <v>0.4</v>
      </c>
      <c r="E439" t="str">
        <f t="shared" si="6"/>
        <v>Massachusetts</v>
      </c>
    </row>
    <row r="440" spans="1:5" x14ac:dyDescent="0.2">
      <c r="A440" s="2">
        <v>1</v>
      </c>
      <c r="B440" s="2">
        <v>978</v>
      </c>
      <c r="C440">
        <f>COUNTIF(B$2:B2099,B440)</f>
        <v>45</v>
      </c>
      <c r="D440">
        <f>COUNTIFS(A$2:A2438,A440,B$2:B2438,B440)/COUNTIF(B$2:B2438,B440)</f>
        <v>0.4</v>
      </c>
      <c r="E440" t="str">
        <f t="shared" si="6"/>
        <v>Massachusetts</v>
      </c>
    </row>
    <row r="441" spans="1:5" x14ac:dyDescent="0.2">
      <c r="A441" s="2">
        <v>1</v>
      </c>
      <c r="B441" s="2">
        <v>978</v>
      </c>
      <c r="C441">
        <f>COUNTIF(B$2:B2100,B441)</f>
        <v>45</v>
      </c>
      <c r="D441">
        <f>COUNTIFS(A$2:A2439,A441,B$2:B2439,B441)/COUNTIF(B$2:B2439,B441)</f>
        <v>0.4</v>
      </c>
      <c r="E441" t="str">
        <f t="shared" si="6"/>
        <v>Massachusetts</v>
      </c>
    </row>
    <row r="442" spans="1:5" x14ac:dyDescent="0.2">
      <c r="A442" s="2">
        <v>1</v>
      </c>
      <c r="B442" s="2">
        <v>978</v>
      </c>
      <c r="C442">
        <f>COUNTIF(B$2:B2101,B442)</f>
        <v>45</v>
      </c>
      <c r="D442">
        <f>COUNTIFS(A$2:A2440,A442,B$2:B2440,B442)/COUNTIF(B$2:B2440,B442)</f>
        <v>0.4</v>
      </c>
      <c r="E442" t="str">
        <f t="shared" si="6"/>
        <v>Massachusetts</v>
      </c>
    </row>
    <row r="443" spans="1:5" x14ac:dyDescent="0.2">
      <c r="A443" s="2">
        <v>0</v>
      </c>
      <c r="B443" s="2">
        <v>978</v>
      </c>
      <c r="C443">
        <f>COUNTIF(B$2:B2102,B443)</f>
        <v>45</v>
      </c>
      <c r="D443">
        <f>COUNTIFS(A$2:A2441,A443,B$2:B2441,B443)/COUNTIF(B$2:B2441,B443)</f>
        <v>0.6</v>
      </c>
      <c r="E443" t="str">
        <f t="shared" si="6"/>
        <v>Massachusetts</v>
      </c>
    </row>
    <row r="444" spans="1:5" x14ac:dyDescent="0.2">
      <c r="A444" s="2">
        <v>0</v>
      </c>
      <c r="B444" s="2">
        <v>978</v>
      </c>
      <c r="C444">
        <f>COUNTIF(B$2:B2103,B444)</f>
        <v>45</v>
      </c>
      <c r="D444">
        <f>COUNTIFS(A$2:A2442,A444,B$2:B2442,B444)/COUNTIF(B$2:B2442,B444)</f>
        <v>0.6</v>
      </c>
      <c r="E444" t="str">
        <f t="shared" si="6"/>
        <v>Massachusetts</v>
      </c>
    </row>
    <row r="445" spans="1:5" x14ac:dyDescent="0.2">
      <c r="A445" s="2">
        <v>0</v>
      </c>
      <c r="B445" s="2">
        <v>978</v>
      </c>
      <c r="C445">
        <f>COUNTIF(B$2:B2104,B445)</f>
        <v>45</v>
      </c>
      <c r="D445">
        <f>COUNTIFS(A$2:A2443,A445,B$2:B2443,B445)/COUNTIF(B$2:B2443,B445)</f>
        <v>0.6</v>
      </c>
      <c r="E445" t="str">
        <f t="shared" si="6"/>
        <v>Massachusetts</v>
      </c>
    </row>
    <row r="446" spans="1:5" x14ac:dyDescent="0.2">
      <c r="A446" s="2">
        <v>0</v>
      </c>
      <c r="B446" s="2">
        <v>978</v>
      </c>
      <c r="C446">
        <f>COUNTIF(B$2:B2105,B446)</f>
        <v>45</v>
      </c>
      <c r="D446">
        <f>COUNTIFS(A$2:A2444,A446,B$2:B2444,B446)/COUNTIF(B$2:B2444,B446)</f>
        <v>0.6</v>
      </c>
      <c r="E446" t="str">
        <f t="shared" si="6"/>
        <v>Massachusetts</v>
      </c>
    </row>
    <row r="447" spans="1:5" x14ac:dyDescent="0.2">
      <c r="A447" s="2">
        <v>0</v>
      </c>
      <c r="B447" s="2">
        <v>978</v>
      </c>
      <c r="C447">
        <f>COUNTIF(B$2:B2106,B447)</f>
        <v>45</v>
      </c>
      <c r="D447">
        <f>COUNTIFS(A$2:A2445,A447,B$2:B2445,B447)/COUNTIF(B$2:B2445,B447)</f>
        <v>0.6</v>
      </c>
      <c r="E447" t="str">
        <f t="shared" si="6"/>
        <v>Massachusetts</v>
      </c>
    </row>
    <row r="448" spans="1:5" x14ac:dyDescent="0.2">
      <c r="A448" s="2">
        <v>0</v>
      </c>
      <c r="B448" s="2">
        <v>978</v>
      </c>
      <c r="C448">
        <f>COUNTIF(B$2:B2107,B448)</f>
        <v>45</v>
      </c>
      <c r="D448">
        <f>COUNTIFS(A$2:A2446,A448,B$2:B2446,B448)/COUNTIF(B$2:B2446,B448)</f>
        <v>0.6</v>
      </c>
      <c r="E448" t="str">
        <f t="shared" si="6"/>
        <v>Massachusetts</v>
      </c>
    </row>
    <row r="449" spans="1:5" x14ac:dyDescent="0.2">
      <c r="A449" s="2">
        <v>0</v>
      </c>
      <c r="B449" s="2">
        <v>978</v>
      </c>
      <c r="C449">
        <f>COUNTIF(B$2:B2108,B449)</f>
        <v>45</v>
      </c>
      <c r="D449">
        <f>COUNTIFS(A$2:A2447,A449,B$2:B2447,B449)/COUNTIF(B$2:B2447,B449)</f>
        <v>0.6</v>
      </c>
      <c r="E449" t="str">
        <f t="shared" si="6"/>
        <v>Massachusetts</v>
      </c>
    </row>
    <row r="450" spans="1:5" x14ac:dyDescent="0.2">
      <c r="A450" s="2">
        <v>0</v>
      </c>
      <c r="B450" s="2">
        <v>978</v>
      </c>
      <c r="C450">
        <f>COUNTIF(B$2:B2109,B450)</f>
        <v>45</v>
      </c>
      <c r="D450">
        <f>COUNTIFS(A$2:A2448,A450,B$2:B2448,B450)/COUNTIF(B$2:B2448,B450)</f>
        <v>0.6</v>
      </c>
      <c r="E450" t="str">
        <f t="shared" si="6"/>
        <v>Massachusetts</v>
      </c>
    </row>
    <row r="451" spans="1:5" x14ac:dyDescent="0.2">
      <c r="A451" s="2">
        <v>0</v>
      </c>
      <c r="B451" s="2">
        <v>978</v>
      </c>
      <c r="C451">
        <f>COUNTIF(B$2:B2110,B451)</f>
        <v>45</v>
      </c>
      <c r="D451">
        <f>COUNTIFS(A$2:A2449,A451,B$2:B2449,B451)/COUNTIF(B$2:B2449,B451)</f>
        <v>0.6</v>
      </c>
      <c r="E451" t="str">
        <f t="shared" ref="E451:E514" si="7">_xlfn.IFS(B451=G$2,F$2,B451=G$3,F$3,B451=G$4,F$4,B451=G$5,F$5,B451=G$6,F$6,B451=G$7,F$7,B451=G$8,F$8,B451=G$9,F$9,B451=G$10,F$10,B451=G$11,F$11,B451=G$12,F$12,B451=G$13,F$13,B451=G$14,F$14,B451=G$15,F$15,B451=G$16,F$16,B451=G$17,F$17,B451=G$18,F$18,B451=G$19,F$19,B451=G$20,F$20,B451=G$21,F$21,B451=G$22,F$22,B451=G$23,F$23,B451=G$24,F$24,B451=G$25,F$25,B451=G$26,F$26,B451=G$27,F$27,B451=G$28,F$28,B451=G$29,F$29,B451=G$30,F$30,B451=G$31,F$31,B451=G$32,F$32,B451=G$33,F$33,B451=G$34,F$34,B451=G$35,F$35,B451=G$36,F$36,B451=G$37,F$37,B451=G$38,F$38,B451=G$39,F$39,B451=G$40,F$40,B451=G$41,F$41,B451=G$42,F$42,B451=G$43,F$43,B451=G$44,F$44,B451=G$45,F$45,B451=G$46,F$46,B451=G$47,F$47,B451=G$48,F$48,B451=G$49,F$49,B451=G$50,F$50,B451=G$51,F$51,B451=G$52,F$52,B451=G$53,F$53,B451=G$54,F$54,B451=G$55,F$55,B451=G$56,F$56,B451=G$57,F$57,B451=G$58,F$58,B451=G$59,F$59,B451=G$60,F$60,B451=G$61,F$61,B451=G$62,F$62)</f>
        <v>Massachusetts</v>
      </c>
    </row>
    <row r="452" spans="1:5" x14ac:dyDescent="0.2">
      <c r="A452" s="2">
        <v>0</v>
      </c>
      <c r="B452" s="2">
        <v>978</v>
      </c>
      <c r="C452">
        <f>COUNTIF(B$2:B2111,B452)</f>
        <v>45</v>
      </c>
      <c r="D452">
        <f>COUNTIFS(A$2:A2450,A452,B$2:B2450,B452)/COUNTIF(B$2:B2450,B452)</f>
        <v>0.6</v>
      </c>
      <c r="E452" t="str">
        <f t="shared" si="7"/>
        <v>Massachusetts</v>
      </c>
    </row>
    <row r="453" spans="1:5" x14ac:dyDescent="0.2">
      <c r="A453" s="2">
        <v>0</v>
      </c>
      <c r="B453" s="2">
        <v>978</v>
      </c>
      <c r="C453">
        <f>COUNTIF(B$2:B2112,B453)</f>
        <v>45</v>
      </c>
      <c r="D453">
        <f>COUNTIFS(A$2:A2451,A453,B$2:B2451,B453)/COUNTIF(B$2:B2451,B453)</f>
        <v>0.6</v>
      </c>
      <c r="E453" t="str">
        <f t="shared" si="7"/>
        <v>Massachusetts</v>
      </c>
    </row>
    <row r="454" spans="1:5" x14ac:dyDescent="0.2">
      <c r="A454" s="2">
        <v>0</v>
      </c>
      <c r="B454" s="2">
        <v>978</v>
      </c>
      <c r="C454">
        <f>COUNTIF(B$2:B2113,B454)</f>
        <v>45</v>
      </c>
      <c r="D454">
        <f>COUNTIFS(A$2:A2452,A454,B$2:B2452,B454)/COUNTIF(B$2:B2452,B454)</f>
        <v>0.6</v>
      </c>
      <c r="E454" t="str">
        <f t="shared" si="7"/>
        <v>Massachusetts</v>
      </c>
    </row>
    <row r="455" spans="1:5" x14ac:dyDescent="0.2">
      <c r="A455" s="2">
        <v>0</v>
      </c>
      <c r="B455" s="2">
        <v>978</v>
      </c>
      <c r="C455">
        <f>COUNTIF(B$2:B2114,B455)</f>
        <v>45</v>
      </c>
      <c r="D455">
        <f>COUNTIFS(A$2:A2453,A455,B$2:B2453,B455)/COUNTIF(B$2:B2453,B455)</f>
        <v>0.6</v>
      </c>
      <c r="E455" t="str">
        <f t="shared" si="7"/>
        <v>Massachusetts</v>
      </c>
    </row>
    <row r="456" spans="1:5" x14ac:dyDescent="0.2">
      <c r="A456" s="2">
        <v>0</v>
      </c>
      <c r="B456" s="2">
        <v>978</v>
      </c>
      <c r="C456">
        <f>COUNTIF(B$2:B2115,B456)</f>
        <v>45</v>
      </c>
      <c r="D456">
        <f>COUNTIFS(A$2:A2454,A456,B$2:B2454,B456)/COUNTIF(B$2:B2454,B456)</f>
        <v>0.6</v>
      </c>
      <c r="E456" t="str">
        <f t="shared" si="7"/>
        <v>Massachusetts</v>
      </c>
    </row>
    <row r="457" spans="1:5" x14ac:dyDescent="0.2">
      <c r="A457" s="2">
        <v>0</v>
      </c>
      <c r="B457" s="2">
        <v>978</v>
      </c>
      <c r="C457">
        <f>COUNTIF(B$2:B2116,B457)</f>
        <v>45</v>
      </c>
      <c r="D457">
        <f>COUNTIFS(A$2:A2455,A457,B$2:B2455,B457)/COUNTIF(B$2:B2455,B457)</f>
        <v>0.6</v>
      </c>
      <c r="E457" t="str">
        <f t="shared" si="7"/>
        <v>Massachusetts</v>
      </c>
    </row>
    <row r="458" spans="1:5" x14ac:dyDescent="0.2">
      <c r="A458" s="2">
        <v>0</v>
      </c>
      <c r="B458" s="2">
        <v>978</v>
      </c>
      <c r="C458">
        <f>COUNTIF(B$2:B2117,B458)</f>
        <v>45</v>
      </c>
      <c r="D458">
        <f>COUNTIFS(A$2:A2456,A458,B$2:B2456,B458)/COUNTIF(B$2:B2456,B458)</f>
        <v>0.6</v>
      </c>
      <c r="E458" t="str">
        <f t="shared" si="7"/>
        <v>Massachusetts</v>
      </c>
    </row>
    <row r="459" spans="1:5" x14ac:dyDescent="0.2">
      <c r="A459" s="2">
        <v>0</v>
      </c>
      <c r="B459" s="2">
        <v>978</v>
      </c>
      <c r="C459">
        <f>COUNTIF(B$2:B2118,B459)</f>
        <v>45</v>
      </c>
      <c r="D459">
        <f>COUNTIFS(A$2:A2457,A459,B$2:B2457,B459)/COUNTIF(B$2:B2457,B459)</f>
        <v>0.6</v>
      </c>
      <c r="E459" t="str">
        <f t="shared" si="7"/>
        <v>Massachusetts</v>
      </c>
    </row>
    <row r="460" spans="1:5" x14ac:dyDescent="0.2">
      <c r="A460" s="2">
        <v>0</v>
      </c>
      <c r="B460" s="2">
        <v>978</v>
      </c>
      <c r="C460">
        <f>COUNTIF(B$2:B2119,B460)</f>
        <v>45</v>
      </c>
      <c r="D460">
        <f>COUNTIFS(A$2:A2458,A460,B$2:B2458,B460)/COUNTIF(B$2:B2458,B460)</f>
        <v>0.6</v>
      </c>
      <c r="E460" t="str">
        <f t="shared" si="7"/>
        <v>Massachusetts</v>
      </c>
    </row>
    <row r="461" spans="1:5" x14ac:dyDescent="0.2">
      <c r="A461" s="2">
        <v>0</v>
      </c>
      <c r="B461" s="2">
        <v>978</v>
      </c>
      <c r="C461">
        <f>COUNTIF(B$2:B2120,B461)</f>
        <v>45</v>
      </c>
      <c r="D461">
        <f>COUNTIFS(A$2:A2459,A461,B$2:B2459,B461)/COUNTIF(B$2:B2459,B461)</f>
        <v>0.6</v>
      </c>
      <c r="E461" t="str">
        <f t="shared" si="7"/>
        <v>Massachusetts</v>
      </c>
    </row>
    <row r="462" spans="1:5" x14ac:dyDescent="0.2">
      <c r="A462" s="2">
        <v>0</v>
      </c>
      <c r="B462" s="2">
        <v>978</v>
      </c>
      <c r="C462">
        <f>COUNTIF(B$2:B2121,B462)</f>
        <v>45</v>
      </c>
      <c r="D462">
        <f>COUNTIFS(A$2:A2460,A462,B$2:B2460,B462)/COUNTIF(B$2:B2460,B462)</f>
        <v>0.6</v>
      </c>
      <c r="E462" t="str">
        <f t="shared" si="7"/>
        <v>Massachusetts</v>
      </c>
    </row>
    <row r="463" spans="1:5" x14ac:dyDescent="0.2">
      <c r="A463" s="2">
        <v>0</v>
      </c>
      <c r="B463" s="2">
        <v>978</v>
      </c>
      <c r="C463">
        <f>COUNTIF(B$2:B2122,B463)</f>
        <v>45</v>
      </c>
      <c r="D463">
        <f>COUNTIFS(A$2:A2461,A463,B$2:B2461,B463)/COUNTIF(B$2:B2461,B463)</f>
        <v>0.6</v>
      </c>
      <c r="E463" t="str">
        <f t="shared" si="7"/>
        <v>Massachusetts</v>
      </c>
    </row>
    <row r="464" spans="1:5" x14ac:dyDescent="0.2">
      <c r="A464" s="2">
        <v>0</v>
      </c>
      <c r="B464" s="2">
        <v>978</v>
      </c>
      <c r="C464">
        <f>COUNTIF(B$2:B2123,B464)</f>
        <v>45</v>
      </c>
      <c r="D464">
        <f>COUNTIFS(A$2:A2462,A464,B$2:B2462,B464)/COUNTIF(B$2:B2462,B464)</f>
        <v>0.6</v>
      </c>
      <c r="E464" t="str">
        <f t="shared" si="7"/>
        <v>Massachusetts</v>
      </c>
    </row>
    <row r="465" spans="1:5" x14ac:dyDescent="0.2">
      <c r="A465" s="2">
        <v>0</v>
      </c>
      <c r="B465" s="2">
        <v>978</v>
      </c>
      <c r="C465">
        <f>COUNTIF(B$2:B2124,B465)</f>
        <v>45</v>
      </c>
      <c r="D465">
        <f>COUNTIFS(A$2:A2463,A465,B$2:B2463,B465)/COUNTIF(B$2:B2463,B465)</f>
        <v>0.6</v>
      </c>
      <c r="E465" t="str">
        <f t="shared" si="7"/>
        <v>Massachusetts</v>
      </c>
    </row>
    <row r="466" spans="1:5" x14ac:dyDescent="0.2">
      <c r="A466" s="2">
        <v>0</v>
      </c>
      <c r="B466" s="2">
        <v>978</v>
      </c>
      <c r="C466">
        <f>COUNTIF(B$2:B2125,B466)</f>
        <v>45</v>
      </c>
      <c r="D466">
        <f>COUNTIFS(A$2:A2464,A466,B$2:B2464,B466)/COUNTIF(B$2:B2464,B466)</f>
        <v>0.6</v>
      </c>
      <c r="E466" t="str">
        <f t="shared" si="7"/>
        <v>Massachusetts</v>
      </c>
    </row>
    <row r="467" spans="1:5" x14ac:dyDescent="0.2">
      <c r="A467" s="2">
        <v>0</v>
      </c>
      <c r="B467" s="2">
        <v>978</v>
      </c>
      <c r="C467">
        <f>COUNTIF(B$2:B2126,B467)</f>
        <v>45</v>
      </c>
      <c r="D467">
        <f>COUNTIFS(A$2:A2465,A467,B$2:B2465,B467)/COUNTIF(B$2:B2465,B467)</f>
        <v>0.6</v>
      </c>
      <c r="E467" t="str">
        <f t="shared" si="7"/>
        <v>Massachusetts</v>
      </c>
    </row>
    <row r="468" spans="1:5" x14ac:dyDescent="0.2">
      <c r="A468" s="2">
        <v>0</v>
      </c>
      <c r="B468" s="2">
        <v>978</v>
      </c>
      <c r="C468">
        <f>COUNTIF(B$2:B2127,B468)</f>
        <v>45</v>
      </c>
      <c r="D468">
        <f>COUNTIFS(A$2:A2466,A468,B$2:B2466,B468)/COUNTIF(B$2:B2466,B468)</f>
        <v>0.6</v>
      </c>
      <c r="E468" t="str">
        <f t="shared" si="7"/>
        <v>Massachusetts</v>
      </c>
    </row>
    <row r="469" spans="1:5" x14ac:dyDescent="0.2">
      <c r="A469" s="2">
        <v>0</v>
      </c>
      <c r="B469" s="2">
        <v>978</v>
      </c>
      <c r="C469">
        <f>COUNTIF(B$2:B2128,B469)</f>
        <v>45</v>
      </c>
      <c r="D469">
        <f>COUNTIFS(A$2:A2467,A469,B$2:B2467,B469)/COUNTIF(B$2:B2467,B469)</f>
        <v>0.6</v>
      </c>
      <c r="E469" t="str">
        <f t="shared" si="7"/>
        <v>Massachusetts</v>
      </c>
    </row>
    <row r="470" spans="1:5" x14ac:dyDescent="0.2">
      <c r="A470" s="2">
        <v>1</v>
      </c>
      <c r="B470" s="2">
        <v>774</v>
      </c>
      <c r="C470">
        <f>COUNTIF(B$2:B2129,B470)</f>
        <v>42</v>
      </c>
      <c r="D470">
        <f>COUNTIFS(A$2:A2468,A470,B$2:B2468,B470)/COUNTIF(B$2:B2468,B470)</f>
        <v>0.35714285714285715</v>
      </c>
      <c r="E470" t="str">
        <f t="shared" si="7"/>
        <v>Massachusetts</v>
      </c>
    </row>
    <row r="471" spans="1:5" x14ac:dyDescent="0.2">
      <c r="A471" s="2">
        <v>1</v>
      </c>
      <c r="B471" s="2">
        <v>774</v>
      </c>
      <c r="C471">
        <f>COUNTIF(B$2:B2130,B471)</f>
        <v>42</v>
      </c>
      <c r="D471">
        <f>COUNTIFS(A$2:A2469,A471,B$2:B2469,B471)/COUNTIF(B$2:B2469,B471)</f>
        <v>0.35714285714285715</v>
      </c>
      <c r="E471" t="str">
        <f t="shared" si="7"/>
        <v>Massachusetts</v>
      </c>
    </row>
    <row r="472" spans="1:5" x14ac:dyDescent="0.2">
      <c r="A472" s="2">
        <v>1</v>
      </c>
      <c r="B472" s="2">
        <v>774</v>
      </c>
      <c r="C472">
        <f>COUNTIF(B$2:B2131,B472)</f>
        <v>42</v>
      </c>
      <c r="D472">
        <f>COUNTIFS(A$2:A2470,A472,B$2:B2470,B472)/COUNTIF(B$2:B2470,B472)</f>
        <v>0.35714285714285715</v>
      </c>
      <c r="E472" t="str">
        <f t="shared" si="7"/>
        <v>Massachusetts</v>
      </c>
    </row>
    <row r="473" spans="1:5" x14ac:dyDescent="0.2">
      <c r="A473" s="2">
        <v>1</v>
      </c>
      <c r="B473" s="2">
        <v>774</v>
      </c>
      <c r="C473">
        <f>COUNTIF(B$2:B2132,B473)</f>
        <v>42</v>
      </c>
      <c r="D473">
        <f>COUNTIFS(A$2:A2471,A473,B$2:B2471,B473)/COUNTIF(B$2:B2471,B473)</f>
        <v>0.35714285714285715</v>
      </c>
      <c r="E473" t="str">
        <f t="shared" si="7"/>
        <v>Massachusetts</v>
      </c>
    </row>
    <row r="474" spans="1:5" x14ac:dyDescent="0.2">
      <c r="A474" s="2">
        <v>1</v>
      </c>
      <c r="B474" s="2">
        <v>774</v>
      </c>
      <c r="C474">
        <f>COUNTIF(B$2:B2133,B474)</f>
        <v>42</v>
      </c>
      <c r="D474">
        <f>COUNTIFS(A$2:A2472,A474,B$2:B2472,B474)/COUNTIF(B$2:B2472,B474)</f>
        <v>0.35714285714285715</v>
      </c>
      <c r="E474" t="str">
        <f t="shared" si="7"/>
        <v>Massachusetts</v>
      </c>
    </row>
    <row r="475" spans="1:5" x14ac:dyDescent="0.2">
      <c r="A475" s="2">
        <v>1</v>
      </c>
      <c r="B475" s="2">
        <v>774</v>
      </c>
      <c r="C475">
        <f>COUNTIF(B$2:B2134,B475)</f>
        <v>42</v>
      </c>
      <c r="D475">
        <f>COUNTIFS(A$2:A2473,A475,B$2:B2473,B475)/COUNTIF(B$2:B2473,B475)</f>
        <v>0.35714285714285715</v>
      </c>
      <c r="E475" t="str">
        <f t="shared" si="7"/>
        <v>Massachusetts</v>
      </c>
    </row>
    <row r="476" spans="1:5" x14ac:dyDescent="0.2">
      <c r="A476" s="2">
        <v>1</v>
      </c>
      <c r="B476" s="2">
        <v>774</v>
      </c>
      <c r="C476">
        <f>COUNTIF(B$2:B2135,B476)</f>
        <v>42</v>
      </c>
      <c r="D476">
        <f>COUNTIFS(A$2:A2474,A476,B$2:B2474,B476)/COUNTIF(B$2:B2474,B476)</f>
        <v>0.35714285714285715</v>
      </c>
      <c r="E476" t="str">
        <f t="shared" si="7"/>
        <v>Massachusetts</v>
      </c>
    </row>
    <row r="477" spans="1:5" x14ac:dyDescent="0.2">
      <c r="A477" s="2">
        <v>1</v>
      </c>
      <c r="B477" s="2">
        <v>774</v>
      </c>
      <c r="C477">
        <f>COUNTIF(B$2:B2136,B477)</f>
        <v>42</v>
      </c>
      <c r="D477">
        <f>COUNTIFS(A$2:A2475,A477,B$2:B2475,B477)/COUNTIF(B$2:B2475,B477)</f>
        <v>0.35714285714285715</v>
      </c>
      <c r="E477" t="str">
        <f t="shared" si="7"/>
        <v>Massachusetts</v>
      </c>
    </row>
    <row r="478" spans="1:5" x14ac:dyDescent="0.2">
      <c r="A478" s="2">
        <v>1</v>
      </c>
      <c r="B478" s="2">
        <v>774</v>
      </c>
      <c r="C478">
        <f>COUNTIF(B$2:B2137,B478)</f>
        <v>42</v>
      </c>
      <c r="D478">
        <f>COUNTIFS(A$2:A2476,A478,B$2:B2476,B478)/COUNTIF(B$2:B2476,B478)</f>
        <v>0.35714285714285715</v>
      </c>
      <c r="E478" t="str">
        <f t="shared" si="7"/>
        <v>Massachusetts</v>
      </c>
    </row>
    <row r="479" spans="1:5" x14ac:dyDescent="0.2">
      <c r="A479" s="2">
        <v>1</v>
      </c>
      <c r="B479" s="2">
        <v>774</v>
      </c>
      <c r="C479">
        <f>COUNTIF(B$2:B2138,B479)</f>
        <v>42</v>
      </c>
      <c r="D479">
        <f>COUNTIFS(A$2:A2477,A479,B$2:B2477,B479)/COUNTIF(B$2:B2477,B479)</f>
        <v>0.35714285714285715</v>
      </c>
      <c r="E479" t="str">
        <f t="shared" si="7"/>
        <v>Massachusetts</v>
      </c>
    </row>
    <row r="480" spans="1:5" x14ac:dyDescent="0.2">
      <c r="A480" s="2">
        <v>1</v>
      </c>
      <c r="B480" s="2">
        <v>774</v>
      </c>
      <c r="C480">
        <f>COUNTIF(B$2:B2139,B480)</f>
        <v>42</v>
      </c>
      <c r="D480">
        <f>COUNTIFS(A$2:A2478,A480,B$2:B2478,B480)/COUNTIF(B$2:B2478,B480)</f>
        <v>0.35714285714285715</v>
      </c>
      <c r="E480" t="str">
        <f t="shared" si="7"/>
        <v>Massachusetts</v>
      </c>
    </row>
    <row r="481" spans="1:5" x14ac:dyDescent="0.2">
      <c r="A481" s="2">
        <v>1</v>
      </c>
      <c r="B481" s="2">
        <v>774</v>
      </c>
      <c r="C481">
        <f>COUNTIF(B$2:B2140,B481)</f>
        <v>42</v>
      </c>
      <c r="D481">
        <f>COUNTIFS(A$2:A2479,A481,B$2:B2479,B481)/COUNTIF(B$2:B2479,B481)</f>
        <v>0.35714285714285715</v>
      </c>
      <c r="E481" t="str">
        <f t="shared" si="7"/>
        <v>Massachusetts</v>
      </c>
    </row>
    <row r="482" spans="1:5" x14ac:dyDescent="0.2">
      <c r="A482" s="2">
        <v>1</v>
      </c>
      <c r="B482" s="2">
        <v>774</v>
      </c>
      <c r="C482">
        <f>COUNTIF(B$2:B2141,B482)</f>
        <v>42</v>
      </c>
      <c r="D482">
        <f>COUNTIFS(A$2:A2480,A482,B$2:B2480,B482)/COUNTIF(B$2:B2480,B482)</f>
        <v>0.35714285714285715</v>
      </c>
      <c r="E482" t="str">
        <f t="shared" si="7"/>
        <v>Massachusetts</v>
      </c>
    </row>
    <row r="483" spans="1:5" x14ac:dyDescent="0.2">
      <c r="A483" s="2">
        <v>1</v>
      </c>
      <c r="B483" s="2">
        <v>774</v>
      </c>
      <c r="C483">
        <f>COUNTIF(B$2:B2142,B483)</f>
        <v>42</v>
      </c>
      <c r="D483">
        <f>COUNTIFS(A$2:A2481,A483,B$2:B2481,B483)/COUNTIF(B$2:B2481,B483)</f>
        <v>0.35714285714285715</v>
      </c>
      <c r="E483" t="str">
        <f t="shared" si="7"/>
        <v>Massachusetts</v>
      </c>
    </row>
    <row r="484" spans="1:5" x14ac:dyDescent="0.2">
      <c r="A484" s="2">
        <v>1</v>
      </c>
      <c r="B484" s="2">
        <v>774</v>
      </c>
      <c r="C484">
        <f>COUNTIF(B$2:B2143,B484)</f>
        <v>42</v>
      </c>
      <c r="D484">
        <f>COUNTIFS(A$2:A2482,A484,B$2:B2482,B484)/COUNTIF(B$2:B2482,B484)</f>
        <v>0.35714285714285715</v>
      </c>
      <c r="E484" t="str">
        <f t="shared" si="7"/>
        <v>Massachusetts</v>
      </c>
    </row>
    <row r="485" spans="1:5" x14ac:dyDescent="0.2">
      <c r="A485" s="2">
        <v>0</v>
      </c>
      <c r="B485" s="2">
        <v>774</v>
      </c>
      <c r="C485">
        <f>COUNTIF(B$2:B2144,B485)</f>
        <v>42</v>
      </c>
      <c r="D485">
        <f>COUNTIFS(A$2:A2483,A485,B$2:B2483,B485)/COUNTIF(B$2:B2483,B485)</f>
        <v>0.6428571428571429</v>
      </c>
      <c r="E485" t="str">
        <f t="shared" si="7"/>
        <v>Massachusetts</v>
      </c>
    </row>
    <row r="486" spans="1:5" x14ac:dyDescent="0.2">
      <c r="A486" s="2">
        <v>0</v>
      </c>
      <c r="B486" s="2">
        <v>774</v>
      </c>
      <c r="C486">
        <f>COUNTIF(B$2:B2145,B486)</f>
        <v>42</v>
      </c>
      <c r="D486">
        <f>COUNTIFS(A$2:A2484,A486,B$2:B2484,B486)/COUNTIF(B$2:B2484,B486)</f>
        <v>0.6428571428571429</v>
      </c>
      <c r="E486" t="str">
        <f t="shared" si="7"/>
        <v>Massachusetts</v>
      </c>
    </row>
    <row r="487" spans="1:5" x14ac:dyDescent="0.2">
      <c r="A487" s="2">
        <v>0</v>
      </c>
      <c r="B487" s="2">
        <v>774</v>
      </c>
      <c r="C487">
        <f>COUNTIF(B$2:B2146,B487)</f>
        <v>42</v>
      </c>
      <c r="D487">
        <f>COUNTIFS(A$2:A2485,A487,B$2:B2485,B487)/COUNTIF(B$2:B2485,B487)</f>
        <v>0.6428571428571429</v>
      </c>
      <c r="E487" t="str">
        <f t="shared" si="7"/>
        <v>Massachusetts</v>
      </c>
    </row>
    <row r="488" spans="1:5" x14ac:dyDescent="0.2">
      <c r="A488" s="2">
        <v>0</v>
      </c>
      <c r="B488" s="2">
        <v>774</v>
      </c>
      <c r="C488">
        <f>COUNTIF(B$2:B2147,B488)</f>
        <v>42</v>
      </c>
      <c r="D488">
        <f>COUNTIFS(A$2:A2486,A488,B$2:B2486,B488)/COUNTIF(B$2:B2486,B488)</f>
        <v>0.6428571428571429</v>
      </c>
      <c r="E488" t="str">
        <f t="shared" si="7"/>
        <v>Massachusetts</v>
      </c>
    </row>
    <row r="489" spans="1:5" x14ac:dyDescent="0.2">
      <c r="A489" s="2">
        <v>0</v>
      </c>
      <c r="B489" s="2">
        <v>774</v>
      </c>
      <c r="C489">
        <f>COUNTIF(B$2:B2148,B489)</f>
        <v>42</v>
      </c>
      <c r="D489">
        <f>COUNTIFS(A$2:A2487,A489,B$2:B2487,B489)/COUNTIF(B$2:B2487,B489)</f>
        <v>0.6428571428571429</v>
      </c>
      <c r="E489" t="str">
        <f t="shared" si="7"/>
        <v>Massachusetts</v>
      </c>
    </row>
    <row r="490" spans="1:5" x14ac:dyDescent="0.2">
      <c r="A490" s="2">
        <v>0</v>
      </c>
      <c r="B490" s="2">
        <v>774</v>
      </c>
      <c r="C490">
        <f>COUNTIF(B$2:B2149,B490)</f>
        <v>42</v>
      </c>
      <c r="D490">
        <f>COUNTIFS(A$2:A2488,A490,B$2:B2488,B490)/COUNTIF(B$2:B2488,B490)</f>
        <v>0.6428571428571429</v>
      </c>
      <c r="E490" t="str">
        <f t="shared" si="7"/>
        <v>Massachusetts</v>
      </c>
    </row>
    <row r="491" spans="1:5" x14ac:dyDescent="0.2">
      <c r="A491" s="2">
        <v>0</v>
      </c>
      <c r="B491" s="2">
        <v>774</v>
      </c>
      <c r="C491">
        <f>COUNTIF(B$2:B2150,B491)</f>
        <v>42</v>
      </c>
      <c r="D491">
        <f>COUNTIFS(A$2:A2489,A491,B$2:B2489,B491)/COUNTIF(B$2:B2489,B491)</f>
        <v>0.6428571428571429</v>
      </c>
      <c r="E491" t="str">
        <f t="shared" si="7"/>
        <v>Massachusetts</v>
      </c>
    </row>
    <row r="492" spans="1:5" x14ac:dyDescent="0.2">
      <c r="A492" s="2">
        <v>0</v>
      </c>
      <c r="B492" s="2">
        <v>774</v>
      </c>
      <c r="C492">
        <f>COUNTIF(B$2:B2151,B492)</f>
        <v>42</v>
      </c>
      <c r="D492">
        <f>COUNTIFS(A$2:A2490,A492,B$2:B2490,B492)/COUNTIF(B$2:B2490,B492)</f>
        <v>0.6428571428571429</v>
      </c>
      <c r="E492" t="str">
        <f t="shared" si="7"/>
        <v>Massachusetts</v>
      </c>
    </row>
    <row r="493" spans="1:5" x14ac:dyDescent="0.2">
      <c r="A493" s="2">
        <v>0</v>
      </c>
      <c r="B493" s="2">
        <v>774</v>
      </c>
      <c r="C493">
        <f>COUNTIF(B$2:B2152,B493)</f>
        <v>42</v>
      </c>
      <c r="D493">
        <f>COUNTIFS(A$2:A2491,A493,B$2:B2491,B493)/COUNTIF(B$2:B2491,B493)</f>
        <v>0.6428571428571429</v>
      </c>
      <c r="E493" t="str">
        <f t="shared" si="7"/>
        <v>Massachusetts</v>
      </c>
    </row>
    <row r="494" spans="1:5" x14ac:dyDescent="0.2">
      <c r="A494" s="2">
        <v>0</v>
      </c>
      <c r="B494" s="2">
        <v>774</v>
      </c>
      <c r="C494">
        <f>COUNTIF(B$2:B2153,B494)</f>
        <v>42</v>
      </c>
      <c r="D494">
        <f>COUNTIFS(A$2:A2492,A494,B$2:B2492,B494)/COUNTIF(B$2:B2492,B494)</f>
        <v>0.6428571428571429</v>
      </c>
      <c r="E494" t="str">
        <f t="shared" si="7"/>
        <v>Massachusetts</v>
      </c>
    </row>
    <row r="495" spans="1:5" x14ac:dyDescent="0.2">
      <c r="A495" s="2">
        <v>0</v>
      </c>
      <c r="B495" s="2">
        <v>774</v>
      </c>
      <c r="C495">
        <f>COUNTIF(B$2:B2154,B495)</f>
        <v>42</v>
      </c>
      <c r="D495">
        <f>COUNTIFS(A$2:A2493,A495,B$2:B2493,B495)/COUNTIF(B$2:B2493,B495)</f>
        <v>0.6428571428571429</v>
      </c>
      <c r="E495" t="str">
        <f t="shared" si="7"/>
        <v>Massachusetts</v>
      </c>
    </row>
    <row r="496" spans="1:5" x14ac:dyDescent="0.2">
      <c r="A496" s="2">
        <v>0</v>
      </c>
      <c r="B496" s="2">
        <v>774</v>
      </c>
      <c r="C496">
        <f>COUNTIF(B$2:B2155,B496)</f>
        <v>42</v>
      </c>
      <c r="D496">
        <f>COUNTIFS(A$2:A2494,A496,B$2:B2494,B496)/COUNTIF(B$2:B2494,B496)</f>
        <v>0.6428571428571429</v>
      </c>
      <c r="E496" t="str">
        <f t="shared" si="7"/>
        <v>Massachusetts</v>
      </c>
    </row>
    <row r="497" spans="1:5" x14ac:dyDescent="0.2">
      <c r="A497" s="2">
        <v>0</v>
      </c>
      <c r="B497" s="2">
        <v>774</v>
      </c>
      <c r="C497">
        <f>COUNTIF(B$2:B2156,B497)</f>
        <v>42</v>
      </c>
      <c r="D497">
        <f>COUNTIFS(A$2:A2495,A497,B$2:B2495,B497)/COUNTIF(B$2:B2495,B497)</f>
        <v>0.6428571428571429</v>
      </c>
      <c r="E497" t="str">
        <f t="shared" si="7"/>
        <v>Massachusetts</v>
      </c>
    </row>
    <row r="498" spans="1:5" x14ac:dyDescent="0.2">
      <c r="A498" s="2">
        <v>0</v>
      </c>
      <c r="B498" s="2">
        <v>774</v>
      </c>
      <c r="C498">
        <f>COUNTIF(B$2:B2157,B498)</f>
        <v>42</v>
      </c>
      <c r="D498">
        <f>COUNTIFS(A$2:A2496,A498,B$2:B2496,B498)/COUNTIF(B$2:B2496,B498)</f>
        <v>0.6428571428571429</v>
      </c>
      <c r="E498" t="str">
        <f t="shared" si="7"/>
        <v>Massachusetts</v>
      </c>
    </row>
    <row r="499" spans="1:5" x14ac:dyDescent="0.2">
      <c r="A499" s="2">
        <v>0</v>
      </c>
      <c r="B499" s="2">
        <v>774</v>
      </c>
      <c r="C499">
        <f>COUNTIF(B$2:B2158,B499)</f>
        <v>42</v>
      </c>
      <c r="D499">
        <f>COUNTIFS(A$2:A2497,A499,B$2:B2497,B499)/COUNTIF(B$2:B2497,B499)</f>
        <v>0.6428571428571429</v>
      </c>
      <c r="E499" t="str">
        <f t="shared" si="7"/>
        <v>Massachusetts</v>
      </c>
    </row>
    <row r="500" spans="1:5" x14ac:dyDescent="0.2">
      <c r="A500" s="2">
        <v>0</v>
      </c>
      <c r="B500" s="2">
        <v>774</v>
      </c>
      <c r="C500">
        <f>COUNTIF(B$2:B2159,B500)</f>
        <v>42</v>
      </c>
      <c r="D500">
        <f>COUNTIFS(A$2:A2498,A500,B$2:B2498,B500)/COUNTIF(B$2:B2498,B500)</f>
        <v>0.6428571428571429</v>
      </c>
      <c r="E500" t="str">
        <f t="shared" si="7"/>
        <v>Massachusetts</v>
      </c>
    </row>
    <row r="501" spans="1:5" x14ac:dyDescent="0.2">
      <c r="A501" s="2">
        <v>0</v>
      </c>
      <c r="B501" s="2">
        <v>774</v>
      </c>
      <c r="C501">
        <f>COUNTIF(B$2:B2160,B501)</f>
        <v>42</v>
      </c>
      <c r="D501">
        <f>COUNTIFS(A$2:A2499,A501,B$2:B2499,B501)/COUNTIF(B$2:B2499,B501)</f>
        <v>0.6428571428571429</v>
      </c>
      <c r="E501" t="str">
        <f t="shared" si="7"/>
        <v>Massachusetts</v>
      </c>
    </row>
    <row r="502" spans="1:5" x14ac:dyDescent="0.2">
      <c r="A502" s="2">
        <v>0</v>
      </c>
      <c r="B502" s="2">
        <v>774</v>
      </c>
      <c r="C502">
        <f>COUNTIF(B$2:B2161,B502)</f>
        <v>42</v>
      </c>
      <c r="D502">
        <f>COUNTIFS(A$2:A2500,A502,B$2:B2500,B502)/COUNTIF(B$2:B2500,B502)</f>
        <v>0.6428571428571429</v>
      </c>
      <c r="E502" t="str">
        <f t="shared" si="7"/>
        <v>Massachusetts</v>
      </c>
    </row>
    <row r="503" spans="1:5" x14ac:dyDescent="0.2">
      <c r="A503" s="2">
        <v>0</v>
      </c>
      <c r="B503" s="2">
        <v>774</v>
      </c>
      <c r="C503">
        <f>COUNTIF(B$2:B2162,B503)</f>
        <v>42</v>
      </c>
      <c r="D503">
        <f>COUNTIFS(A$2:A2501,A503,B$2:B2501,B503)/COUNTIF(B$2:B2501,B503)</f>
        <v>0.6428571428571429</v>
      </c>
      <c r="E503" t="str">
        <f t="shared" si="7"/>
        <v>Massachusetts</v>
      </c>
    </row>
    <row r="504" spans="1:5" x14ac:dyDescent="0.2">
      <c r="A504" s="2">
        <v>0</v>
      </c>
      <c r="B504" s="2">
        <v>774</v>
      </c>
      <c r="C504">
        <f>COUNTIF(B$2:B2163,B504)</f>
        <v>42</v>
      </c>
      <c r="D504">
        <f>COUNTIFS(A$2:A2502,A504,B$2:B2502,B504)/COUNTIF(B$2:B2502,B504)</f>
        <v>0.6428571428571429</v>
      </c>
      <c r="E504" t="str">
        <f t="shared" si="7"/>
        <v>Massachusetts</v>
      </c>
    </row>
    <row r="505" spans="1:5" x14ac:dyDescent="0.2">
      <c r="A505" s="2">
        <v>0</v>
      </c>
      <c r="B505" s="2">
        <v>774</v>
      </c>
      <c r="C505">
        <f>COUNTIF(B$2:B2164,B505)</f>
        <v>42</v>
      </c>
      <c r="D505">
        <f>COUNTIFS(A$2:A2503,A505,B$2:B2503,B505)/COUNTIF(B$2:B2503,B505)</f>
        <v>0.6428571428571429</v>
      </c>
      <c r="E505" t="str">
        <f t="shared" si="7"/>
        <v>Massachusetts</v>
      </c>
    </row>
    <row r="506" spans="1:5" x14ac:dyDescent="0.2">
      <c r="A506" s="2">
        <v>0</v>
      </c>
      <c r="B506" s="2">
        <v>774</v>
      </c>
      <c r="C506">
        <f>COUNTIF(B$2:B2165,B506)</f>
        <v>42</v>
      </c>
      <c r="D506">
        <f>COUNTIFS(A$2:A2504,A506,B$2:B2504,B506)/COUNTIF(B$2:B2504,B506)</f>
        <v>0.6428571428571429</v>
      </c>
      <c r="E506" t="str">
        <f t="shared" si="7"/>
        <v>Massachusetts</v>
      </c>
    </row>
    <row r="507" spans="1:5" x14ac:dyDescent="0.2">
      <c r="A507" s="2">
        <v>0</v>
      </c>
      <c r="B507" s="2">
        <v>774</v>
      </c>
      <c r="C507">
        <f>COUNTIF(B$2:B2166,B507)</f>
        <v>42</v>
      </c>
      <c r="D507">
        <f>COUNTIFS(A$2:A2505,A507,B$2:B2505,B507)/COUNTIF(B$2:B2505,B507)</f>
        <v>0.6428571428571429</v>
      </c>
      <c r="E507" t="str">
        <f t="shared" si="7"/>
        <v>Massachusetts</v>
      </c>
    </row>
    <row r="508" spans="1:5" x14ac:dyDescent="0.2">
      <c r="A508" s="2">
        <v>0</v>
      </c>
      <c r="B508" s="2">
        <v>774</v>
      </c>
      <c r="C508">
        <f>COUNTIF(B$2:B2167,B508)</f>
        <v>42</v>
      </c>
      <c r="D508">
        <f>COUNTIFS(A$2:A2506,A508,B$2:B2506,B508)/COUNTIF(B$2:B2506,B508)</f>
        <v>0.6428571428571429</v>
      </c>
      <c r="E508" t="str">
        <f t="shared" si="7"/>
        <v>Massachusetts</v>
      </c>
    </row>
    <row r="509" spans="1:5" x14ac:dyDescent="0.2">
      <c r="A509" s="2">
        <v>0</v>
      </c>
      <c r="B509" s="2">
        <v>774</v>
      </c>
      <c r="C509">
        <f>COUNTIF(B$2:B2168,B509)</f>
        <v>42</v>
      </c>
      <c r="D509">
        <f>COUNTIFS(A$2:A2507,A509,B$2:B2507,B509)/COUNTIF(B$2:B2507,B509)</f>
        <v>0.6428571428571429</v>
      </c>
      <c r="E509" t="str">
        <f t="shared" si="7"/>
        <v>Massachusetts</v>
      </c>
    </row>
    <row r="510" spans="1:5" x14ac:dyDescent="0.2">
      <c r="A510" s="2">
        <v>0</v>
      </c>
      <c r="B510" s="2">
        <v>774</v>
      </c>
      <c r="C510">
        <f>COUNTIF(B$2:B2169,B510)</f>
        <v>42</v>
      </c>
      <c r="D510">
        <f>COUNTIFS(A$2:A2508,A510,B$2:B2508,B510)/COUNTIF(B$2:B2508,B510)</f>
        <v>0.6428571428571429</v>
      </c>
      <c r="E510" t="str">
        <f t="shared" si="7"/>
        <v>Massachusetts</v>
      </c>
    </row>
    <row r="511" spans="1:5" x14ac:dyDescent="0.2">
      <c r="A511" s="2">
        <v>0</v>
      </c>
      <c r="B511" s="2">
        <v>774</v>
      </c>
      <c r="C511">
        <f>COUNTIF(B$2:B2170,B511)</f>
        <v>42</v>
      </c>
      <c r="D511">
        <f>COUNTIFS(A$2:A2509,A511,B$2:B2509,B511)/COUNTIF(B$2:B2509,B511)</f>
        <v>0.6428571428571429</v>
      </c>
      <c r="E511" t="str">
        <f t="shared" si="7"/>
        <v>Massachusetts</v>
      </c>
    </row>
    <row r="512" spans="1:5" x14ac:dyDescent="0.2">
      <c r="A512" s="2">
        <v>1</v>
      </c>
      <c r="B512" s="2">
        <v>203</v>
      </c>
      <c r="C512">
        <f>COUNTIF(B$2:B2171,B512)</f>
        <v>32</v>
      </c>
      <c r="D512">
        <f>COUNTIFS(A$2:A2510,A512,B$2:B2510,B512)/COUNTIF(B$2:B2510,B512)</f>
        <v>0.21875</v>
      </c>
      <c r="E512" t="str">
        <f t="shared" si="7"/>
        <v>Connecticut</v>
      </c>
    </row>
    <row r="513" spans="1:5" x14ac:dyDescent="0.2">
      <c r="A513" s="2">
        <v>1</v>
      </c>
      <c r="B513" s="2">
        <v>203</v>
      </c>
      <c r="C513">
        <f>COUNTIF(B$2:B2172,B513)</f>
        <v>32</v>
      </c>
      <c r="D513">
        <f>COUNTIFS(A$2:A2511,A513,B$2:B2511,B513)/COUNTIF(B$2:B2511,B513)</f>
        <v>0.21875</v>
      </c>
      <c r="E513" t="str">
        <f t="shared" si="7"/>
        <v>Connecticut</v>
      </c>
    </row>
    <row r="514" spans="1:5" x14ac:dyDescent="0.2">
      <c r="A514" s="2">
        <v>1</v>
      </c>
      <c r="B514" s="2">
        <v>203</v>
      </c>
      <c r="C514">
        <f>COUNTIF(B$2:B2173,B514)</f>
        <v>32</v>
      </c>
      <c r="D514">
        <f>COUNTIFS(A$2:A2512,A514,B$2:B2512,B514)/COUNTIF(B$2:B2512,B514)</f>
        <v>0.21875</v>
      </c>
      <c r="E514" t="str">
        <f t="shared" si="7"/>
        <v>Connecticut</v>
      </c>
    </row>
    <row r="515" spans="1:5" x14ac:dyDescent="0.2">
      <c r="A515" s="2">
        <v>1</v>
      </c>
      <c r="B515" s="2">
        <v>203</v>
      </c>
      <c r="C515">
        <f>COUNTIF(B$2:B2174,B515)</f>
        <v>32</v>
      </c>
      <c r="D515">
        <f>COUNTIFS(A$2:A2513,A515,B$2:B2513,B515)/COUNTIF(B$2:B2513,B515)</f>
        <v>0.21875</v>
      </c>
      <c r="E515" t="str">
        <f t="shared" ref="E515:E578" si="8">_xlfn.IFS(B515=G$2,F$2,B515=G$3,F$3,B515=G$4,F$4,B515=G$5,F$5,B515=G$6,F$6,B515=G$7,F$7,B515=G$8,F$8,B515=G$9,F$9,B515=G$10,F$10,B515=G$11,F$11,B515=G$12,F$12,B515=G$13,F$13,B515=G$14,F$14,B515=G$15,F$15,B515=G$16,F$16,B515=G$17,F$17,B515=G$18,F$18,B515=G$19,F$19,B515=G$20,F$20,B515=G$21,F$21,B515=G$22,F$22,B515=G$23,F$23,B515=G$24,F$24,B515=G$25,F$25,B515=G$26,F$26,B515=G$27,F$27,B515=G$28,F$28,B515=G$29,F$29,B515=G$30,F$30,B515=G$31,F$31,B515=G$32,F$32,B515=G$33,F$33,B515=G$34,F$34,B515=G$35,F$35,B515=G$36,F$36,B515=G$37,F$37,B515=G$38,F$38,B515=G$39,F$39,B515=G$40,F$40,B515=G$41,F$41,B515=G$42,F$42,B515=G$43,F$43,B515=G$44,F$44,B515=G$45,F$45,B515=G$46,F$46,B515=G$47,F$47,B515=G$48,F$48,B515=G$49,F$49,B515=G$50,F$50,B515=G$51,F$51,B515=G$52,F$52,B515=G$53,F$53,B515=G$54,F$54,B515=G$55,F$55,B515=G$56,F$56,B515=G$57,F$57,B515=G$58,F$58,B515=G$59,F$59,B515=G$60,F$60,B515=G$61,F$61,B515=G$62,F$62)</f>
        <v>Connecticut</v>
      </c>
    </row>
    <row r="516" spans="1:5" x14ac:dyDescent="0.2">
      <c r="A516" s="2">
        <v>1</v>
      </c>
      <c r="B516" s="2">
        <v>203</v>
      </c>
      <c r="C516">
        <f>COUNTIF(B$2:B2175,B516)</f>
        <v>32</v>
      </c>
      <c r="D516">
        <f>COUNTIFS(A$2:A2514,A516,B$2:B2514,B516)/COUNTIF(B$2:B2514,B516)</f>
        <v>0.21875</v>
      </c>
      <c r="E516" t="str">
        <f t="shared" si="8"/>
        <v>Connecticut</v>
      </c>
    </row>
    <row r="517" spans="1:5" x14ac:dyDescent="0.2">
      <c r="A517" s="2">
        <v>1</v>
      </c>
      <c r="B517" s="2">
        <v>203</v>
      </c>
      <c r="C517">
        <f>COUNTIF(B$2:B2176,B517)</f>
        <v>32</v>
      </c>
      <c r="D517">
        <f>COUNTIFS(A$2:A2515,A517,B$2:B2515,B517)/COUNTIF(B$2:B2515,B517)</f>
        <v>0.21875</v>
      </c>
      <c r="E517" t="str">
        <f t="shared" si="8"/>
        <v>Connecticut</v>
      </c>
    </row>
    <row r="518" spans="1:5" x14ac:dyDescent="0.2">
      <c r="A518" s="2">
        <v>1</v>
      </c>
      <c r="B518" s="2">
        <v>203</v>
      </c>
      <c r="C518">
        <f>COUNTIF(B$2:B2177,B518)</f>
        <v>32</v>
      </c>
      <c r="D518">
        <f>COUNTIFS(A$2:A2516,A518,B$2:B2516,B518)/COUNTIF(B$2:B2516,B518)</f>
        <v>0.21875</v>
      </c>
      <c r="E518" t="str">
        <f t="shared" si="8"/>
        <v>Connecticut</v>
      </c>
    </row>
    <row r="519" spans="1:5" x14ac:dyDescent="0.2">
      <c r="A519" s="2">
        <v>0</v>
      </c>
      <c r="B519" s="2">
        <v>203</v>
      </c>
      <c r="C519">
        <f>COUNTIF(B$2:B2178,B519)</f>
        <v>32</v>
      </c>
      <c r="D519">
        <f>COUNTIFS(A$2:A2517,A519,B$2:B2517,B519)/COUNTIF(B$2:B2517,B519)</f>
        <v>0.78125</v>
      </c>
      <c r="E519" t="str">
        <f t="shared" si="8"/>
        <v>Connecticut</v>
      </c>
    </row>
    <row r="520" spans="1:5" x14ac:dyDescent="0.2">
      <c r="A520" s="2">
        <v>0</v>
      </c>
      <c r="B520" s="2">
        <v>203</v>
      </c>
      <c r="C520">
        <f>COUNTIF(B$2:B2179,B520)</f>
        <v>32</v>
      </c>
      <c r="D520">
        <f>COUNTIFS(A$2:A2518,A520,B$2:B2518,B520)/COUNTIF(B$2:B2518,B520)</f>
        <v>0.78125</v>
      </c>
      <c r="E520" t="str">
        <f t="shared" si="8"/>
        <v>Connecticut</v>
      </c>
    </row>
    <row r="521" spans="1:5" x14ac:dyDescent="0.2">
      <c r="A521" s="2">
        <v>0</v>
      </c>
      <c r="B521" s="2">
        <v>203</v>
      </c>
      <c r="C521">
        <f>COUNTIF(B$2:B2180,B521)</f>
        <v>32</v>
      </c>
      <c r="D521">
        <f>COUNTIFS(A$2:A2519,A521,B$2:B2519,B521)/COUNTIF(B$2:B2519,B521)</f>
        <v>0.78125</v>
      </c>
      <c r="E521" t="str">
        <f t="shared" si="8"/>
        <v>Connecticut</v>
      </c>
    </row>
    <row r="522" spans="1:5" x14ac:dyDescent="0.2">
      <c r="A522" s="2">
        <v>0</v>
      </c>
      <c r="B522" s="2">
        <v>203</v>
      </c>
      <c r="C522">
        <f>COUNTIF(B$2:B2181,B522)</f>
        <v>32</v>
      </c>
      <c r="D522">
        <f>COUNTIFS(A$2:A2520,A522,B$2:B2520,B522)/COUNTIF(B$2:B2520,B522)</f>
        <v>0.78125</v>
      </c>
      <c r="E522" t="str">
        <f t="shared" si="8"/>
        <v>Connecticut</v>
      </c>
    </row>
    <row r="523" spans="1:5" x14ac:dyDescent="0.2">
      <c r="A523" s="2">
        <v>0</v>
      </c>
      <c r="B523" s="2">
        <v>203</v>
      </c>
      <c r="C523">
        <f>COUNTIF(B$2:B2182,B523)</f>
        <v>32</v>
      </c>
      <c r="D523">
        <f>COUNTIFS(A$2:A2521,A523,B$2:B2521,B523)/COUNTIF(B$2:B2521,B523)</f>
        <v>0.78125</v>
      </c>
      <c r="E523" t="str">
        <f t="shared" si="8"/>
        <v>Connecticut</v>
      </c>
    </row>
    <row r="524" spans="1:5" x14ac:dyDescent="0.2">
      <c r="A524" s="2">
        <v>0</v>
      </c>
      <c r="B524" s="2">
        <v>203</v>
      </c>
      <c r="C524">
        <f>COUNTIF(B$2:B2183,B524)</f>
        <v>32</v>
      </c>
      <c r="D524">
        <f>COUNTIFS(A$2:A2522,A524,B$2:B2522,B524)/COUNTIF(B$2:B2522,B524)</f>
        <v>0.78125</v>
      </c>
      <c r="E524" t="str">
        <f t="shared" si="8"/>
        <v>Connecticut</v>
      </c>
    </row>
    <row r="525" spans="1:5" x14ac:dyDescent="0.2">
      <c r="A525" s="2">
        <v>0</v>
      </c>
      <c r="B525" s="2">
        <v>203</v>
      </c>
      <c r="C525">
        <f>COUNTIF(B$2:B2184,B525)</f>
        <v>32</v>
      </c>
      <c r="D525">
        <f>COUNTIFS(A$2:A2523,A525,B$2:B2523,B525)/COUNTIF(B$2:B2523,B525)</f>
        <v>0.78125</v>
      </c>
      <c r="E525" t="str">
        <f t="shared" si="8"/>
        <v>Connecticut</v>
      </c>
    </row>
    <row r="526" spans="1:5" x14ac:dyDescent="0.2">
      <c r="A526" s="2">
        <v>0</v>
      </c>
      <c r="B526" s="2">
        <v>203</v>
      </c>
      <c r="C526">
        <f>COUNTIF(B$2:B2185,B526)</f>
        <v>32</v>
      </c>
      <c r="D526">
        <f>COUNTIFS(A$2:A2524,A526,B$2:B2524,B526)/COUNTIF(B$2:B2524,B526)</f>
        <v>0.78125</v>
      </c>
      <c r="E526" t="str">
        <f t="shared" si="8"/>
        <v>Connecticut</v>
      </c>
    </row>
    <row r="527" spans="1:5" x14ac:dyDescent="0.2">
      <c r="A527" s="2">
        <v>0</v>
      </c>
      <c r="B527" s="2">
        <v>203</v>
      </c>
      <c r="C527">
        <f>COUNTIF(B$2:B2186,B527)</f>
        <v>32</v>
      </c>
      <c r="D527">
        <f>COUNTIFS(A$2:A2525,A527,B$2:B2525,B527)/COUNTIF(B$2:B2525,B527)</f>
        <v>0.78125</v>
      </c>
      <c r="E527" t="str">
        <f t="shared" si="8"/>
        <v>Connecticut</v>
      </c>
    </row>
    <row r="528" spans="1:5" x14ac:dyDescent="0.2">
      <c r="A528" s="2">
        <v>0</v>
      </c>
      <c r="B528" s="2">
        <v>203</v>
      </c>
      <c r="C528">
        <f>COUNTIF(B$2:B2187,B528)</f>
        <v>32</v>
      </c>
      <c r="D528">
        <f>COUNTIFS(A$2:A2526,A528,B$2:B2526,B528)/COUNTIF(B$2:B2526,B528)</f>
        <v>0.78125</v>
      </c>
      <c r="E528" t="str">
        <f t="shared" si="8"/>
        <v>Connecticut</v>
      </c>
    </row>
    <row r="529" spans="1:5" x14ac:dyDescent="0.2">
      <c r="A529" s="2">
        <v>0</v>
      </c>
      <c r="B529" s="2">
        <v>203</v>
      </c>
      <c r="C529">
        <f>COUNTIF(B$2:B2188,B529)</f>
        <v>32</v>
      </c>
      <c r="D529">
        <f>COUNTIFS(A$2:A2527,A529,B$2:B2527,B529)/COUNTIF(B$2:B2527,B529)</f>
        <v>0.78125</v>
      </c>
      <c r="E529" t="str">
        <f t="shared" si="8"/>
        <v>Connecticut</v>
      </c>
    </row>
    <row r="530" spans="1:5" x14ac:dyDescent="0.2">
      <c r="A530" s="2">
        <v>0</v>
      </c>
      <c r="B530" s="2">
        <v>203</v>
      </c>
      <c r="C530">
        <f>COUNTIF(B$2:B2189,B530)</f>
        <v>32</v>
      </c>
      <c r="D530">
        <f>COUNTIFS(A$2:A2528,A530,B$2:B2528,B530)/COUNTIF(B$2:B2528,B530)</f>
        <v>0.78125</v>
      </c>
      <c r="E530" t="str">
        <f t="shared" si="8"/>
        <v>Connecticut</v>
      </c>
    </row>
    <row r="531" spans="1:5" x14ac:dyDescent="0.2">
      <c r="A531" s="2">
        <v>0</v>
      </c>
      <c r="B531" s="2">
        <v>203</v>
      </c>
      <c r="C531">
        <f>COUNTIF(B$2:B2190,B531)</f>
        <v>32</v>
      </c>
      <c r="D531">
        <f>COUNTIFS(A$2:A2529,A531,B$2:B2529,B531)/COUNTIF(B$2:B2529,B531)</f>
        <v>0.78125</v>
      </c>
      <c r="E531" t="str">
        <f t="shared" si="8"/>
        <v>Connecticut</v>
      </c>
    </row>
    <row r="532" spans="1:5" x14ac:dyDescent="0.2">
      <c r="A532" s="2">
        <v>0</v>
      </c>
      <c r="B532" s="2">
        <v>203</v>
      </c>
      <c r="C532">
        <f>COUNTIF(B$2:B2191,B532)</f>
        <v>32</v>
      </c>
      <c r="D532">
        <f>COUNTIFS(A$2:A2530,A532,B$2:B2530,B532)/COUNTIF(B$2:B2530,B532)</f>
        <v>0.78125</v>
      </c>
      <c r="E532" t="str">
        <f t="shared" si="8"/>
        <v>Connecticut</v>
      </c>
    </row>
    <row r="533" spans="1:5" x14ac:dyDescent="0.2">
      <c r="A533" s="2">
        <v>0</v>
      </c>
      <c r="B533" s="2">
        <v>203</v>
      </c>
      <c r="C533">
        <f>COUNTIF(B$2:B2192,B533)</f>
        <v>32</v>
      </c>
      <c r="D533">
        <f>COUNTIFS(A$2:A2531,A533,B$2:B2531,B533)/COUNTIF(B$2:B2531,B533)</f>
        <v>0.78125</v>
      </c>
      <c r="E533" t="str">
        <f t="shared" si="8"/>
        <v>Connecticut</v>
      </c>
    </row>
    <row r="534" spans="1:5" x14ac:dyDescent="0.2">
      <c r="A534" s="2">
        <v>0</v>
      </c>
      <c r="B534" s="2">
        <v>203</v>
      </c>
      <c r="C534">
        <f>COUNTIF(B$2:B2193,B534)</f>
        <v>32</v>
      </c>
      <c r="D534">
        <f>COUNTIFS(A$2:A2532,A534,B$2:B2532,B534)/COUNTIF(B$2:B2532,B534)</f>
        <v>0.78125</v>
      </c>
      <c r="E534" t="str">
        <f t="shared" si="8"/>
        <v>Connecticut</v>
      </c>
    </row>
    <row r="535" spans="1:5" x14ac:dyDescent="0.2">
      <c r="A535" s="2">
        <v>0</v>
      </c>
      <c r="B535" s="2">
        <v>203</v>
      </c>
      <c r="C535">
        <f>COUNTIF(B$2:B2194,B535)</f>
        <v>32</v>
      </c>
      <c r="D535">
        <f>COUNTIFS(A$2:A2533,A535,B$2:B2533,B535)/COUNTIF(B$2:B2533,B535)</f>
        <v>0.78125</v>
      </c>
      <c r="E535" t="str">
        <f t="shared" si="8"/>
        <v>Connecticut</v>
      </c>
    </row>
    <row r="536" spans="1:5" x14ac:dyDescent="0.2">
      <c r="A536" s="2">
        <v>0</v>
      </c>
      <c r="B536" s="2">
        <v>203</v>
      </c>
      <c r="C536">
        <f>COUNTIF(B$2:B2195,B536)</f>
        <v>32</v>
      </c>
      <c r="D536">
        <f>COUNTIFS(A$2:A2534,A536,B$2:B2534,B536)/COUNTIF(B$2:B2534,B536)</f>
        <v>0.78125</v>
      </c>
      <c r="E536" t="str">
        <f t="shared" si="8"/>
        <v>Connecticut</v>
      </c>
    </row>
    <row r="537" spans="1:5" x14ac:dyDescent="0.2">
      <c r="A537" s="2">
        <v>0</v>
      </c>
      <c r="B537" s="2">
        <v>203</v>
      </c>
      <c r="C537">
        <f>COUNTIF(B$2:B2196,B537)</f>
        <v>32</v>
      </c>
      <c r="D537">
        <f>COUNTIFS(A$2:A2535,A537,B$2:B2535,B537)/COUNTIF(B$2:B2535,B537)</f>
        <v>0.78125</v>
      </c>
      <c r="E537" t="str">
        <f t="shared" si="8"/>
        <v>Connecticut</v>
      </c>
    </row>
    <row r="538" spans="1:5" x14ac:dyDescent="0.2">
      <c r="A538" s="2">
        <v>0</v>
      </c>
      <c r="B538" s="2">
        <v>203</v>
      </c>
      <c r="C538">
        <f>COUNTIF(B$2:B2197,B538)</f>
        <v>32</v>
      </c>
      <c r="D538">
        <f>COUNTIFS(A$2:A2536,A538,B$2:B2536,B538)/COUNTIF(B$2:B2536,B538)</f>
        <v>0.78125</v>
      </c>
      <c r="E538" t="str">
        <f t="shared" si="8"/>
        <v>Connecticut</v>
      </c>
    </row>
    <row r="539" spans="1:5" x14ac:dyDescent="0.2">
      <c r="A539" s="2">
        <v>0</v>
      </c>
      <c r="B539" s="2">
        <v>203</v>
      </c>
      <c r="C539">
        <f>COUNTIF(B$2:B2198,B539)</f>
        <v>32</v>
      </c>
      <c r="D539">
        <f>COUNTIFS(A$2:A2537,A539,B$2:B2537,B539)/COUNTIF(B$2:B2537,B539)</f>
        <v>0.78125</v>
      </c>
      <c r="E539" t="str">
        <f t="shared" si="8"/>
        <v>Connecticut</v>
      </c>
    </row>
    <row r="540" spans="1:5" x14ac:dyDescent="0.2">
      <c r="A540" s="2">
        <v>0</v>
      </c>
      <c r="B540" s="2">
        <v>203</v>
      </c>
      <c r="C540">
        <f>COUNTIF(B$2:B2199,B540)</f>
        <v>32</v>
      </c>
      <c r="D540">
        <f>COUNTIFS(A$2:A2538,A540,B$2:B2538,B540)/COUNTIF(B$2:B2538,B540)</f>
        <v>0.78125</v>
      </c>
      <c r="E540" t="str">
        <f t="shared" si="8"/>
        <v>Connecticut</v>
      </c>
    </row>
    <row r="541" spans="1:5" x14ac:dyDescent="0.2">
      <c r="A541" s="2">
        <v>0</v>
      </c>
      <c r="B541" s="2">
        <v>203</v>
      </c>
      <c r="C541">
        <f>COUNTIF(B$2:B2200,B541)</f>
        <v>32</v>
      </c>
      <c r="D541">
        <f>COUNTIFS(A$2:A2539,A541,B$2:B2539,B541)/COUNTIF(B$2:B2539,B541)</f>
        <v>0.78125</v>
      </c>
      <c r="E541" t="str">
        <f t="shared" si="8"/>
        <v>Connecticut</v>
      </c>
    </row>
    <row r="542" spans="1:5" x14ac:dyDescent="0.2">
      <c r="A542" s="2">
        <v>0</v>
      </c>
      <c r="B542" s="2">
        <v>203</v>
      </c>
      <c r="C542">
        <f>COUNTIF(B$2:B2201,B542)</f>
        <v>32</v>
      </c>
      <c r="D542">
        <f>COUNTIFS(A$2:A2540,A542,B$2:B2540,B542)/COUNTIF(B$2:B2540,B542)</f>
        <v>0.78125</v>
      </c>
      <c r="E542" t="str">
        <f t="shared" si="8"/>
        <v>Connecticut</v>
      </c>
    </row>
    <row r="543" spans="1:5" x14ac:dyDescent="0.2">
      <c r="A543" s="2">
        <v>0</v>
      </c>
      <c r="B543" s="2">
        <v>203</v>
      </c>
      <c r="C543">
        <f>COUNTIF(B$2:B2202,B543)</f>
        <v>32</v>
      </c>
      <c r="D543">
        <f>COUNTIFS(A$2:A2541,A543,B$2:B2541,B543)/COUNTIF(B$2:B2541,B543)</f>
        <v>0.78125</v>
      </c>
      <c r="E543" t="str">
        <f t="shared" si="8"/>
        <v>Connecticut</v>
      </c>
    </row>
    <row r="544" spans="1:5" x14ac:dyDescent="0.2">
      <c r="A544" s="2">
        <v>1</v>
      </c>
      <c r="B544" s="2">
        <v>603</v>
      </c>
      <c r="C544">
        <f>COUNTIF(B$2:B2203,B544)</f>
        <v>29</v>
      </c>
      <c r="D544">
        <f>COUNTIFS(A$2:A2542,A544,B$2:B2542,B544)/COUNTIF(B$2:B2542,B544)</f>
        <v>0.51724137931034486</v>
      </c>
      <c r="E544" t="str">
        <f t="shared" si="8"/>
        <v>New Hampshire</v>
      </c>
    </row>
    <row r="545" spans="1:5" x14ac:dyDescent="0.2">
      <c r="A545" s="2">
        <v>1</v>
      </c>
      <c r="B545" s="2">
        <v>603</v>
      </c>
      <c r="C545">
        <f>COUNTIF(B$2:B2204,B545)</f>
        <v>29</v>
      </c>
      <c r="D545">
        <f>COUNTIFS(A$2:A2543,A545,B$2:B2543,B545)/COUNTIF(B$2:B2543,B545)</f>
        <v>0.51724137931034486</v>
      </c>
      <c r="E545" t="str">
        <f t="shared" si="8"/>
        <v>New Hampshire</v>
      </c>
    </row>
    <row r="546" spans="1:5" x14ac:dyDescent="0.2">
      <c r="A546" s="2">
        <v>1</v>
      </c>
      <c r="B546" s="2">
        <v>603</v>
      </c>
      <c r="C546">
        <f>COUNTIF(B$2:B2205,B546)</f>
        <v>29</v>
      </c>
      <c r="D546">
        <f>COUNTIFS(A$2:A2544,A546,B$2:B2544,B546)/COUNTIF(B$2:B2544,B546)</f>
        <v>0.51724137931034486</v>
      </c>
      <c r="E546" t="str">
        <f t="shared" si="8"/>
        <v>New Hampshire</v>
      </c>
    </row>
    <row r="547" spans="1:5" x14ac:dyDescent="0.2">
      <c r="A547" s="2">
        <v>1</v>
      </c>
      <c r="B547" s="2">
        <v>603</v>
      </c>
      <c r="C547">
        <f>COUNTIF(B$2:B2206,B547)</f>
        <v>29</v>
      </c>
      <c r="D547">
        <f>COUNTIFS(A$2:A2545,A547,B$2:B2545,B547)/COUNTIF(B$2:B2545,B547)</f>
        <v>0.51724137931034486</v>
      </c>
      <c r="E547" t="str">
        <f t="shared" si="8"/>
        <v>New Hampshire</v>
      </c>
    </row>
    <row r="548" spans="1:5" x14ac:dyDescent="0.2">
      <c r="A548" s="2">
        <v>1</v>
      </c>
      <c r="B548" s="2">
        <v>603</v>
      </c>
      <c r="C548">
        <f>COUNTIF(B$2:B2207,B548)</f>
        <v>29</v>
      </c>
      <c r="D548">
        <f>COUNTIFS(A$2:A2546,A548,B$2:B2546,B548)/COUNTIF(B$2:B2546,B548)</f>
        <v>0.51724137931034486</v>
      </c>
      <c r="E548" t="str">
        <f t="shared" si="8"/>
        <v>New Hampshire</v>
      </c>
    </row>
    <row r="549" spans="1:5" x14ac:dyDescent="0.2">
      <c r="A549" s="2">
        <v>1</v>
      </c>
      <c r="B549" s="2">
        <v>603</v>
      </c>
      <c r="C549">
        <f>COUNTIF(B$2:B2208,B549)</f>
        <v>29</v>
      </c>
      <c r="D549">
        <f>COUNTIFS(A$2:A2547,A549,B$2:B2547,B549)/COUNTIF(B$2:B2547,B549)</f>
        <v>0.51724137931034486</v>
      </c>
      <c r="E549" t="str">
        <f t="shared" si="8"/>
        <v>New Hampshire</v>
      </c>
    </row>
    <row r="550" spans="1:5" x14ac:dyDescent="0.2">
      <c r="A550" s="2">
        <v>1</v>
      </c>
      <c r="B550" s="2">
        <v>603</v>
      </c>
      <c r="C550">
        <f>COUNTIF(B$2:B2209,B550)</f>
        <v>29</v>
      </c>
      <c r="D550">
        <f>COUNTIFS(A$2:A2548,A550,B$2:B2548,B550)/COUNTIF(B$2:B2548,B550)</f>
        <v>0.51724137931034486</v>
      </c>
      <c r="E550" t="str">
        <f t="shared" si="8"/>
        <v>New Hampshire</v>
      </c>
    </row>
    <row r="551" spans="1:5" x14ac:dyDescent="0.2">
      <c r="A551" s="2">
        <v>1</v>
      </c>
      <c r="B551" s="2">
        <v>603</v>
      </c>
      <c r="C551">
        <f>COUNTIF(B$2:B2210,B551)</f>
        <v>29</v>
      </c>
      <c r="D551">
        <f>COUNTIFS(A$2:A2549,A551,B$2:B2549,B551)/COUNTIF(B$2:B2549,B551)</f>
        <v>0.51724137931034486</v>
      </c>
      <c r="E551" t="str">
        <f t="shared" si="8"/>
        <v>New Hampshire</v>
      </c>
    </row>
    <row r="552" spans="1:5" x14ac:dyDescent="0.2">
      <c r="A552" s="2">
        <v>1</v>
      </c>
      <c r="B552" s="2">
        <v>603</v>
      </c>
      <c r="C552">
        <f>COUNTIF(B$2:B2211,B552)</f>
        <v>29</v>
      </c>
      <c r="D552">
        <f>COUNTIFS(A$2:A2550,A552,B$2:B2550,B552)/COUNTIF(B$2:B2550,B552)</f>
        <v>0.51724137931034486</v>
      </c>
      <c r="E552" t="str">
        <f t="shared" si="8"/>
        <v>New Hampshire</v>
      </c>
    </row>
    <row r="553" spans="1:5" x14ac:dyDescent="0.2">
      <c r="A553" s="2">
        <v>1</v>
      </c>
      <c r="B553" s="2">
        <v>603</v>
      </c>
      <c r="C553">
        <f>COUNTIF(B$2:B2212,B553)</f>
        <v>29</v>
      </c>
      <c r="D553">
        <f>COUNTIFS(A$2:A2551,A553,B$2:B2551,B553)/COUNTIF(B$2:B2551,B553)</f>
        <v>0.51724137931034486</v>
      </c>
      <c r="E553" t="str">
        <f t="shared" si="8"/>
        <v>New Hampshire</v>
      </c>
    </row>
    <row r="554" spans="1:5" x14ac:dyDescent="0.2">
      <c r="A554" s="2">
        <v>1</v>
      </c>
      <c r="B554" s="2">
        <v>603</v>
      </c>
      <c r="C554">
        <f>COUNTIF(B$2:B2213,B554)</f>
        <v>29</v>
      </c>
      <c r="D554">
        <f>COUNTIFS(A$2:A2552,A554,B$2:B2552,B554)/COUNTIF(B$2:B2552,B554)</f>
        <v>0.51724137931034486</v>
      </c>
      <c r="E554" t="str">
        <f t="shared" si="8"/>
        <v>New Hampshire</v>
      </c>
    </row>
    <row r="555" spans="1:5" x14ac:dyDescent="0.2">
      <c r="A555" s="2">
        <v>1</v>
      </c>
      <c r="B555" s="2">
        <v>603</v>
      </c>
      <c r="C555">
        <f>COUNTIF(B$2:B2214,B555)</f>
        <v>29</v>
      </c>
      <c r="D555">
        <f>COUNTIFS(A$2:A2553,A555,B$2:B2553,B555)/COUNTIF(B$2:B2553,B555)</f>
        <v>0.51724137931034486</v>
      </c>
      <c r="E555" t="str">
        <f t="shared" si="8"/>
        <v>New Hampshire</v>
      </c>
    </row>
    <row r="556" spans="1:5" x14ac:dyDescent="0.2">
      <c r="A556" s="2">
        <v>1</v>
      </c>
      <c r="B556" s="2">
        <v>603</v>
      </c>
      <c r="C556">
        <f>COUNTIF(B$2:B2215,B556)</f>
        <v>29</v>
      </c>
      <c r="D556">
        <f>COUNTIFS(A$2:A2554,A556,B$2:B2554,B556)/COUNTIF(B$2:B2554,B556)</f>
        <v>0.51724137931034486</v>
      </c>
      <c r="E556" t="str">
        <f t="shared" si="8"/>
        <v>New Hampshire</v>
      </c>
    </row>
    <row r="557" spans="1:5" x14ac:dyDescent="0.2">
      <c r="A557" s="2">
        <v>1</v>
      </c>
      <c r="B557" s="2">
        <v>603</v>
      </c>
      <c r="C557">
        <f>COUNTIF(B$2:B2216,B557)</f>
        <v>29</v>
      </c>
      <c r="D557">
        <f>COUNTIFS(A$2:A2555,A557,B$2:B2555,B557)/COUNTIF(B$2:B2555,B557)</f>
        <v>0.51724137931034486</v>
      </c>
      <c r="E557" t="str">
        <f t="shared" si="8"/>
        <v>New Hampshire</v>
      </c>
    </row>
    <row r="558" spans="1:5" x14ac:dyDescent="0.2">
      <c r="A558" s="2">
        <v>1</v>
      </c>
      <c r="B558" s="2">
        <v>603</v>
      </c>
      <c r="C558">
        <f>COUNTIF(B$2:B2217,B558)</f>
        <v>29</v>
      </c>
      <c r="D558">
        <f>COUNTIFS(A$2:A2556,A558,B$2:B2556,B558)/COUNTIF(B$2:B2556,B558)</f>
        <v>0.51724137931034486</v>
      </c>
      <c r="E558" t="str">
        <f t="shared" si="8"/>
        <v>New Hampshire</v>
      </c>
    </row>
    <row r="559" spans="1:5" x14ac:dyDescent="0.2">
      <c r="A559" s="2">
        <v>0</v>
      </c>
      <c r="B559" s="2">
        <v>603</v>
      </c>
      <c r="C559">
        <f>COUNTIF(B$2:B2218,B559)</f>
        <v>29</v>
      </c>
      <c r="D559">
        <f>COUNTIFS(A$2:A2557,A559,B$2:B2557,B559)/COUNTIF(B$2:B2557,B559)</f>
        <v>0.48275862068965519</v>
      </c>
      <c r="E559" t="str">
        <f t="shared" si="8"/>
        <v>New Hampshire</v>
      </c>
    </row>
    <row r="560" spans="1:5" x14ac:dyDescent="0.2">
      <c r="A560" s="2">
        <v>0</v>
      </c>
      <c r="B560" s="2">
        <v>603</v>
      </c>
      <c r="C560">
        <f>COUNTIF(B$2:B2219,B560)</f>
        <v>29</v>
      </c>
      <c r="D560">
        <f>COUNTIFS(A$2:A2558,A560,B$2:B2558,B560)/COUNTIF(B$2:B2558,B560)</f>
        <v>0.48275862068965519</v>
      </c>
      <c r="E560" t="str">
        <f t="shared" si="8"/>
        <v>New Hampshire</v>
      </c>
    </row>
    <row r="561" spans="1:5" x14ac:dyDescent="0.2">
      <c r="A561" s="2">
        <v>0</v>
      </c>
      <c r="B561" s="2">
        <v>603</v>
      </c>
      <c r="C561">
        <f>COUNTIF(B$2:B2220,B561)</f>
        <v>29</v>
      </c>
      <c r="D561">
        <f>COUNTIFS(A$2:A2559,A561,B$2:B2559,B561)/COUNTIF(B$2:B2559,B561)</f>
        <v>0.48275862068965519</v>
      </c>
      <c r="E561" t="str">
        <f t="shared" si="8"/>
        <v>New Hampshire</v>
      </c>
    </row>
    <row r="562" spans="1:5" x14ac:dyDescent="0.2">
      <c r="A562" s="2">
        <v>0</v>
      </c>
      <c r="B562" s="2">
        <v>603</v>
      </c>
      <c r="C562">
        <f>COUNTIF(B$2:B2221,B562)</f>
        <v>29</v>
      </c>
      <c r="D562">
        <f>COUNTIFS(A$2:A2560,A562,B$2:B2560,B562)/COUNTIF(B$2:B2560,B562)</f>
        <v>0.48275862068965519</v>
      </c>
      <c r="E562" t="str">
        <f t="shared" si="8"/>
        <v>New Hampshire</v>
      </c>
    </row>
    <row r="563" spans="1:5" x14ac:dyDescent="0.2">
      <c r="A563" s="2">
        <v>0</v>
      </c>
      <c r="B563" s="2">
        <v>603</v>
      </c>
      <c r="C563">
        <f>COUNTIF(B$2:B2222,B563)</f>
        <v>29</v>
      </c>
      <c r="D563">
        <f>COUNTIFS(A$2:A2561,A563,B$2:B2561,B563)/COUNTIF(B$2:B2561,B563)</f>
        <v>0.48275862068965519</v>
      </c>
      <c r="E563" t="str">
        <f t="shared" si="8"/>
        <v>New Hampshire</v>
      </c>
    </row>
    <row r="564" spans="1:5" x14ac:dyDescent="0.2">
      <c r="A564" s="2">
        <v>0</v>
      </c>
      <c r="B564" s="2">
        <v>603</v>
      </c>
      <c r="C564">
        <f>COUNTIF(B$2:B2223,B564)</f>
        <v>29</v>
      </c>
      <c r="D564">
        <f>COUNTIFS(A$2:A2562,A564,B$2:B2562,B564)/COUNTIF(B$2:B2562,B564)</f>
        <v>0.48275862068965519</v>
      </c>
      <c r="E564" t="str">
        <f t="shared" si="8"/>
        <v>New Hampshire</v>
      </c>
    </row>
    <row r="565" spans="1:5" x14ac:dyDescent="0.2">
      <c r="A565" s="2">
        <v>0</v>
      </c>
      <c r="B565" s="2">
        <v>603</v>
      </c>
      <c r="C565">
        <f>COUNTIF(B$2:B2224,B565)</f>
        <v>29</v>
      </c>
      <c r="D565">
        <f>COUNTIFS(A$2:A2563,A565,B$2:B2563,B565)/COUNTIF(B$2:B2563,B565)</f>
        <v>0.48275862068965519</v>
      </c>
      <c r="E565" t="str">
        <f t="shared" si="8"/>
        <v>New Hampshire</v>
      </c>
    </row>
    <row r="566" spans="1:5" x14ac:dyDescent="0.2">
      <c r="A566" s="2">
        <v>0</v>
      </c>
      <c r="B566" s="2">
        <v>603</v>
      </c>
      <c r="C566">
        <f>COUNTIF(B$2:B2225,B566)</f>
        <v>29</v>
      </c>
      <c r="D566">
        <f>COUNTIFS(A$2:A2564,A566,B$2:B2564,B566)/COUNTIF(B$2:B2564,B566)</f>
        <v>0.48275862068965519</v>
      </c>
      <c r="E566" t="str">
        <f t="shared" si="8"/>
        <v>New Hampshire</v>
      </c>
    </row>
    <row r="567" spans="1:5" x14ac:dyDescent="0.2">
      <c r="A567" s="2">
        <v>0</v>
      </c>
      <c r="B567" s="2">
        <v>603</v>
      </c>
      <c r="C567">
        <f>COUNTIF(B$2:B2226,B567)</f>
        <v>29</v>
      </c>
      <c r="D567">
        <f>COUNTIFS(A$2:A2565,A567,B$2:B2565,B567)/COUNTIF(B$2:B2565,B567)</f>
        <v>0.48275862068965519</v>
      </c>
      <c r="E567" t="str">
        <f t="shared" si="8"/>
        <v>New Hampshire</v>
      </c>
    </row>
    <row r="568" spans="1:5" x14ac:dyDescent="0.2">
      <c r="A568" s="2">
        <v>0</v>
      </c>
      <c r="B568" s="2">
        <v>603</v>
      </c>
      <c r="C568">
        <f>COUNTIF(B$2:B2227,B568)</f>
        <v>29</v>
      </c>
      <c r="D568">
        <f>COUNTIFS(A$2:A2566,A568,B$2:B2566,B568)/COUNTIF(B$2:B2566,B568)</f>
        <v>0.48275862068965519</v>
      </c>
      <c r="E568" t="str">
        <f t="shared" si="8"/>
        <v>New Hampshire</v>
      </c>
    </row>
    <row r="569" spans="1:5" x14ac:dyDescent="0.2">
      <c r="A569" s="2">
        <v>0</v>
      </c>
      <c r="B569" s="2">
        <v>603</v>
      </c>
      <c r="C569">
        <f>COUNTIF(B$2:B2228,B569)</f>
        <v>29</v>
      </c>
      <c r="D569">
        <f>COUNTIFS(A$2:A2567,A569,B$2:B2567,B569)/COUNTIF(B$2:B2567,B569)</f>
        <v>0.48275862068965519</v>
      </c>
      <c r="E569" t="str">
        <f t="shared" si="8"/>
        <v>New Hampshire</v>
      </c>
    </row>
    <row r="570" spans="1:5" x14ac:dyDescent="0.2">
      <c r="A570" s="2">
        <v>0</v>
      </c>
      <c r="B570" s="2">
        <v>603</v>
      </c>
      <c r="C570">
        <f>COUNTIF(B$2:B2229,B570)</f>
        <v>29</v>
      </c>
      <c r="D570">
        <f>COUNTIFS(A$2:A2568,A570,B$2:B2568,B570)/COUNTIF(B$2:B2568,B570)</f>
        <v>0.48275862068965519</v>
      </c>
      <c r="E570" t="str">
        <f t="shared" si="8"/>
        <v>New Hampshire</v>
      </c>
    </row>
    <row r="571" spans="1:5" x14ac:dyDescent="0.2">
      <c r="A571" s="2">
        <v>0</v>
      </c>
      <c r="B571" s="2">
        <v>603</v>
      </c>
      <c r="C571">
        <f>COUNTIF(B$2:B2230,B571)</f>
        <v>29</v>
      </c>
      <c r="D571">
        <f>COUNTIFS(A$2:A2569,A571,B$2:B2569,B571)/COUNTIF(B$2:B2569,B571)</f>
        <v>0.48275862068965519</v>
      </c>
      <c r="E571" t="str">
        <f t="shared" si="8"/>
        <v>New Hampshire</v>
      </c>
    </row>
    <row r="572" spans="1:5" x14ac:dyDescent="0.2">
      <c r="A572" s="2">
        <v>0</v>
      </c>
      <c r="B572" s="2">
        <v>603</v>
      </c>
      <c r="C572">
        <f>COUNTIF(B$2:B2231,B572)</f>
        <v>29</v>
      </c>
      <c r="D572">
        <f>COUNTIFS(A$2:A2570,A572,B$2:B2570,B572)/COUNTIF(B$2:B2570,B572)</f>
        <v>0.48275862068965519</v>
      </c>
      <c r="E572" t="str">
        <f t="shared" si="8"/>
        <v>New Hampshire</v>
      </c>
    </row>
    <row r="573" spans="1:5" x14ac:dyDescent="0.2">
      <c r="A573" s="2">
        <v>1</v>
      </c>
      <c r="B573" s="2">
        <v>860</v>
      </c>
      <c r="C573">
        <f>COUNTIF(B$2:B2232,B573)</f>
        <v>24</v>
      </c>
      <c r="D573">
        <f>COUNTIFS(A$2:A2571,A573,B$2:B2571,B573)/COUNTIF(B$2:B2571,B573)</f>
        <v>0.25</v>
      </c>
      <c r="E573" t="str">
        <f t="shared" si="8"/>
        <v>Connecticut</v>
      </c>
    </row>
    <row r="574" spans="1:5" x14ac:dyDescent="0.2">
      <c r="A574" s="2">
        <v>1</v>
      </c>
      <c r="B574" s="2">
        <v>860</v>
      </c>
      <c r="C574">
        <f>COUNTIF(B$2:B2233,B574)</f>
        <v>24</v>
      </c>
      <c r="D574">
        <f>COUNTIFS(A$2:A2572,A574,B$2:B2572,B574)/COUNTIF(B$2:B2572,B574)</f>
        <v>0.25</v>
      </c>
      <c r="E574" t="str">
        <f t="shared" si="8"/>
        <v>Connecticut</v>
      </c>
    </row>
    <row r="575" spans="1:5" x14ac:dyDescent="0.2">
      <c r="A575" s="2">
        <v>1</v>
      </c>
      <c r="B575" s="2">
        <v>860</v>
      </c>
      <c r="C575">
        <f>COUNTIF(B$2:B2234,B575)</f>
        <v>24</v>
      </c>
      <c r="D575">
        <f>COUNTIFS(A$2:A2573,A575,B$2:B2573,B575)/COUNTIF(B$2:B2573,B575)</f>
        <v>0.25</v>
      </c>
      <c r="E575" t="str">
        <f t="shared" si="8"/>
        <v>Connecticut</v>
      </c>
    </row>
    <row r="576" spans="1:5" x14ac:dyDescent="0.2">
      <c r="A576" s="2">
        <v>1</v>
      </c>
      <c r="B576" s="2">
        <v>860</v>
      </c>
      <c r="C576">
        <f>COUNTIF(B$2:B2235,B576)</f>
        <v>24</v>
      </c>
      <c r="D576">
        <f>COUNTIFS(A$2:A2574,A576,B$2:B2574,B576)/COUNTIF(B$2:B2574,B576)</f>
        <v>0.25</v>
      </c>
      <c r="E576" t="str">
        <f t="shared" si="8"/>
        <v>Connecticut</v>
      </c>
    </row>
    <row r="577" spans="1:5" x14ac:dyDescent="0.2">
      <c r="A577" s="2">
        <v>1</v>
      </c>
      <c r="B577" s="2">
        <v>860</v>
      </c>
      <c r="C577">
        <f>COUNTIF(B$2:B2236,B577)</f>
        <v>24</v>
      </c>
      <c r="D577">
        <f>COUNTIFS(A$2:A2575,A577,B$2:B2575,B577)/COUNTIF(B$2:B2575,B577)</f>
        <v>0.25</v>
      </c>
      <c r="E577" t="str">
        <f t="shared" si="8"/>
        <v>Connecticut</v>
      </c>
    </row>
    <row r="578" spans="1:5" x14ac:dyDescent="0.2">
      <c r="A578" s="2">
        <v>1</v>
      </c>
      <c r="B578" s="2">
        <v>860</v>
      </c>
      <c r="C578">
        <f>COUNTIF(B$2:B2237,B578)</f>
        <v>24</v>
      </c>
      <c r="D578">
        <f>COUNTIFS(A$2:A2576,A578,B$2:B2576,B578)/COUNTIF(B$2:B2576,B578)</f>
        <v>0.25</v>
      </c>
      <c r="E578" t="str">
        <f t="shared" si="8"/>
        <v>Connecticut</v>
      </c>
    </row>
    <row r="579" spans="1:5" x14ac:dyDescent="0.2">
      <c r="A579" s="2">
        <v>0</v>
      </c>
      <c r="B579" s="2">
        <v>860</v>
      </c>
      <c r="C579">
        <f>COUNTIF(B$2:B2238,B579)</f>
        <v>24</v>
      </c>
      <c r="D579">
        <f>COUNTIFS(A$2:A2577,A579,B$2:B2577,B579)/COUNTIF(B$2:B2577,B579)</f>
        <v>0.75</v>
      </c>
      <c r="E579" t="str">
        <f t="shared" ref="E579:E642" si="9">_xlfn.IFS(B579=G$2,F$2,B579=G$3,F$3,B579=G$4,F$4,B579=G$5,F$5,B579=G$6,F$6,B579=G$7,F$7,B579=G$8,F$8,B579=G$9,F$9,B579=G$10,F$10,B579=G$11,F$11,B579=G$12,F$12,B579=G$13,F$13,B579=G$14,F$14,B579=G$15,F$15,B579=G$16,F$16,B579=G$17,F$17,B579=G$18,F$18,B579=G$19,F$19,B579=G$20,F$20,B579=G$21,F$21,B579=G$22,F$22,B579=G$23,F$23,B579=G$24,F$24,B579=G$25,F$25,B579=G$26,F$26,B579=G$27,F$27,B579=G$28,F$28,B579=G$29,F$29,B579=G$30,F$30,B579=G$31,F$31,B579=G$32,F$32,B579=G$33,F$33,B579=G$34,F$34,B579=G$35,F$35,B579=G$36,F$36,B579=G$37,F$37,B579=G$38,F$38,B579=G$39,F$39,B579=G$40,F$40,B579=G$41,F$41,B579=G$42,F$42,B579=G$43,F$43,B579=G$44,F$44,B579=G$45,F$45,B579=G$46,F$46,B579=G$47,F$47,B579=G$48,F$48,B579=G$49,F$49,B579=G$50,F$50,B579=G$51,F$51,B579=G$52,F$52,B579=G$53,F$53,B579=G$54,F$54,B579=G$55,F$55,B579=G$56,F$56,B579=G$57,F$57,B579=G$58,F$58,B579=G$59,F$59,B579=G$60,F$60,B579=G$61,F$61,B579=G$62,F$62)</f>
        <v>Connecticut</v>
      </c>
    </row>
    <row r="580" spans="1:5" x14ac:dyDescent="0.2">
      <c r="A580" s="2">
        <v>0</v>
      </c>
      <c r="B580" s="2">
        <v>860</v>
      </c>
      <c r="C580">
        <f>COUNTIF(B$2:B2239,B580)</f>
        <v>24</v>
      </c>
      <c r="D580">
        <f>COUNTIFS(A$2:A2578,A580,B$2:B2578,B580)/COUNTIF(B$2:B2578,B580)</f>
        <v>0.75</v>
      </c>
      <c r="E580" t="str">
        <f t="shared" si="9"/>
        <v>Connecticut</v>
      </c>
    </row>
    <row r="581" spans="1:5" x14ac:dyDescent="0.2">
      <c r="A581" s="2">
        <v>0</v>
      </c>
      <c r="B581" s="2">
        <v>860</v>
      </c>
      <c r="C581">
        <f>COUNTIF(B$2:B2240,B581)</f>
        <v>24</v>
      </c>
      <c r="D581">
        <f>COUNTIFS(A$2:A2579,A581,B$2:B2579,B581)/COUNTIF(B$2:B2579,B581)</f>
        <v>0.75</v>
      </c>
      <c r="E581" t="str">
        <f t="shared" si="9"/>
        <v>Connecticut</v>
      </c>
    </row>
    <row r="582" spans="1:5" x14ac:dyDescent="0.2">
      <c r="A582" s="2">
        <v>0</v>
      </c>
      <c r="B582" s="2">
        <v>860</v>
      </c>
      <c r="C582">
        <f>COUNTIF(B$2:B2241,B582)</f>
        <v>24</v>
      </c>
      <c r="D582">
        <f>COUNTIFS(A$2:A2580,A582,B$2:B2580,B582)/COUNTIF(B$2:B2580,B582)</f>
        <v>0.75</v>
      </c>
      <c r="E582" t="str">
        <f t="shared" si="9"/>
        <v>Connecticut</v>
      </c>
    </row>
    <row r="583" spans="1:5" x14ac:dyDescent="0.2">
      <c r="A583" s="2">
        <v>0</v>
      </c>
      <c r="B583" s="2">
        <v>860</v>
      </c>
      <c r="C583">
        <f>COUNTIF(B$2:B2242,B583)</f>
        <v>24</v>
      </c>
      <c r="D583">
        <f>COUNTIFS(A$2:A2581,A583,B$2:B2581,B583)/COUNTIF(B$2:B2581,B583)</f>
        <v>0.75</v>
      </c>
      <c r="E583" t="str">
        <f t="shared" si="9"/>
        <v>Connecticut</v>
      </c>
    </row>
    <row r="584" spans="1:5" x14ac:dyDescent="0.2">
      <c r="A584" s="2">
        <v>0</v>
      </c>
      <c r="B584" s="2">
        <v>860</v>
      </c>
      <c r="C584">
        <f>COUNTIF(B$2:B2243,B584)</f>
        <v>24</v>
      </c>
      <c r="D584">
        <f>COUNTIFS(A$2:A2582,A584,B$2:B2582,B584)/COUNTIF(B$2:B2582,B584)</f>
        <v>0.75</v>
      </c>
      <c r="E584" t="str">
        <f t="shared" si="9"/>
        <v>Connecticut</v>
      </c>
    </row>
    <row r="585" spans="1:5" x14ac:dyDescent="0.2">
      <c r="A585" s="2">
        <v>0</v>
      </c>
      <c r="B585" s="2">
        <v>860</v>
      </c>
      <c r="C585">
        <f>COUNTIF(B$2:B2244,B585)</f>
        <v>24</v>
      </c>
      <c r="D585">
        <f>COUNTIFS(A$2:A2583,A585,B$2:B2583,B585)/COUNTIF(B$2:B2583,B585)</f>
        <v>0.75</v>
      </c>
      <c r="E585" t="str">
        <f t="shared" si="9"/>
        <v>Connecticut</v>
      </c>
    </row>
    <row r="586" spans="1:5" x14ac:dyDescent="0.2">
      <c r="A586" s="2">
        <v>0</v>
      </c>
      <c r="B586" s="2">
        <v>860</v>
      </c>
      <c r="C586">
        <f>COUNTIF(B$2:B2245,B586)</f>
        <v>24</v>
      </c>
      <c r="D586">
        <f>COUNTIFS(A$2:A2584,A586,B$2:B2584,B586)/COUNTIF(B$2:B2584,B586)</f>
        <v>0.75</v>
      </c>
      <c r="E586" t="str">
        <f t="shared" si="9"/>
        <v>Connecticut</v>
      </c>
    </row>
    <row r="587" spans="1:5" x14ac:dyDescent="0.2">
      <c r="A587" s="2">
        <v>0</v>
      </c>
      <c r="B587" s="2">
        <v>860</v>
      </c>
      <c r="C587">
        <f>COUNTIF(B$2:B2246,B587)</f>
        <v>24</v>
      </c>
      <c r="D587">
        <f>COUNTIFS(A$2:A2585,A587,B$2:B2585,B587)/COUNTIF(B$2:B2585,B587)</f>
        <v>0.75</v>
      </c>
      <c r="E587" t="str">
        <f t="shared" si="9"/>
        <v>Connecticut</v>
      </c>
    </row>
    <row r="588" spans="1:5" x14ac:dyDescent="0.2">
      <c r="A588" s="2">
        <v>0</v>
      </c>
      <c r="B588" s="2">
        <v>860</v>
      </c>
      <c r="C588">
        <f>COUNTIF(B$2:B2247,B588)</f>
        <v>24</v>
      </c>
      <c r="D588">
        <f>COUNTIFS(A$2:A2586,A588,B$2:B2586,B588)/COUNTIF(B$2:B2586,B588)</f>
        <v>0.75</v>
      </c>
      <c r="E588" t="str">
        <f t="shared" si="9"/>
        <v>Connecticut</v>
      </c>
    </row>
    <row r="589" spans="1:5" x14ac:dyDescent="0.2">
      <c r="A589" s="2">
        <v>0</v>
      </c>
      <c r="B589" s="2">
        <v>860</v>
      </c>
      <c r="C589">
        <f>COUNTIF(B$2:B2248,B589)</f>
        <v>24</v>
      </c>
      <c r="D589">
        <f>COUNTIFS(A$2:A2587,A589,B$2:B2587,B589)/COUNTIF(B$2:B2587,B589)</f>
        <v>0.75</v>
      </c>
      <c r="E589" t="str">
        <f t="shared" si="9"/>
        <v>Connecticut</v>
      </c>
    </row>
    <row r="590" spans="1:5" x14ac:dyDescent="0.2">
      <c r="A590" s="2">
        <v>0</v>
      </c>
      <c r="B590" s="2">
        <v>860</v>
      </c>
      <c r="C590">
        <f>COUNTIF(B$2:B2249,B590)</f>
        <v>24</v>
      </c>
      <c r="D590">
        <f>COUNTIFS(A$2:A2588,A590,B$2:B2588,B590)/COUNTIF(B$2:B2588,B590)</f>
        <v>0.75</v>
      </c>
      <c r="E590" t="str">
        <f t="shared" si="9"/>
        <v>Connecticut</v>
      </c>
    </row>
    <row r="591" spans="1:5" x14ac:dyDescent="0.2">
      <c r="A591" s="2">
        <v>0</v>
      </c>
      <c r="B591" s="2">
        <v>860</v>
      </c>
      <c r="C591">
        <f>COUNTIF(B$2:B2250,B591)</f>
        <v>24</v>
      </c>
      <c r="D591">
        <f>COUNTIFS(A$2:A2589,A591,B$2:B2589,B591)/COUNTIF(B$2:B2589,B591)</f>
        <v>0.75</v>
      </c>
      <c r="E591" t="str">
        <f t="shared" si="9"/>
        <v>Connecticut</v>
      </c>
    </row>
    <row r="592" spans="1:5" x14ac:dyDescent="0.2">
      <c r="A592" s="2">
        <v>0</v>
      </c>
      <c r="B592" s="2">
        <v>860</v>
      </c>
      <c r="C592">
        <f>COUNTIF(B$2:B2251,B592)</f>
        <v>24</v>
      </c>
      <c r="D592">
        <f>COUNTIFS(A$2:A2590,A592,B$2:B2590,B592)/COUNTIF(B$2:B2590,B592)</f>
        <v>0.75</v>
      </c>
      <c r="E592" t="str">
        <f t="shared" si="9"/>
        <v>Connecticut</v>
      </c>
    </row>
    <row r="593" spans="1:5" x14ac:dyDescent="0.2">
      <c r="A593" s="2">
        <v>0</v>
      </c>
      <c r="B593" s="2">
        <v>860</v>
      </c>
      <c r="C593">
        <f>COUNTIF(B$2:B2252,B593)</f>
        <v>24</v>
      </c>
      <c r="D593">
        <f>COUNTIFS(A$2:A2591,A593,B$2:B2591,B593)/COUNTIF(B$2:B2591,B593)</f>
        <v>0.75</v>
      </c>
      <c r="E593" t="str">
        <f t="shared" si="9"/>
        <v>Connecticut</v>
      </c>
    </row>
    <row r="594" spans="1:5" x14ac:dyDescent="0.2">
      <c r="A594" s="2">
        <v>0</v>
      </c>
      <c r="B594" s="2">
        <v>860</v>
      </c>
      <c r="C594">
        <f>COUNTIF(B$2:B2253,B594)</f>
        <v>24</v>
      </c>
      <c r="D594">
        <f>COUNTIFS(A$2:A2592,A594,B$2:B2592,B594)/COUNTIF(B$2:B2592,B594)</f>
        <v>0.75</v>
      </c>
      <c r="E594" t="str">
        <f t="shared" si="9"/>
        <v>Connecticut</v>
      </c>
    </row>
    <row r="595" spans="1:5" x14ac:dyDescent="0.2">
      <c r="A595" s="2">
        <v>0</v>
      </c>
      <c r="B595" s="2">
        <v>860</v>
      </c>
      <c r="C595">
        <f>COUNTIF(B$2:B2254,B595)</f>
        <v>24</v>
      </c>
      <c r="D595">
        <f>COUNTIFS(A$2:A2593,A595,B$2:B2593,B595)/COUNTIF(B$2:B2593,B595)</f>
        <v>0.75</v>
      </c>
      <c r="E595" t="str">
        <f t="shared" si="9"/>
        <v>Connecticut</v>
      </c>
    </row>
    <row r="596" spans="1:5" x14ac:dyDescent="0.2">
      <c r="A596" s="2">
        <v>0</v>
      </c>
      <c r="B596" s="2">
        <v>860</v>
      </c>
      <c r="C596">
        <f>COUNTIF(B$2:B2255,B596)</f>
        <v>24</v>
      </c>
      <c r="D596">
        <f>COUNTIFS(A$2:A2594,A596,B$2:B2594,B596)/COUNTIF(B$2:B2594,B596)</f>
        <v>0.75</v>
      </c>
      <c r="E596" t="str">
        <f t="shared" si="9"/>
        <v>Connecticut</v>
      </c>
    </row>
    <row r="597" spans="1:5" x14ac:dyDescent="0.2">
      <c r="A597" s="2">
        <v>1</v>
      </c>
      <c r="B597" s="2">
        <v>917</v>
      </c>
      <c r="C597">
        <f>COUNTIF(B$2:B2256,B597)</f>
        <v>23</v>
      </c>
      <c r="D597">
        <f>COUNTIFS(A$2:A2595,A597,B$2:B2595,B597)/COUNTIF(B$2:B2595,B597)</f>
        <v>0.13043478260869565</v>
      </c>
      <c r="E597" t="str">
        <f t="shared" si="9"/>
        <v>New York</v>
      </c>
    </row>
    <row r="598" spans="1:5" x14ac:dyDescent="0.2">
      <c r="A598" s="2">
        <v>1</v>
      </c>
      <c r="B598" s="2">
        <v>917</v>
      </c>
      <c r="C598">
        <f>COUNTIF(B$2:B2257,B598)</f>
        <v>23</v>
      </c>
      <c r="D598">
        <f>COUNTIFS(A$2:A2596,A598,B$2:B2596,B598)/COUNTIF(B$2:B2596,B598)</f>
        <v>0.13043478260869565</v>
      </c>
      <c r="E598" t="str">
        <f t="shared" si="9"/>
        <v>New York</v>
      </c>
    </row>
    <row r="599" spans="1:5" x14ac:dyDescent="0.2">
      <c r="A599" s="2">
        <v>1</v>
      </c>
      <c r="B599" s="2">
        <v>917</v>
      </c>
      <c r="C599">
        <f>COUNTIF(B$2:B2258,B599)</f>
        <v>23</v>
      </c>
      <c r="D599">
        <f>COUNTIFS(A$2:A2597,A599,B$2:B2597,B599)/COUNTIF(B$2:B2597,B599)</f>
        <v>0.13043478260869565</v>
      </c>
      <c r="E599" t="str">
        <f t="shared" si="9"/>
        <v>New York</v>
      </c>
    </row>
    <row r="600" spans="1:5" x14ac:dyDescent="0.2">
      <c r="A600" s="2">
        <v>0</v>
      </c>
      <c r="B600" s="2">
        <v>917</v>
      </c>
      <c r="C600">
        <f>COUNTIF(B$2:B2259,B600)</f>
        <v>23</v>
      </c>
      <c r="D600">
        <f>COUNTIFS(A$2:A2598,A600,B$2:B2598,B600)/COUNTIF(B$2:B2598,B600)</f>
        <v>0.86956521739130432</v>
      </c>
      <c r="E600" t="str">
        <f t="shared" si="9"/>
        <v>New York</v>
      </c>
    </row>
    <row r="601" spans="1:5" x14ac:dyDescent="0.2">
      <c r="A601" s="2">
        <v>0</v>
      </c>
      <c r="B601" s="2">
        <v>917</v>
      </c>
      <c r="C601">
        <f>COUNTIF(B$2:B2260,B601)</f>
        <v>23</v>
      </c>
      <c r="D601">
        <f>COUNTIFS(A$2:A2599,A601,B$2:B2599,B601)/COUNTIF(B$2:B2599,B601)</f>
        <v>0.86956521739130432</v>
      </c>
      <c r="E601" t="str">
        <f t="shared" si="9"/>
        <v>New York</v>
      </c>
    </row>
    <row r="602" spans="1:5" x14ac:dyDescent="0.2">
      <c r="A602" s="2">
        <v>0</v>
      </c>
      <c r="B602" s="2">
        <v>917</v>
      </c>
      <c r="C602">
        <f>COUNTIF(B$2:B2261,B602)</f>
        <v>23</v>
      </c>
      <c r="D602">
        <f>COUNTIFS(A$2:A2600,A602,B$2:B2600,B602)/COUNTIF(B$2:B2600,B602)</f>
        <v>0.86956521739130432</v>
      </c>
      <c r="E602" t="str">
        <f t="shared" si="9"/>
        <v>New York</v>
      </c>
    </row>
    <row r="603" spans="1:5" x14ac:dyDescent="0.2">
      <c r="A603" s="2">
        <v>0</v>
      </c>
      <c r="B603" s="2">
        <v>917</v>
      </c>
      <c r="C603">
        <f>COUNTIF(B$2:B2262,B603)</f>
        <v>23</v>
      </c>
      <c r="D603">
        <f>COUNTIFS(A$2:A2601,A603,B$2:B2601,B603)/COUNTIF(B$2:B2601,B603)</f>
        <v>0.86956521739130432</v>
      </c>
      <c r="E603" t="str">
        <f t="shared" si="9"/>
        <v>New York</v>
      </c>
    </row>
    <row r="604" spans="1:5" x14ac:dyDescent="0.2">
      <c r="A604" s="2">
        <v>0</v>
      </c>
      <c r="B604" s="2">
        <v>917</v>
      </c>
      <c r="C604">
        <f>COUNTIF(B$2:B2263,B604)</f>
        <v>23</v>
      </c>
      <c r="D604">
        <f>COUNTIFS(A$2:A2602,A604,B$2:B2602,B604)/COUNTIF(B$2:B2602,B604)</f>
        <v>0.86956521739130432</v>
      </c>
      <c r="E604" t="str">
        <f t="shared" si="9"/>
        <v>New York</v>
      </c>
    </row>
    <row r="605" spans="1:5" x14ac:dyDescent="0.2">
      <c r="A605" s="2">
        <v>0</v>
      </c>
      <c r="B605" s="2">
        <v>917</v>
      </c>
      <c r="C605">
        <f>COUNTIF(B$2:B2264,B605)</f>
        <v>23</v>
      </c>
      <c r="D605">
        <f>COUNTIFS(A$2:A2603,A605,B$2:B2603,B605)/COUNTIF(B$2:B2603,B605)</f>
        <v>0.86956521739130432</v>
      </c>
      <c r="E605" t="str">
        <f t="shared" si="9"/>
        <v>New York</v>
      </c>
    </row>
    <row r="606" spans="1:5" x14ac:dyDescent="0.2">
      <c r="A606" s="2">
        <v>0</v>
      </c>
      <c r="B606" s="2">
        <v>917</v>
      </c>
      <c r="C606">
        <f>COUNTIF(B$2:B2265,B606)</f>
        <v>23</v>
      </c>
      <c r="D606">
        <f>COUNTIFS(A$2:A2604,A606,B$2:B2604,B606)/COUNTIF(B$2:B2604,B606)</f>
        <v>0.86956521739130432</v>
      </c>
      <c r="E606" t="str">
        <f t="shared" si="9"/>
        <v>New York</v>
      </c>
    </row>
    <row r="607" spans="1:5" x14ac:dyDescent="0.2">
      <c r="A607" s="2">
        <v>0</v>
      </c>
      <c r="B607" s="2">
        <v>917</v>
      </c>
      <c r="C607">
        <f>COUNTIF(B$2:B2266,B607)</f>
        <v>23</v>
      </c>
      <c r="D607">
        <f>COUNTIFS(A$2:A2605,A607,B$2:B2605,B607)/COUNTIF(B$2:B2605,B607)</f>
        <v>0.86956521739130432</v>
      </c>
      <c r="E607" t="str">
        <f t="shared" si="9"/>
        <v>New York</v>
      </c>
    </row>
    <row r="608" spans="1:5" x14ac:dyDescent="0.2">
      <c r="A608" s="2">
        <v>0</v>
      </c>
      <c r="B608" s="2">
        <v>917</v>
      </c>
      <c r="C608">
        <f>COUNTIF(B$2:B2267,B608)</f>
        <v>23</v>
      </c>
      <c r="D608">
        <f>COUNTIFS(A$2:A2606,A608,B$2:B2606,B608)/COUNTIF(B$2:B2606,B608)</f>
        <v>0.86956521739130432</v>
      </c>
      <c r="E608" t="str">
        <f t="shared" si="9"/>
        <v>New York</v>
      </c>
    </row>
    <row r="609" spans="1:5" x14ac:dyDescent="0.2">
      <c r="A609" s="2">
        <v>0</v>
      </c>
      <c r="B609" s="2">
        <v>917</v>
      </c>
      <c r="C609">
        <f>COUNTIF(B$2:B2268,B609)</f>
        <v>23</v>
      </c>
      <c r="D609">
        <f>COUNTIFS(A$2:A2607,A609,B$2:B2607,B609)/COUNTIF(B$2:B2607,B609)</f>
        <v>0.86956521739130432</v>
      </c>
      <c r="E609" t="str">
        <f t="shared" si="9"/>
        <v>New York</v>
      </c>
    </row>
    <row r="610" spans="1:5" x14ac:dyDescent="0.2">
      <c r="A610" s="2">
        <v>0</v>
      </c>
      <c r="B610" s="2">
        <v>917</v>
      </c>
      <c r="C610">
        <f>COUNTIF(B$2:B2269,B610)</f>
        <v>23</v>
      </c>
      <c r="D610">
        <f>COUNTIFS(A$2:A2608,A610,B$2:B2608,B610)/COUNTIF(B$2:B2608,B610)</f>
        <v>0.86956521739130432</v>
      </c>
      <c r="E610" t="str">
        <f t="shared" si="9"/>
        <v>New York</v>
      </c>
    </row>
    <row r="611" spans="1:5" x14ac:dyDescent="0.2">
      <c r="A611" s="2">
        <v>0</v>
      </c>
      <c r="B611" s="2">
        <v>917</v>
      </c>
      <c r="C611">
        <f>COUNTIF(B$2:B2270,B611)</f>
        <v>23</v>
      </c>
      <c r="D611">
        <f>COUNTIFS(A$2:A2609,A611,B$2:B2609,B611)/COUNTIF(B$2:B2609,B611)</f>
        <v>0.86956521739130432</v>
      </c>
      <c r="E611" t="str">
        <f t="shared" si="9"/>
        <v>New York</v>
      </c>
    </row>
    <row r="612" spans="1:5" x14ac:dyDescent="0.2">
      <c r="A612" s="2">
        <v>0</v>
      </c>
      <c r="B612" s="2">
        <v>917</v>
      </c>
      <c r="C612">
        <f>COUNTIF(B$2:B2271,B612)</f>
        <v>23</v>
      </c>
      <c r="D612">
        <f>COUNTIFS(A$2:A2610,A612,B$2:B2610,B612)/COUNTIF(B$2:B2610,B612)</f>
        <v>0.86956521739130432</v>
      </c>
      <c r="E612" t="str">
        <f t="shared" si="9"/>
        <v>New York</v>
      </c>
    </row>
    <row r="613" spans="1:5" x14ac:dyDescent="0.2">
      <c r="A613" s="2">
        <v>0</v>
      </c>
      <c r="B613" s="2">
        <v>917</v>
      </c>
      <c r="C613">
        <f>COUNTIF(B$2:B2272,B613)</f>
        <v>23</v>
      </c>
      <c r="D613">
        <f>COUNTIFS(A$2:A2611,A613,B$2:B2611,B613)/COUNTIF(B$2:B2611,B613)</f>
        <v>0.86956521739130432</v>
      </c>
      <c r="E613" t="str">
        <f t="shared" si="9"/>
        <v>New York</v>
      </c>
    </row>
    <row r="614" spans="1:5" x14ac:dyDescent="0.2">
      <c r="A614" s="2">
        <v>0</v>
      </c>
      <c r="B614" s="2">
        <v>917</v>
      </c>
      <c r="C614">
        <f>COUNTIF(B$2:B2273,B614)</f>
        <v>23</v>
      </c>
      <c r="D614">
        <f>COUNTIFS(A$2:A2612,A614,B$2:B2612,B614)/COUNTIF(B$2:B2612,B614)</f>
        <v>0.86956521739130432</v>
      </c>
      <c r="E614" t="str">
        <f t="shared" si="9"/>
        <v>New York</v>
      </c>
    </row>
    <row r="615" spans="1:5" x14ac:dyDescent="0.2">
      <c r="A615" s="2">
        <v>0</v>
      </c>
      <c r="B615" s="2">
        <v>917</v>
      </c>
      <c r="C615">
        <f>COUNTIF(B$2:B2274,B615)</f>
        <v>23</v>
      </c>
      <c r="D615">
        <f>COUNTIFS(A$2:A2613,A615,B$2:B2613,B615)/COUNTIF(B$2:B2613,B615)</f>
        <v>0.86956521739130432</v>
      </c>
      <c r="E615" t="str">
        <f t="shared" si="9"/>
        <v>New York</v>
      </c>
    </row>
    <row r="616" spans="1:5" x14ac:dyDescent="0.2">
      <c r="A616" s="2">
        <v>0</v>
      </c>
      <c r="B616" s="2">
        <v>917</v>
      </c>
      <c r="C616">
        <f>COUNTIF(B$2:B2275,B616)</f>
        <v>23</v>
      </c>
      <c r="D616">
        <f>COUNTIFS(A$2:A2614,A616,B$2:B2614,B616)/COUNTIF(B$2:B2614,B616)</f>
        <v>0.86956521739130432</v>
      </c>
      <c r="E616" t="str">
        <f t="shared" si="9"/>
        <v>New York</v>
      </c>
    </row>
    <row r="617" spans="1:5" x14ac:dyDescent="0.2">
      <c r="A617" s="2">
        <v>0</v>
      </c>
      <c r="B617" s="2">
        <v>917</v>
      </c>
      <c r="C617">
        <f>COUNTIF(B$2:B2276,B617)</f>
        <v>23</v>
      </c>
      <c r="D617">
        <f>COUNTIFS(A$2:A2615,A617,B$2:B2615,B617)/COUNTIF(B$2:B2615,B617)</f>
        <v>0.86956521739130432</v>
      </c>
      <c r="E617" t="str">
        <f t="shared" si="9"/>
        <v>New York</v>
      </c>
    </row>
    <row r="618" spans="1:5" x14ac:dyDescent="0.2">
      <c r="A618" s="2">
        <v>0</v>
      </c>
      <c r="B618" s="2">
        <v>917</v>
      </c>
      <c r="C618">
        <f>COUNTIF(B$2:B2277,B618)</f>
        <v>23</v>
      </c>
      <c r="D618">
        <f>COUNTIFS(A$2:A2616,A618,B$2:B2616,B618)/COUNTIF(B$2:B2616,B618)</f>
        <v>0.86956521739130432</v>
      </c>
      <c r="E618" t="str">
        <f t="shared" si="9"/>
        <v>New York</v>
      </c>
    </row>
    <row r="619" spans="1:5" x14ac:dyDescent="0.2">
      <c r="A619" s="2">
        <v>0</v>
      </c>
      <c r="B619" s="2">
        <v>917</v>
      </c>
      <c r="C619">
        <f>COUNTIF(B$2:B2278,B619)</f>
        <v>23</v>
      </c>
      <c r="D619">
        <f>COUNTIFS(A$2:A2617,A619,B$2:B2617,B619)/COUNTIF(B$2:B2617,B619)</f>
        <v>0.86956521739130432</v>
      </c>
      <c r="E619" t="str">
        <f t="shared" si="9"/>
        <v>New York</v>
      </c>
    </row>
    <row r="620" spans="1:5" x14ac:dyDescent="0.2">
      <c r="A620" s="2">
        <v>1</v>
      </c>
      <c r="B620" s="2">
        <v>401</v>
      </c>
      <c r="C620">
        <f>COUNTIF(B$2:B2279,B620)</f>
        <v>22</v>
      </c>
      <c r="D620">
        <f>COUNTIFS(A$2:A2618,A620,B$2:B2618,B620)/COUNTIF(B$2:B2618,B620)</f>
        <v>0.31818181818181818</v>
      </c>
      <c r="E620" t="str">
        <f t="shared" si="9"/>
        <v>Rhode Island</v>
      </c>
    </row>
    <row r="621" spans="1:5" x14ac:dyDescent="0.2">
      <c r="A621" s="2">
        <v>1</v>
      </c>
      <c r="B621" s="2">
        <v>401</v>
      </c>
      <c r="C621">
        <f>COUNTIF(B$2:B2280,B621)</f>
        <v>22</v>
      </c>
      <c r="D621">
        <f>COUNTIFS(A$2:A2619,A621,B$2:B2619,B621)/COUNTIF(B$2:B2619,B621)</f>
        <v>0.31818181818181818</v>
      </c>
      <c r="E621" t="str">
        <f t="shared" si="9"/>
        <v>Rhode Island</v>
      </c>
    </row>
    <row r="622" spans="1:5" x14ac:dyDescent="0.2">
      <c r="A622" s="2">
        <v>1</v>
      </c>
      <c r="B622" s="2">
        <v>401</v>
      </c>
      <c r="C622">
        <f>COUNTIF(B$2:B2281,B622)</f>
        <v>22</v>
      </c>
      <c r="D622">
        <f>COUNTIFS(A$2:A2620,A622,B$2:B2620,B622)/COUNTIF(B$2:B2620,B622)</f>
        <v>0.31818181818181818</v>
      </c>
      <c r="E622" t="str">
        <f t="shared" si="9"/>
        <v>Rhode Island</v>
      </c>
    </row>
    <row r="623" spans="1:5" x14ac:dyDescent="0.2">
      <c r="A623" s="2">
        <v>1</v>
      </c>
      <c r="B623" s="2">
        <v>401</v>
      </c>
      <c r="C623">
        <f>COUNTIF(B$2:B2282,B623)</f>
        <v>22</v>
      </c>
      <c r="D623">
        <f>COUNTIFS(A$2:A2621,A623,B$2:B2621,B623)/COUNTIF(B$2:B2621,B623)</f>
        <v>0.31818181818181818</v>
      </c>
      <c r="E623" t="str">
        <f t="shared" si="9"/>
        <v>Rhode Island</v>
      </c>
    </row>
    <row r="624" spans="1:5" x14ac:dyDescent="0.2">
      <c r="A624" s="2">
        <v>1</v>
      </c>
      <c r="B624" s="2">
        <v>401</v>
      </c>
      <c r="C624">
        <f>COUNTIF(B$2:B2283,B624)</f>
        <v>22</v>
      </c>
      <c r="D624">
        <f>COUNTIFS(A$2:A2622,A624,B$2:B2622,B624)/COUNTIF(B$2:B2622,B624)</f>
        <v>0.31818181818181818</v>
      </c>
      <c r="E624" t="str">
        <f t="shared" si="9"/>
        <v>Rhode Island</v>
      </c>
    </row>
    <row r="625" spans="1:5" x14ac:dyDescent="0.2">
      <c r="A625" s="2">
        <v>1</v>
      </c>
      <c r="B625" s="2">
        <v>401</v>
      </c>
      <c r="C625">
        <f>COUNTIF(B$2:B2284,B625)</f>
        <v>22</v>
      </c>
      <c r="D625">
        <f>COUNTIFS(A$2:A2623,A625,B$2:B2623,B625)/COUNTIF(B$2:B2623,B625)</f>
        <v>0.31818181818181818</v>
      </c>
      <c r="E625" t="str">
        <f t="shared" si="9"/>
        <v>Rhode Island</v>
      </c>
    </row>
    <row r="626" spans="1:5" x14ac:dyDescent="0.2">
      <c r="A626" s="2">
        <v>1</v>
      </c>
      <c r="B626" s="2">
        <v>401</v>
      </c>
      <c r="C626">
        <f>COUNTIF(B$2:B2285,B626)</f>
        <v>22</v>
      </c>
      <c r="D626">
        <f>COUNTIFS(A$2:A2624,A626,B$2:B2624,B626)/COUNTIF(B$2:B2624,B626)</f>
        <v>0.31818181818181818</v>
      </c>
      <c r="E626" t="str">
        <f t="shared" si="9"/>
        <v>Rhode Island</v>
      </c>
    </row>
    <row r="627" spans="1:5" x14ac:dyDescent="0.2">
      <c r="A627" s="2">
        <v>0</v>
      </c>
      <c r="B627" s="2">
        <v>401</v>
      </c>
      <c r="C627">
        <f>COUNTIF(B$2:B2286,B627)</f>
        <v>22</v>
      </c>
      <c r="D627">
        <f>COUNTIFS(A$2:A2625,A627,B$2:B2625,B627)/COUNTIF(B$2:B2625,B627)</f>
        <v>0.68181818181818177</v>
      </c>
      <c r="E627" t="str">
        <f t="shared" si="9"/>
        <v>Rhode Island</v>
      </c>
    </row>
    <row r="628" spans="1:5" x14ac:dyDescent="0.2">
      <c r="A628" s="2">
        <v>0</v>
      </c>
      <c r="B628" s="2">
        <v>401</v>
      </c>
      <c r="C628">
        <f>COUNTIF(B$2:B2287,B628)</f>
        <v>22</v>
      </c>
      <c r="D628">
        <f>COUNTIFS(A$2:A2626,A628,B$2:B2626,B628)/COUNTIF(B$2:B2626,B628)</f>
        <v>0.68181818181818177</v>
      </c>
      <c r="E628" t="str">
        <f t="shared" si="9"/>
        <v>Rhode Island</v>
      </c>
    </row>
    <row r="629" spans="1:5" x14ac:dyDescent="0.2">
      <c r="A629" s="2">
        <v>0</v>
      </c>
      <c r="B629" s="2">
        <v>401</v>
      </c>
      <c r="C629">
        <f>COUNTIF(B$2:B2288,B629)</f>
        <v>22</v>
      </c>
      <c r="D629">
        <f>COUNTIFS(A$2:A2627,A629,B$2:B2627,B629)/COUNTIF(B$2:B2627,B629)</f>
        <v>0.68181818181818177</v>
      </c>
      <c r="E629" t="str">
        <f t="shared" si="9"/>
        <v>Rhode Island</v>
      </c>
    </row>
    <row r="630" spans="1:5" x14ac:dyDescent="0.2">
      <c r="A630" s="2">
        <v>0</v>
      </c>
      <c r="B630" s="2">
        <v>401</v>
      </c>
      <c r="C630">
        <f>COUNTIF(B$2:B2289,B630)</f>
        <v>22</v>
      </c>
      <c r="D630">
        <f>COUNTIFS(A$2:A2628,A630,B$2:B2628,B630)/COUNTIF(B$2:B2628,B630)</f>
        <v>0.68181818181818177</v>
      </c>
      <c r="E630" t="str">
        <f t="shared" si="9"/>
        <v>Rhode Island</v>
      </c>
    </row>
    <row r="631" spans="1:5" x14ac:dyDescent="0.2">
      <c r="A631" s="2">
        <v>0</v>
      </c>
      <c r="B631" s="2">
        <v>401</v>
      </c>
      <c r="C631">
        <f>COUNTIF(B$2:B2290,B631)</f>
        <v>22</v>
      </c>
      <c r="D631">
        <f>COUNTIFS(A$2:A2629,A631,B$2:B2629,B631)/COUNTIF(B$2:B2629,B631)</f>
        <v>0.68181818181818177</v>
      </c>
      <c r="E631" t="str">
        <f t="shared" si="9"/>
        <v>Rhode Island</v>
      </c>
    </row>
    <row r="632" spans="1:5" x14ac:dyDescent="0.2">
      <c r="A632" s="2">
        <v>0</v>
      </c>
      <c r="B632" s="2">
        <v>401</v>
      </c>
      <c r="C632">
        <f>COUNTIF(B$2:B2291,B632)</f>
        <v>22</v>
      </c>
      <c r="D632">
        <f>COUNTIFS(A$2:A2630,A632,B$2:B2630,B632)/COUNTIF(B$2:B2630,B632)</f>
        <v>0.68181818181818177</v>
      </c>
      <c r="E632" t="str">
        <f t="shared" si="9"/>
        <v>Rhode Island</v>
      </c>
    </row>
    <row r="633" spans="1:5" x14ac:dyDescent="0.2">
      <c r="A633" s="2">
        <v>0</v>
      </c>
      <c r="B633" s="2">
        <v>401</v>
      </c>
      <c r="C633">
        <f>COUNTIF(B$2:B2292,B633)</f>
        <v>22</v>
      </c>
      <c r="D633">
        <f>COUNTIFS(A$2:A2631,A633,B$2:B2631,B633)/COUNTIF(B$2:B2631,B633)</f>
        <v>0.68181818181818177</v>
      </c>
      <c r="E633" t="str">
        <f t="shared" si="9"/>
        <v>Rhode Island</v>
      </c>
    </row>
    <row r="634" spans="1:5" x14ac:dyDescent="0.2">
      <c r="A634" s="2">
        <v>0</v>
      </c>
      <c r="B634" s="2">
        <v>401</v>
      </c>
      <c r="C634">
        <f>COUNTIF(B$2:B2293,B634)</f>
        <v>22</v>
      </c>
      <c r="D634">
        <f>COUNTIFS(A$2:A2632,A634,B$2:B2632,B634)/COUNTIF(B$2:B2632,B634)</f>
        <v>0.68181818181818177</v>
      </c>
      <c r="E634" t="str">
        <f t="shared" si="9"/>
        <v>Rhode Island</v>
      </c>
    </row>
    <row r="635" spans="1:5" x14ac:dyDescent="0.2">
      <c r="A635" s="2">
        <v>0</v>
      </c>
      <c r="B635" s="2">
        <v>401</v>
      </c>
      <c r="C635">
        <f>COUNTIF(B$2:B2294,B635)</f>
        <v>22</v>
      </c>
      <c r="D635">
        <f>COUNTIFS(A$2:A2633,A635,B$2:B2633,B635)/COUNTIF(B$2:B2633,B635)</f>
        <v>0.68181818181818177</v>
      </c>
      <c r="E635" t="str">
        <f t="shared" si="9"/>
        <v>Rhode Island</v>
      </c>
    </row>
    <row r="636" spans="1:5" x14ac:dyDescent="0.2">
      <c r="A636" s="2">
        <v>0</v>
      </c>
      <c r="B636" s="2">
        <v>401</v>
      </c>
      <c r="C636">
        <f>COUNTIF(B$2:B2295,B636)</f>
        <v>22</v>
      </c>
      <c r="D636">
        <f>COUNTIFS(A$2:A2634,A636,B$2:B2634,B636)/COUNTIF(B$2:B2634,B636)</f>
        <v>0.68181818181818177</v>
      </c>
      <c r="E636" t="str">
        <f t="shared" si="9"/>
        <v>Rhode Island</v>
      </c>
    </row>
    <row r="637" spans="1:5" x14ac:dyDescent="0.2">
      <c r="A637" s="2">
        <v>0</v>
      </c>
      <c r="B637" s="2">
        <v>401</v>
      </c>
      <c r="C637">
        <f>COUNTIF(B$2:B2296,B637)</f>
        <v>22</v>
      </c>
      <c r="D637">
        <f>COUNTIFS(A$2:A2635,A637,B$2:B2635,B637)/COUNTIF(B$2:B2635,B637)</f>
        <v>0.68181818181818177</v>
      </c>
      <c r="E637" t="str">
        <f t="shared" si="9"/>
        <v>Rhode Island</v>
      </c>
    </row>
    <row r="638" spans="1:5" x14ac:dyDescent="0.2">
      <c r="A638" s="2">
        <v>0</v>
      </c>
      <c r="B638" s="2">
        <v>401</v>
      </c>
      <c r="C638">
        <f>COUNTIF(B$2:B2297,B638)</f>
        <v>22</v>
      </c>
      <c r="D638">
        <f>COUNTIFS(A$2:A2636,A638,B$2:B2636,B638)/COUNTIF(B$2:B2636,B638)</f>
        <v>0.68181818181818177</v>
      </c>
      <c r="E638" t="str">
        <f t="shared" si="9"/>
        <v>Rhode Island</v>
      </c>
    </row>
    <row r="639" spans="1:5" x14ac:dyDescent="0.2">
      <c r="A639" s="2">
        <v>0</v>
      </c>
      <c r="B639" s="2">
        <v>401</v>
      </c>
      <c r="C639">
        <f>COUNTIF(B$2:B2298,B639)</f>
        <v>22</v>
      </c>
      <c r="D639">
        <f>COUNTIFS(A$2:A2637,A639,B$2:B2637,B639)/COUNTIF(B$2:B2637,B639)</f>
        <v>0.68181818181818177</v>
      </c>
      <c r="E639" t="str">
        <f t="shared" si="9"/>
        <v>Rhode Island</v>
      </c>
    </row>
    <row r="640" spans="1:5" x14ac:dyDescent="0.2">
      <c r="A640" s="2">
        <v>0</v>
      </c>
      <c r="B640" s="2">
        <v>401</v>
      </c>
      <c r="C640">
        <f>COUNTIF(B$2:B2299,B640)</f>
        <v>22</v>
      </c>
      <c r="D640">
        <f>COUNTIFS(A$2:A2638,A640,B$2:B2638,B640)/COUNTIF(B$2:B2638,B640)</f>
        <v>0.68181818181818177</v>
      </c>
      <c r="E640" t="str">
        <f t="shared" si="9"/>
        <v>Rhode Island</v>
      </c>
    </row>
    <row r="641" spans="1:5" x14ac:dyDescent="0.2">
      <c r="A641" s="2">
        <v>0</v>
      </c>
      <c r="B641" s="2">
        <v>401</v>
      </c>
      <c r="C641">
        <f>COUNTIF(B$2:B2300,B641)</f>
        <v>22</v>
      </c>
      <c r="D641">
        <f>COUNTIFS(A$2:A2639,A641,B$2:B2639,B641)/COUNTIF(B$2:B2639,B641)</f>
        <v>0.68181818181818177</v>
      </c>
      <c r="E641" t="str">
        <f t="shared" si="9"/>
        <v>Rhode Island</v>
      </c>
    </row>
    <row r="642" spans="1:5" x14ac:dyDescent="0.2">
      <c r="A642" s="2">
        <v>1</v>
      </c>
      <c r="B642" s="2">
        <v>631</v>
      </c>
      <c r="C642">
        <f>COUNTIF(B$2:B2301,B642)</f>
        <v>20</v>
      </c>
      <c r="D642">
        <f>COUNTIFS(A$2:A2640,A642,B$2:B2640,B642)/COUNTIF(B$2:B2640,B642)</f>
        <v>0.3</v>
      </c>
      <c r="E642" t="str">
        <f t="shared" si="9"/>
        <v>New York</v>
      </c>
    </row>
    <row r="643" spans="1:5" x14ac:dyDescent="0.2">
      <c r="A643" s="2">
        <v>1</v>
      </c>
      <c r="B643" s="2">
        <v>631</v>
      </c>
      <c r="C643">
        <f>COUNTIF(B$2:B2302,B643)</f>
        <v>20</v>
      </c>
      <c r="D643">
        <f>COUNTIFS(A$2:A2641,A643,B$2:B2641,B643)/COUNTIF(B$2:B2641,B643)</f>
        <v>0.3</v>
      </c>
      <c r="E643" t="str">
        <f t="shared" ref="E643:E706" si="10">_xlfn.IFS(B643=G$2,F$2,B643=G$3,F$3,B643=G$4,F$4,B643=G$5,F$5,B643=G$6,F$6,B643=G$7,F$7,B643=G$8,F$8,B643=G$9,F$9,B643=G$10,F$10,B643=G$11,F$11,B643=G$12,F$12,B643=G$13,F$13,B643=G$14,F$14,B643=G$15,F$15,B643=G$16,F$16,B643=G$17,F$17,B643=G$18,F$18,B643=G$19,F$19,B643=G$20,F$20,B643=G$21,F$21,B643=G$22,F$22,B643=G$23,F$23,B643=G$24,F$24,B643=G$25,F$25,B643=G$26,F$26,B643=G$27,F$27,B643=G$28,F$28,B643=G$29,F$29,B643=G$30,F$30,B643=G$31,F$31,B643=G$32,F$32,B643=G$33,F$33,B643=G$34,F$34,B643=G$35,F$35,B643=G$36,F$36,B643=G$37,F$37,B643=G$38,F$38,B643=G$39,F$39,B643=G$40,F$40,B643=G$41,F$41,B643=G$42,F$42,B643=G$43,F$43,B643=G$44,F$44,B643=G$45,F$45,B643=G$46,F$46,B643=G$47,F$47,B643=G$48,F$48,B643=G$49,F$49,B643=G$50,F$50,B643=G$51,F$51,B643=G$52,F$52,B643=G$53,F$53,B643=G$54,F$54,B643=G$55,F$55,B643=G$56,F$56,B643=G$57,F$57,B643=G$58,F$58,B643=G$59,F$59,B643=G$60,F$60,B643=G$61,F$61,B643=G$62,F$62)</f>
        <v>New York</v>
      </c>
    </row>
    <row r="644" spans="1:5" x14ac:dyDescent="0.2">
      <c r="A644" s="2">
        <v>1</v>
      </c>
      <c r="B644" s="2">
        <v>631</v>
      </c>
      <c r="C644">
        <f>COUNTIF(B$2:B2303,B644)</f>
        <v>20</v>
      </c>
      <c r="D644">
        <f>COUNTIFS(A$2:A2642,A644,B$2:B2642,B644)/COUNTIF(B$2:B2642,B644)</f>
        <v>0.3</v>
      </c>
      <c r="E644" t="str">
        <f t="shared" si="10"/>
        <v>New York</v>
      </c>
    </row>
    <row r="645" spans="1:5" x14ac:dyDescent="0.2">
      <c r="A645" s="2">
        <v>1</v>
      </c>
      <c r="B645" s="2">
        <v>631</v>
      </c>
      <c r="C645">
        <f>COUNTIF(B$2:B2304,B645)</f>
        <v>20</v>
      </c>
      <c r="D645">
        <f>COUNTIFS(A$2:A2643,A645,B$2:B2643,B645)/COUNTIF(B$2:B2643,B645)</f>
        <v>0.3</v>
      </c>
      <c r="E645" t="str">
        <f t="shared" si="10"/>
        <v>New York</v>
      </c>
    </row>
    <row r="646" spans="1:5" x14ac:dyDescent="0.2">
      <c r="A646" s="2">
        <v>1</v>
      </c>
      <c r="B646" s="2">
        <v>631</v>
      </c>
      <c r="C646">
        <f>COUNTIF(B$2:B2305,B646)</f>
        <v>20</v>
      </c>
      <c r="D646">
        <f>COUNTIFS(A$2:A2644,A646,B$2:B2644,B646)/COUNTIF(B$2:B2644,B646)</f>
        <v>0.3</v>
      </c>
      <c r="E646" t="str">
        <f t="shared" si="10"/>
        <v>New York</v>
      </c>
    </row>
    <row r="647" spans="1:5" x14ac:dyDescent="0.2">
      <c r="A647" s="2">
        <v>1</v>
      </c>
      <c r="B647" s="2">
        <v>631</v>
      </c>
      <c r="C647">
        <f>COUNTIF(B$2:B2306,B647)</f>
        <v>20</v>
      </c>
      <c r="D647">
        <f>COUNTIFS(A$2:A2645,A647,B$2:B2645,B647)/COUNTIF(B$2:B2645,B647)</f>
        <v>0.3</v>
      </c>
      <c r="E647" t="str">
        <f t="shared" si="10"/>
        <v>New York</v>
      </c>
    </row>
    <row r="648" spans="1:5" x14ac:dyDescent="0.2">
      <c r="A648" s="2">
        <v>0</v>
      </c>
      <c r="B648" s="2">
        <v>631</v>
      </c>
      <c r="C648">
        <f>COUNTIF(B$2:B2307,B648)</f>
        <v>20</v>
      </c>
      <c r="D648">
        <f>COUNTIFS(A$2:A2646,A648,B$2:B2646,B648)/COUNTIF(B$2:B2646,B648)</f>
        <v>0.7</v>
      </c>
      <c r="E648" t="str">
        <f t="shared" si="10"/>
        <v>New York</v>
      </c>
    </row>
    <row r="649" spans="1:5" x14ac:dyDescent="0.2">
      <c r="A649" s="2">
        <v>0</v>
      </c>
      <c r="B649" s="2">
        <v>631</v>
      </c>
      <c r="C649">
        <f>COUNTIF(B$2:B2308,B649)</f>
        <v>20</v>
      </c>
      <c r="D649">
        <f>COUNTIFS(A$2:A2647,A649,B$2:B2647,B649)/COUNTIF(B$2:B2647,B649)</f>
        <v>0.7</v>
      </c>
      <c r="E649" t="str">
        <f t="shared" si="10"/>
        <v>New York</v>
      </c>
    </row>
    <row r="650" spans="1:5" x14ac:dyDescent="0.2">
      <c r="A650" s="2">
        <v>0</v>
      </c>
      <c r="B650" s="2">
        <v>631</v>
      </c>
      <c r="C650">
        <f>COUNTIF(B$2:B2309,B650)</f>
        <v>20</v>
      </c>
      <c r="D650">
        <f>COUNTIFS(A$2:A2648,A650,B$2:B2648,B650)/COUNTIF(B$2:B2648,B650)</f>
        <v>0.7</v>
      </c>
      <c r="E650" t="str">
        <f t="shared" si="10"/>
        <v>New York</v>
      </c>
    </row>
    <row r="651" spans="1:5" x14ac:dyDescent="0.2">
      <c r="A651" s="2">
        <v>0</v>
      </c>
      <c r="B651" s="2">
        <v>631</v>
      </c>
      <c r="C651">
        <f>COUNTIF(B$2:B2310,B651)</f>
        <v>20</v>
      </c>
      <c r="D651">
        <f>COUNTIFS(A$2:A2649,A651,B$2:B2649,B651)/COUNTIF(B$2:B2649,B651)</f>
        <v>0.7</v>
      </c>
      <c r="E651" t="str">
        <f t="shared" si="10"/>
        <v>New York</v>
      </c>
    </row>
    <row r="652" spans="1:5" x14ac:dyDescent="0.2">
      <c r="A652" s="2">
        <v>0</v>
      </c>
      <c r="B652" s="2">
        <v>631</v>
      </c>
      <c r="C652">
        <f>COUNTIF(B$2:B2311,B652)</f>
        <v>20</v>
      </c>
      <c r="D652">
        <f>COUNTIFS(A$2:A2650,A652,B$2:B2650,B652)/COUNTIF(B$2:B2650,B652)</f>
        <v>0.7</v>
      </c>
      <c r="E652" t="str">
        <f t="shared" si="10"/>
        <v>New York</v>
      </c>
    </row>
    <row r="653" spans="1:5" x14ac:dyDescent="0.2">
      <c r="A653" s="2">
        <v>0</v>
      </c>
      <c r="B653" s="2">
        <v>631</v>
      </c>
      <c r="C653">
        <f>COUNTIF(B$2:B2312,B653)</f>
        <v>20</v>
      </c>
      <c r="D653">
        <f>COUNTIFS(A$2:A2651,A653,B$2:B2651,B653)/COUNTIF(B$2:B2651,B653)</f>
        <v>0.7</v>
      </c>
      <c r="E653" t="str">
        <f t="shared" si="10"/>
        <v>New York</v>
      </c>
    </row>
    <row r="654" spans="1:5" x14ac:dyDescent="0.2">
      <c r="A654" s="2">
        <v>0</v>
      </c>
      <c r="B654" s="2">
        <v>631</v>
      </c>
      <c r="C654">
        <f>COUNTIF(B$2:B2313,B654)</f>
        <v>20</v>
      </c>
      <c r="D654">
        <f>COUNTIFS(A$2:A2652,A654,B$2:B2652,B654)/COUNTIF(B$2:B2652,B654)</f>
        <v>0.7</v>
      </c>
      <c r="E654" t="str">
        <f t="shared" si="10"/>
        <v>New York</v>
      </c>
    </row>
    <row r="655" spans="1:5" x14ac:dyDescent="0.2">
      <c r="A655" s="2">
        <v>0</v>
      </c>
      <c r="B655" s="2">
        <v>631</v>
      </c>
      <c r="C655">
        <f>COUNTIF(B$2:B2314,B655)</f>
        <v>20</v>
      </c>
      <c r="D655">
        <f>COUNTIFS(A$2:A2653,A655,B$2:B2653,B655)/COUNTIF(B$2:B2653,B655)</f>
        <v>0.7</v>
      </c>
      <c r="E655" t="str">
        <f t="shared" si="10"/>
        <v>New York</v>
      </c>
    </row>
    <row r="656" spans="1:5" x14ac:dyDescent="0.2">
      <c r="A656" s="2">
        <v>0</v>
      </c>
      <c r="B656" s="2">
        <v>631</v>
      </c>
      <c r="C656">
        <f>COUNTIF(B$2:B2315,B656)</f>
        <v>20</v>
      </c>
      <c r="D656">
        <f>COUNTIFS(A$2:A2654,A656,B$2:B2654,B656)/COUNTIF(B$2:B2654,B656)</f>
        <v>0.7</v>
      </c>
      <c r="E656" t="str">
        <f t="shared" si="10"/>
        <v>New York</v>
      </c>
    </row>
    <row r="657" spans="1:5" x14ac:dyDescent="0.2">
      <c r="A657" s="2">
        <v>0</v>
      </c>
      <c r="B657" s="2">
        <v>631</v>
      </c>
      <c r="C657">
        <f>COUNTIF(B$2:B2316,B657)</f>
        <v>20</v>
      </c>
      <c r="D657">
        <f>COUNTIFS(A$2:A2655,A657,B$2:B2655,B657)/COUNTIF(B$2:B2655,B657)</f>
        <v>0.7</v>
      </c>
      <c r="E657" t="str">
        <f t="shared" si="10"/>
        <v>New York</v>
      </c>
    </row>
    <row r="658" spans="1:5" x14ac:dyDescent="0.2">
      <c r="A658" s="2">
        <v>0</v>
      </c>
      <c r="B658" s="2">
        <v>631</v>
      </c>
      <c r="C658">
        <f>COUNTIF(B$2:B2317,B658)</f>
        <v>20</v>
      </c>
      <c r="D658">
        <f>COUNTIFS(A$2:A2656,A658,B$2:B2656,B658)/COUNTIF(B$2:B2656,B658)</f>
        <v>0.7</v>
      </c>
      <c r="E658" t="str">
        <f t="shared" si="10"/>
        <v>New York</v>
      </c>
    </row>
    <row r="659" spans="1:5" x14ac:dyDescent="0.2">
      <c r="A659" s="2">
        <v>0</v>
      </c>
      <c r="B659" s="2">
        <v>631</v>
      </c>
      <c r="C659">
        <f>COUNTIF(B$2:B2318,B659)</f>
        <v>20</v>
      </c>
      <c r="D659">
        <f>COUNTIFS(A$2:A2657,A659,B$2:B2657,B659)/COUNTIF(B$2:B2657,B659)</f>
        <v>0.7</v>
      </c>
      <c r="E659" t="str">
        <f t="shared" si="10"/>
        <v>New York</v>
      </c>
    </row>
    <row r="660" spans="1:5" x14ac:dyDescent="0.2">
      <c r="A660" s="2">
        <v>0</v>
      </c>
      <c r="B660" s="2">
        <v>631</v>
      </c>
      <c r="C660">
        <f>COUNTIF(B$2:B2319,B660)</f>
        <v>20</v>
      </c>
      <c r="D660">
        <f>COUNTIFS(A$2:A2658,A660,B$2:B2658,B660)/COUNTIF(B$2:B2658,B660)</f>
        <v>0.7</v>
      </c>
      <c r="E660" t="str">
        <f t="shared" si="10"/>
        <v>New York</v>
      </c>
    </row>
    <row r="661" spans="1:5" x14ac:dyDescent="0.2">
      <c r="A661" s="2">
        <v>0</v>
      </c>
      <c r="B661" s="2">
        <v>631</v>
      </c>
      <c r="C661">
        <f>COUNTIF(B$2:B2320,B661)</f>
        <v>20</v>
      </c>
      <c r="D661">
        <f>COUNTIFS(A$2:A2659,A661,B$2:B2659,B661)/COUNTIF(B$2:B2659,B661)</f>
        <v>0.7</v>
      </c>
      <c r="E661" t="str">
        <f t="shared" si="10"/>
        <v>New York</v>
      </c>
    </row>
    <row r="662" spans="1:5" x14ac:dyDescent="0.2">
      <c r="A662" s="2">
        <v>1</v>
      </c>
      <c r="B662" s="2">
        <v>516</v>
      </c>
      <c r="C662">
        <f>COUNTIF(B$2:B2321,B662)</f>
        <v>17</v>
      </c>
      <c r="D662">
        <f>COUNTIFS(A$2:A2660,A662,B$2:B2660,B662)/COUNTIF(B$2:B2660,B662)</f>
        <v>0.29411764705882354</v>
      </c>
      <c r="E662" t="str">
        <f t="shared" si="10"/>
        <v>New York</v>
      </c>
    </row>
    <row r="663" spans="1:5" x14ac:dyDescent="0.2">
      <c r="A663" s="2">
        <v>1</v>
      </c>
      <c r="B663" s="2">
        <v>516</v>
      </c>
      <c r="C663">
        <f>COUNTIF(B$2:B2322,B663)</f>
        <v>17</v>
      </c>
      <c r="D663">
        <f>COUNTIFS(A$2:A2661,A663,B$2:B2661,B663)/COUNTIF(B$2:B2661,B663)</f>
        <v>0.29411764705882354</v>
      </c>
      <c r="E663" t="str">
        <f t="shared" si="10"/>
        <v>New York</v>
      </c>
    </row>
    <row r="664" spans="1:5" x14ac:dyDescent="0.2">
      <c r="A664" s="2">
        <v>1</v>
      </c>
      <c r="B664" s="2">
        <v>516</v>
      </c>
      <c r="C664">
        <f>COUNTIF(B$2:B2323,B664)</f>
        <v>17</v>
      </c>
      <c r="D664">
        <f>COUNTIFS(A$2:A2662,A664,B$2:B2662,B664)/COUNTIF(B$2:B2662,B664)</f>
        <v>0.29411764705882354</v>
      </c>
      <c r="E664" t="str">
        <f t="shared" si="10"/>
        <v>New York</v>
      </c>
    </row>
    <row r="665" spans="1:5" x14ac:dyDescent="0.2">
      <c r="A665" s="2">
        <v>1</v>
      </c>
      <c r="B665" s="2">
        <v>516</v>
      </c>
      <c r="C665">
        <f>COUNTIF(B$2:B2324,B665)</f>
        <v>17</v>
      </c>
      <c r="D665">
        <f>COUNTIFS(A$2:A2663,A665,B$2:B2663,B665)/COUNTIF(B$2:B2663,B665)</f>
        <v>0.29411764705882354</v>
      </c>
      <c r="E665" t="str">
        <f t="shared" si="10"/>
        <v>New York</v>
      </c>
    </row>
    <row r="666" spans="1:5" x14ac:dyDescent="0.2">
      <c r="A666" s="2">
        <v>1</v>
      </c>
      <c r="B666" s="2">
        <v>516</v>
      </c>
      <c r="C666">
        <f>COUNTIF(B$2:B2325,B666)</f>
        <v>17</v>
      </c>
      <c r="D666">
        <f>COUNTIFS(A$2:A2664,A666,B$2:B2664,B666)/COUNTIF(B$2:B2664,B666)</f>
        <v>0.29411764705882354</v>
      </c>
      <c r="E666" t="str">
        <f t="shared" si="10"/>
        <v>New York</v>
      </c>
    </row>
    <row r="667" spans="1:5" x14ac:dyDescent="0.2">
      <c r="A667" s="2">
        <v>0</v>
      </c>
      <c r="B667" s="2">
        <v>516</v>
      </c>
      <c r="C667">
        <f>COUNTIF(B$2:B2326,B667)</f>
        <v>17</v>
      </c>
      <c r="D667">
        <f>COUNTIFS(A$2:A2665,A667,B$2:B2665,B667)/COUNTIF(B$2:B2665,B667)</f>
        <v>0.70588235294117652</v>
      </c>
      <c r="E667" t="str">
        <f t="shared" si="10"/>
        <v>New York</v>
      </c>
    </row>
    <row r="668" spans="1:5" x14ac:dyDescent="0.2">
      <c r="A668" s="2">
        <v>0</v>
      </c>
      <c r="B668" s="2">
        <v>516</v>
      </c>
      <c r="C668">
        <f>COUNTIF(B$2:B2327,B668)</f>
        <v>17</v>
      </c>
      <c r="D668">
        <f>COUNTIFS(A$2:A2666,A668,B$2:B2666,B668)/COUNTIF(B$2:B2666,B668)</f>
        <v>0.70588235294117652</v>
      </c>
      <c r="E668" t="str">
        <f t="shared" si="10"/>
        <v>New York</v>
      </c>
    </row>
    <row r="669" spans="1:5" x14ac:dyDescent="0.2">
      <c r="A669" s="2">
        <v>0</v>
      </c>
      <c r="B669" s="2">
        <v>516</v>
      </c>
      <c r="C669">
        <f>COUNTIF(B$2:B2328,B669)</f>
        <v>17</v>
      </c>
      <c r="D669">
        <f>COUNTIFS(A$2:A2667,A669,B$2:B2667,B669)/COUNTIF(B$2:B2667,B669)</f>
        <v>0.70588235294117652</v>
      </c>
      <c r="E669" t="str">
        <f t="shared" si="10"/>
        <v>New York</v>
      </c>
    </row>
    <row r="670" spans="1:5" x14ac:dyDescent="0.2">
      <c r="A670" s="2">
        <v>0</v>
      </c>
      <c r="B670" s="2">
        <v>516</v>
      </c>
      <c r="C670">
        <f>COUNTIF(B$2:B2329,B670)</f>
        <v>17</v>
      </c>
      <c r="D670">
        <f>COUNTIFS(A$2:A2668,A670,B$2:B2668,B670)/COUNTIF(B$2:B2668,B670)</f>
        <v>0.70588235294117652</v>
      </c>
      <c r="E670" t="str">
        <f t="shared" si="10"/>
        <v>New York</v>
      </c>
    </row>
    <row r="671" spans="1:5" x14ac:dyDescent="0.2">
      <c r="A671" s="2">
        <v>0</v>
      </c>
      <c r="B671" s="2">
        <v>516</v>
      </c>
      <c r="C671">
        <f>COUNTIF(B$2:B2330,B671)</f>
        <v>17</v>
      </c>
      <c r="D671">
        <f>COUNTIFS(A$2:A2669,A671,B$2:B2669,B671)/COUNTIF(B$2:B2669,B671)</f>
        <v>0.70588235294117652</v>
      </c>
      <c r="E671" t="str">
        <f t="shared" si="10"/>
        <v>New York</v>
      </c>
    </row>
    <row r="672" spans="1:5" x14ac:dyDescent="0.2">
      <c r="A672" s="2">
        <v>0</v>
      </c>
      <c r="B672" s="2">
        <v>516</v>
      </c>
      <c r="C672">
        <f>COUNTIF(B$2:B2331,B672)</f>
        <v>17</v>
      </c>
      <c r="D672">
        <f>COUNTIFS(A$2:A2670,A672,B$2:B2670,B672)/COUNTIF(B$2:B2670,B672)</f>
        <v>0.70588235294117652</v>
      </c>
      <c r="E672" t="str">
        <f t="shared" si="10"/>
        <v>New York</v>
      </c>
    </row>
    <row r="673" spans="1:5" x14ac:dyDescent="0.2">
      <c r="A673" s="2">
        <v>0</v>
      </c>
      <c r="B673" s="2">
        <v>516</v>
      </c>
      <c r="C673">
        <f>COUNTIF(B$2:B2332,B673)</f>
        <v>17</v>
      </c>
      <c r="D673">
        <f>COUNTIFS(A$2:A2671,A673,B$2:B2671,B673)/COUNTIF(B$2:B2671,B673)</f>
        <v>0.70588235294117652</v>
      </c>
      <c r="E673" t="str">
        <f t="shared" si="10"/>
        <v>New York</v>
      </c>
    </row>
    <row r="674" spans="1:5" x14ac:dyDescent="0.2">
      <c r="A674" s="2">
        <v>0</v>
      </c>
      <c r="B674" s="2">
        <v>516</v>
      </c>
      <c r="C674">
        <f>COUNTIF(B$2:B2333,B674)</f>
        <v>17</v>
      </c>
      <c r="D674">
        <f>COUNTIFS(A$2:A2672,A674,B$2:B2672,B674)/COUNTIF(B$2:B2672,B674)</f>
        <v>0.70588235294117652</v>
      </c>
      <c r="E674" t="str">
        <f t="shared" si="10"/>
        <v>New York</v>
      </c>
    </row>
    <row r="675" spans="1:5" x14ac:dyDescent="0.2">
      <c r="A675" s="2">
        <v>0</v>
      </c>
      <c r="B675" s="2">
        <v>516</v>
      </c>
      <c r="C675">
        <f>COUNTIF(B$2:B2334,B675)</f>
        <v>17</v>
      </c>
      <c r="D675">
        <f>COUNTIFS(A$2:A2673,A675,B$2:B2673,B675)/COUNTIF(B$2:B2673,B675)</f>
        <v>0.70588235294117652</v>
      </c>
      <c r="E675" t="str">
        <f t="shared" si="10"/>
        <v>New York</v>
      </c>
    </row>
    <row r="676" spans="1:5" x14ac:dyDescent="0.2">
      <c r="A676" s="2">
        <v>0</v>
      </c>
      <c r="B676" s="2">
        <v>516</v>
      </c>
      <c r="C676">
        <f>COUNTIF(B$2:B2335,B676)</f>
        <v>17</v>
      </c>
      <c r="D676">
        <f>COUNTIFS(A$2:A2674,A676,B$2:B2674,B676)/COUNTIF(B$2:B2674,B676)</f>
        <v>0.70588235294117652</v>
      </c>
      <c r="E676" t="str">
        <f t="shared" si="10"/>
        <v>New York</v>
      </c>
    </row>
    <row r="677" spans="1:5" x14ac:dyDescent="0.2">
      <c r="A677" s="2">
        <v>0</v>
      </c>
      <c r="B677" s="2">
        <v>516</v>
      </c>
      <c r="C677">
        <f>COUNTIF(B$2:B2336,B677)</f>
        <v>17</v>
      </c>
      <c r="D677">
        <f>COUNTIFS(A$2:A2675,A677,B$2:B2675,B677)/COUNTIF(B$2:B2675,B677)</f>
        <v>0.70588235294117652</v>
      </c>
      <c r="E677" t="str">
        <f t="shared" si="10"/>
        <v>New York</v>
      </c>
    </row>
    <row r="678" spans="1:5" x14ac:dyDescent="0.2">
      <c r="A678" s="2">
        <v>0</v>
      </c>
      <c r="B678" s="2">
        <v>516</v>
      </c>
      <c r="C678">
        <f>COUNTIF(B$2:B2337,B678)</f>
        <v>17</v>
      </c>
      <c r="D678">
        <f>COUNTIFS(A$2:A2676,A678,B$2:B2676,B678)/COUNTIF(B$2:B2676,B678)</f>
        <v>0.70588235294117652</v>
      </c>
      <c r="E678" t="str">
        <f t="shared" si="10"/>
        <v>New York</v>
      </c>
    </row>
    <row r="679" spans="1:5" x14ac:dyDescent="0.2">
      <c r="A679" s="2">
        <v>1</v>
      </c>
      <c r="B679" s="2">
        <v>347</v>
      </c>
      <c r="C679">
        <f>COUNTIF(B$2:B2338,B679)</f>
        <v>16</v>
      </c>
      <c r="D679">
        <f>COUNTIFS(A$2:A2677,A679,B$2:B2677,B679)/COUNTIF(B$2:B2677,B679)</f>
        <v>0.3125</v>
      </c>
      <c r="E679" t="str">
        <f t="shared" si="10"/>
        <v>New York</v>
      </c>
    </row>
    <row r="680" spans="1:5" x14ac:dyDescent="0.2">
      <c r="A680" s="2">
        <v>1</v>
      </c>
      <c r="B680" s="2">
        <v>347</v>
      </c>
      <c r="C680">
        <f>COUNTIF(B$2:B2339,B680)</f>
        <v>16</v>
      </c>
      <c r="D680">
        <f>COUNTIFS(A$2:A2678,A680,B$2:B2678,B680)/COUNTIF(B$2:B2678,B680)</f>
        <v>0.3125</v>
      </c>
      <c r="E680" t="str">
        <f t="shared" si="10"/>
        <v>New York</v>
      </c>
    </row>
    <row r="681" spans="1:5" x14ac:dyDescent="0.2">
      <c r="A681" s="2">
        <v>1</v>
      </c>
      <c r="B681" s="2">
        <v>347</v>
      </c>
      <c r="C681">
        <f>COUNTIF(B$2:B2340,B681)</f>
        <v>16</v>
      </c>
      <c r="D681">
        <f>COUNTIFS(A$2:A2679,A681,B$2:B2679,B681)/COUNTIF(B$2:B2679,B681)</f>
        <v>0.3125</v>
      </c>
      <c r="E681" t="str">
        <f t="shared" si="10"/>
        <v>New York</v>
      </c>
    </row>
    <row r="682" spans="1:5" x14ac:dyDescent="0.2">
      <c r="A682" s="2">
        <v>1</v>
      </c>
      <c r="B682" s="2">
        <v>347</v>
      </c>
      <c r="C682">
        <f>COUNTIF(B$2:B2341,B682)</f>
        <v>16</v>
      </c>
      <c r="D682">
        <f>COUNTIFS(A$2:A2680,A682,B$2:B2680,B682)/COUNTIF(B$2:B2680,B682)</f>
        <v>0.3125</v>
      </c>
      <c r="E682" t="str">
        <f t="shared" si="10"/>
        <v>New York</v>
      </c>
    </row>
    <row r="683" spans="1:5" x14ac:dyDescent="0.2">
      <c r="A683" s="2">
        <v>1</v>
      </c>
      <c r="B683" s="2">
        <v>347</v>
      </c>
      <c r="C683">
        <f>COUNTIF(B$2:B2342,B683)</f>
        <v>16</v>
      </c>
      <c r="D683">
        <f>COUNTIFS(A$2:A2681,A683,B$2:B2681,B683)/COUNTIF(B$2:B2681,B683)</f>
        <v>0.3125</v>
      </c>
      <c r="E683" t="str">
        <f t="shared" si="10"/>
        <v>New York</v>
      </c>
    </row>
    <row r="684" spans="1:5" x14ac:dyDescent="0.2">
      <c r="A684" s="2">
        <v>0</v>
      </c>
      <c r="B684" s="2">
        <v>347</v>
      </c>
      <c r="C684">
        <f>COUNTIF(B$2:B2343,B684)</f>
        <v>16</v>
      </c>
      <c r="D684">
        <f>COUNTIFS(A$2:A2682,A684,B$2:B2682,B684)/COUNTIF(B$2:B2682,B684)</f>
        <v>0.6875</v>
      </c>
      <c r="E684" t="str">
        <f t="shared" si="10"/>
        <v>New York</v>
      </c>
    </row>
    <row r="685" spans="1:5" x14ac:dyDescent="0.2">
      <c r="A685" s="2">
        <v>0</v>
      </c>
      <c r="B685" s="2">
        <v>347</v>
      </c>
      <c r="C685">
        <f>COUNTIF(B$2:B2344,B685)</f>
        <v>16</v>
      </c>
      <c r="D685">
        <f>COUNTIFS(A$2:A2683,A685,B$2:B2683,B685)/COUNTIF(B$2:B2683,B685)</f>
        <v>0.6875</v>
      </c>
      <c r="E685" t="str">
        <f t="shared" si="10"/>
        <v>New York</v>
      </c>
    </row>
    <row r="686" spans="1:5" x14ac:dyDescent="0.2">
      <c r="A686" s="2">
        <v>0</v>
      </c>
      <c r="B686" s="2">
        <v>347</v>
      </c>
      <c r="C686">
        <f>COUNTIF(B$2:B2345,B686)</f>
        <v>16</v>
      </c>
      <c r="D686">
        <f>COUNTIFS(A$2:A2684,A686,B$2:B2684,B686)/COUNTIF(B$2:B2684,B686)</f>
        <v>0.6875</v>
      </c>
      <c r="E686" t="str">
        <f t="shared" si="10"/>
        <v>New York</v>
      </c>
    </row>
    <row r="687" spans="1:5" x14ac:dyDescent="0.2">
      <c r="A687" s="2">
        <v>0</v>
      </c>
      <c r="B687" s="2">
        <v>347</v>
      </c>
      <c r="C687">
        <f>COUNTIF(B$2:B2346,B687)</f>
        <v>16</v>
      </c>
      <c r="D687">
        <f>COUNTIFS(A$2:A2685,A687,B$2:B2685,B687)/COUNTIF(B$2:B2685,B687)</f>
        <v>0.6875</v>
      </c>
      <c r="E687" t="str">
        <f t="shared" si="10"/>
        <v>New York</v>
      </c>
    </row>
    <row r="688" spans="1:5" x14ac:dyDescent="0.2">
      <c r="A688" s="2">
        <v>0</v>
      </c>
      <c r="B688" s="2">
        <v>347</v>
      </c>
      <c r="C688">
        <f>COUNTIF(B$2:B2347,B688)</f>
        <v>16</v>
      </c>
      <c r="D688">
        <f>COUNTIFS(A$2:A2686,A688,B$2:B2686,B688)/COUNTIF(B$2:B2686,B688)</f>
        <v>0.6875</v>
      </c>
      <c r="E688" t="str">
        <f t="shared" si="10"/>
        <v>New York</v>
      </c>
    </row>
    <row r="689" spans="1:5" x14ac:dyDescent="0.2">
      <c r="A689" s="2">
        <v>0</v>
      </c>
      <c r="B689" s="2">
        <v>347</v>
      </c>
      <c r="C689">
        <f>COUNTIF(B$2:B2348,B689)</f>
        <v>16</v>
      </c>
      <c r="D689">
        <f>COUNTIFS(A$2:A2687,A689,B$2:B2687,B689)/COUNTIF(B$2:B2687,B689)</f>
        <v>0.6875</v>
      </c>
      <c r="E689" t="str">
        <f t="shared" si="10"/>
        <v>New York</v>
      </c>
    </row>
    <row r="690" spans="1:5" x14ac:dyDescent="0.2">
      <c r="A690" s="2">
        <v>0</v>
      </c>
      <c r="B690" s="2">
        <v>347</v>
      </c>
      <c r="C690">
        <f>COUNTIF(B$2:B2349,B690)</f>
        <v>16</v>
      </c>
      <c r="D690">
        <f>COUNTIFS(A$2:A2688,A690,B$2:B2688,B690)/COUNTIF(B$2:B2688,B690)</f>
        <v>0.6875</v>
      </c>
      <c r="E690" t="str">
        <f t="shared" si="10"/>
        <v>New York</v>
      </c>
    </row>
    <row r="691" spans="1:5" x14ac:dyDescent="0.2">
      <c r="A691" s="2">
        <v>0</v>
      </c>
      <c r="B691" s="2">
        <v>347</v>
      </c>
      <c r="C691">
        <f>COUNTIF(B$2:B2350,B691)</f>
        <v>16</v>
      </c>
      <c r="D691">
        <f>COUNTIFS(A$2:A2689,A691,B$2:B2689,B691)/COUNTIF(B$2:B2689,B691)</f>
        <v>0.6875</v>
      </c>
      <c r="E691" t="str">
        <f t="shared" si="10"/>
        <v>New York</v>
      </c>
    </row>
    <row r="692" spans="1:5" x14ac:dyDescent="0.2">
      <c r="A692" s="2">
        <v>0</v>
      </c>
      <c r="B692" s="2">
        <v>347</v>
      </c>
      <c r="C692">
        <f>COUNTIF(B$2:B2351,B692)</f>
        <v>16</v>
      </c>
      <c r="D692">
        <f>COUNTIFS(A$2:A2690,A692,B$2:B2690,B692)/COUNTIF(B$2:B2690,B692)</f>
        <v>0.6875</v>
      </c>
      <c r="E692" t="str">
        <f t="shared" si="10"/>
        <v>New York</v>
      </c>
    </row>
    <row r="693" spans="1:5" x14ac:dyDescent="0.2">
      <c r="A693" s="2">
        <v>0</v>
      </c>
      <c r="B693" s="2">
        <v>347</v>
      </c>
      <c r="C693">
        <f>COUNTIF(B$2:B2352,B693)</f>
        <v>16</v>
      </c>
      <c r="D693">
        <f>COUNTIFS(A$2:A2691,A693,B$2:B2691,B693)/COUNTIF(B$2:B2691,B693)</f>
        <v>0.6875</v>
      </c>
      <c r="E693" t="str">
        <f t="shared" si="10"/>
        <v>New York</v>
      </c>
    </row>
    <row r="694" spans="1:5" x14ac:dyDescent="0.2">
      <c r="A694" s="2">
        <v>0</v>
      </c>
      <c r="B694" s="2">
        <v>347</v>
      </c>
      <c r="C694">
        <f>COUNTIF(B$2:B2353,B694)</f>
        <v>16</v>
      </c>
      <c r="D694">
        <f>COUNTIFS(A$2:A2692,A694,B$2:B2692,B694)/COUNTIF(B$2:B2692,B694)</f>
        <v>0.6875</v>
      </c>
      <c r="E694" t="str">
        <f t="shared" si="10"/>
        <v>New York</v>
      </c>
    </row>
    <row r="695" spans="1:5" x14ac:dyDescent="0.2">
      <c r="A695" s="2">
        <v>1</v>
      </c>
      <c r="B695" s="2">
        <v>845</v>
      </c>
      <c r="C695">
        <f>COUNTIF(B$2:B2354,B695)</f>
        <v>15</v>
      </c>
      <c r="D695">
        <f>COUNTIFS(A$2:A2693,A695,B$2:B2693,B695)/COUNTIF(B$2:B2693,B695)</f>
        <v>0.6</v>
      </c>
      <c r="E695" t="str">
        <f t="shared" si="10"/>
        <v>New York</v>
      </c>
    </row>
    <row r="696" spans="1:5" x14ac:dyDescent="0.2">
      <c r="A696" s="2">
        <v>1</v>
      </c>
      <c r="B696" s="2">
        <v>845</v>
      </c>
      <c r="C696">
        <f>COUNTIF(B$2:B2355,B696)</f>
        <v>15</v>
      </c>
      <c r="D696">
        <f>COUNTIFS(A$2:A2694,A696,B$2:B2694,B696)/COUNTIF(B$2:B2694,B696)</f>
        <v>0.6</v>
      </c>
      <c r="E696" t="str">
        <f t="shared" si="10"/>
        <v>New York</v>
      </c>
    </row>
    <row r="697" spans="1:5" x14ac:dyDescent="0.2">
      <c r="A697" s="2">
        <v>1</v>
      </c>
      <c r="B697" s="2">
        <v>845</v>
      </c>
      <c r="C697">
        <f>COUNTIF(B$2:B2356,B697)</f>
        <v>15</v>
      </c>
      <c r="D697">
        <f>COUNTIFS(A$2:A2695,A697,B$2:B2695,B697)/COUNTIF(B$2:B2695,B697)</f>
        <v>0.6</v>
      </c>
      <c r="E697" t="str">
        <f t="shared" si="10"/>
        <v>New York</v>
      </c>
    </row>
    <row r="698" spans="1:5" x14ac:dyDescent="0.2">
      <c r="A698" s="2">
        <v>1</v>
      </c>
      <c r="B698" s="2">
        <v>845</v>
      </c>
      <c r="C698">
        <f>COUNTIF(B$2:B2357,B698)</f>
        <v>15</v>
      </c>
      <c r="D698">
        <f>COUNTIFS(A$2:A2696,A698,B$2:B2696,B698)/COUNTIF(B$2:B2696,B698)</f>
        <v>0.6</v>
      </c>
      <c r="E698" t="str">
        <f t="shared" si="10"/>
        <v>New York</v>
      </c>
    </row>
    <row r="699" spans="1:5" x14ac:dyDescent="0.2">
      <c r="A699" s="2">
        <v>1</v>
      </c>
      <c r="B699" s="2">
        <v>845</v>
      </c>
      <c r="C699">
        <f>COUNTIF(B$2:B2358,B699)</f>
        <v>15</v>
      </c>
      <c r="D699">
        <f>COUNTIFS(A$2:A2697,A699,B$2:B2697,B699)/COUNTIF(B$2:B2697,B699)</f>
        <v>0.6</v>
      </c>
      <c r="E699" t="str">
        <f t="shared" si="10"/>
        <v>New York</v>
      </c>
    </row>
    <row r="700" spans="1:5" x14ac:dyDescent="0.2">
      <c r="A700" s="2">
        <v>1</v>
      </c>
      <c r="B700" s="2">
        <v>845</v>
      </c>
      <c r="C700">
        <f>COUNTIF(B$2:B2359,B700)</f>
        <v>15</v>
      </c>
      <c r="D700">
        <f>COUNTIFS(A$2:A2698,A700,B$2:B2698,B700)/COUNTIF(B$2:B2698,B700)</f>
        <v>0.6</v>
      </c>
      <c r="E700" t="str">
        <f t="shared" si="10"/>
        <v>New York</v>
      </c>
    </row>
    <row r="701" spans="1:5" x14ac:dyDescent="0.2">
      <c r="A701" s="2">
        <v>1</v>
      </c>
      <c r="B701" s="2">
        <v>845</v>
      </c>
      <c r="C701">
        <f>COUNTIF(B$2:B2360,B701)</f>
        <v>15</v>
      </c>
      <c r="D701">
        <f>COUNTIFS(A$2:A2699,A701,B$2:B2699,B701)/COUNTIF(B$2:B2699,B701)</f>
        <v>0.6</v>
      </c>
      <c r="E701" t="str">
        <f t="shared" si="10"/>
        <v>New York</v>
      </c>
    </row>
    <row r="702" spans="1:5" x14ac:dyDescent="0.2">
      <c r="A702" s="2">
        <v>1</v>
      </c>
      <c r="B702" s="2">
        <v>845</v>
      </c>
      <c r="C702">
        <f>COUNTIF(B$2:B2361,B702)</f>
        <v>15</v>
      </c>
      <c r="D702">
        <f>COUNTIFS(A$2:A2700,A702,B$2:B2700,B702)/COUNTIF(B$2:B2700,B702)</f>
        <v>0.6</v>
      </c>
      <c r="E702" t="str">
        <f t="shared" si="10"/>
        <v>New York</v>
      </c>
    </row>
    <row r="703" spans="1:5" x14ac:dyDescent="0.2">
      <c r="A703" s="2">
        <v>1</v>
      </c>
      <c r="B703" s="2">
        <v>845</v>
      </c>
      <c r="C703">
        <f>COUNTIF(B$2:B2362,B703)</f>
        <v>15</v>
      </c>
      <c r="D703">
        <f>COUNTIFS(A$2:A2701,A703,B$2:B2701,B703)/COUNTIF(B$2:B2701,B703)</f>
        <v>0.6</v>
      </c>
      <c r="E703" t="str">
        <f t="shared" si="10"/>
        <v>New York</v>
      </c>
    </row>
    <row r="704" spans="1:5" x14ac:dyDescent="0.2">
      <c r="A704" s="2">
        <v>0</v>
      </c>
      <c r="B704" s="2">
        <v>845</v>
      </c>
      <c r="C704">
        <f>COUNTIF(B$2:B2363,B704)</f>
        <v>15</v>
      </c>
      <c r="D704">
        <f>COUNTIFS(A$2:A2702,A704,B$2:B2702,B704)/COUNTIF(B$2:B2702,B704)</f>
        <v>0.4</v>
      </c>
      <c r="E704" t="str">
        <f t="shared" si="10"/>
        <v>New York</v>
      </c>
    </row>
    <row r="705" spans="1:5" x14ac:dyDescent="0.2">
      <c r="A705" s="2">
        <v>0</v>
      </c>
      <c r="B705" s="2">
        <v>845</v>
      </c>
      <c r="C705">
        <f>COUNTIF(B$2:B2364,B705)</f>
        <v>15</v>
      </c>
      <c r="D705">
        <f>COUNTIFS(A$2:A2703,A705,B$2:B2703,B705)/COUNTIF(B$2:B2703,B705)</f>
        <v>0.4</v>
      </c>
      <c r="E705" t="str">
        <f t="shared" si="10"/>
        <v>New York</v>
      </c>
    </row>
    <row r="706" spans="1:5" x14ac:dyDescent="0.2">
      <c r="A706" s="2">
        <v>0</v>
      </c>
      <c r="B706" s="2">
        <v>845</v>
      </c>
      <c r="C706">
        <f>COUNTIF(B$2:B2365,B706)</f>
        <v>15</v>
      </c>
      <c r="D706">
        <f>COUNTIFS(A$2:A2704,A706,B$2:B2704,B706)/COUNTIF(B$2:B2704,B706)</f>
        <v>0.4</v>
      </c>
      <c r="E706" t="str">
        <f t="shared" si="10"/>
        <v>New York</v>
      </c>
    </row>
    <row r="707" spans="1:5" x14ac:dyDescent="0.2">
      <c r="A707" s="2">
        <v>0</v>
      </c>
      <c r="B707" s="2">
        <v>845</v>
      </c>
      <c r="C707">
        <f>COUNTIF(B$2:B2366,B707)</f>
        <v>15</v>
      </c>
      <c r="D707">
        <f>COUNTIFS(A$2:A2705,A707,B$2:B2705,B707)/COUNTIF(B$2:B2705,B707)</f>
        <v>0.4</v>
      </c>
      <c r="E707" t="str">
        <f t="shared" ref="E707:E770" si="11">_xlfn.IFS(B707=G$2,F$2,B707=G$3,F$3,B707=G$4,F$4,B707=G$5,F$5,B707=G$6,F$6,B707=G$7,F$7,B707=G$8,F$8,B707=G$9,F$9,B707=G$10,F$10,B707=G$11,F$11,B707=G$12,F$12,B707=G$13,F$13,B707=G$14,F$14,B707=G$15,F$15,B707=G$16,F$16,B707=G$17,F$17,B707=G$18,F$18,B707=G$19,F$19,B707=G$20,F$20,B707=G$21,F$21,B707=G$22,F$22,B707=G$23,F$23,B707=G$24,F$24,B707=G$25,F$25,B707=G$26,F$26,B707=G$27,F$27,B707=G$28,F$28,B707=G$29,F$29,B707=G$30,F$30,B707=G$31,F$31,B707=G$32,F$32,B707=G$33,F$33,B707=G$34,F$34,B707=G$35,F$35,B707=G$36,F$36,B707=G$37,F$37,B707=G$38,F$38,B707=G$39,F$39,B707=G$40,F$40,B707=G$41,F$41,B707=G$42,F$42,B707=G$43,F$43,B707=G$44,F$44,B707=G$45,F$45,B707=G$46,F$46,B707=G$47,F$47,B707=G$48,F$48,B707=G$49,F$49,B707=G$50,F$50,B707=G$51,F$51,B707=G$52,F$52,B707=G$53,F$53,B707=G$54,F$54,B707=G$55,F$55,B707=G$56,F$56,B707=G$57,F$57,B707=G$58,F$58,B707=G$59,F$59,B707=G$60,F$60,B707=G$61,F$61,B707=G$62,F$62)</f>
        <v>New York</v>
      </c>
    </row>
    <row r="708" spans="1:5" x14ac:dyDescent="0.2">
      <c r="A708" s="2">
        <v>0</v>
      </c>
      <c r="B708" s="2">
        <v>845</v>
      </c>
      <c r="C708">
        <f>COUNTIF(B$2:B2367,B708)</f>
        <v>15</v>
      </c>
      <c r="D708">
        <f>COUNTIFS(A$2:A2706,A708,B$2:B2706,B708)/COUNTIF(B$2:B2706,B708)</f>
        <v>0.4</v>
      </c>
      <c r="E708" t="str">
        <f t="shared" si="11"/>
        <v>New York</v>
      </c>
    </row>
    <row r="709" spans="1:5" x14ac:dyDescent="0.2">
      <c r="A709" s="2">
        <v>0</v>
      </c>
      <c r="B709" s="2">
        <v>845</v>
      </c>
      <c r="C709">
        <f>COUNTIF(B$2:B2368,B709)</f>
        <v>15</v>
      </c>
      <c r="D709">
        <f>COUNTIFS(A$2:A2707,A709,B$2:B2707,B709)/COUNTIF(B$2:B2707,B709)</f>
        <v>0.4</v>
      </c>
      <c r="E709" t="str">
        <f t="shared" si="11"/>
        <v>New York</v>
      </c>
    </row>
    <row r="710" spans="1:5" x14ac:dyDescent="0.2">
      <c r="A710" s="2">
        <v>1</v>
      </c>
      <c r="B710" s="2">
        <v>339</v>
      </c>
      <c r="C710">
        <f>COUNTIF(B$2:B2369,B710)</f>
        <v>13</v>
      </c>
      <c r="D710">
        <f>COUNTIFS(A$2:A2708,A710,B$2:B2708,B710)/COUNTIF(B$2:B2708,B710)</f>
        <v>0.46153846153846156</v>
      </c>
      <c r="E710" t="str">
        <f t="shared" si="11"/>
        <v>Massachusetts</v>
      </c>
    </row>
    <row r="711" spans="1:5" x14ac:dyDescent="0.2">
      <c r="A711" s="2">
        <v>1</v>
      </c>
      <c r="B711" s="2">
        <v>339</v>
      </c>
      <c r="C711">
        <f>COUNTIF(B$2:B2370,B711)</f>
        <v>13</v>
      </c>
      <c r="D711">
        <f>COUNTIFS(A$2:A2709,A711,B$2:B2709,B711)/COUNTIF(B$2:B2709,B711)</f>
        <v>0.46153846153846156</v>
      </c>
      <c r="E711" t="str">
        <f t="shared" si="11"/>
        <v>Massachusetts</v>
      </c>
    </row>
    <row r="712" spans="1:5" x14ac:dyDescent="0.2">
      <c r="A712" s="2">
        <v>1</v>
      </c>
      <c r="B712" s="2">
        <v>339</v>
      </c>
      <c r="C712">
        <f>COUNTIF(B$2:B2371,B712)</f>
        <v>13</v>
      </c>
      <c r="D712">
        <f>COUNTIFS(A$2:A2710,A712,B$2:B2710,B712)/COUNTIF(B$2:B2710,B712)</f>
        <v>0.46153846153846156</v>
      </c>
      <c r="E712" t="str">
        <f t="shared" si="11"/>
        <v>Massachusetts</v>
      </c>
    </row>
    <row r="713" spans="1:5" x14ac:dyDescent="0.2">
      <c r="A713" s="2">
        <v>1</v>
      </c>
      <c r="B713" s="2">
        <v>339</v>
      </c>
      <c r="C713">
        <f>COUNTIF(B$2:B2372,B713)</f>
        <v>13</v>
      </c>
      <c r="D713">
        <f>COUNTIFS(A$2:A2711,A713,B$2:B2711,B713)/COUNTIF(B$2:B2711,B713)</f>
        <v>0.46153846153846156</v>
      </c>
      <c r="E713" t="str">
        <f t="shared" si="11"/>
        <v>Massachusetts</v>
      </c>
    </row>
    <row r="714" spans="1:5" x14ac:dyDescent="0.2">
      <c r="A714" s="2">
        <v>1</v>
      </c>
      <c r="B714" s="2">
        <v>703</v>
      </c>
      <c r="C714">
        <f>COUNTIF(B$2:B2373,B714)</f>
        <v>13</v>
      </c>
      <c r="D714">
        <f>COUNTIFS(A$2:A2712,A714,B$2:B2712,B714)/COUNTIF(B$2:B2712,B714)</f>
        <v>0.23076923076923078</v>
      </c>
      <c r="E714" t="str">
        <f t="shared" si="11"/>
        <v>Virginia</v>
      </c>
    </row>
    <row r="715" spans="1:5" x14ac:dyDescent="0.2">
      <c r="A715" s="2">
        <v>1</v>
      </c>
      <c r="B715" s="2">
        <v>339</v>
      </c>
      <c r="C715">
        <f>COUNTIF(B$2:B2374,B715)</f>
        <v>13</v>
      </c>
      <c r="D715">
        <f>COUNTIFS(A$2:A2713,A715,B$2:B2713,B715)/COUNTIF(B$2:B2713,B715)</f>
        <v>0.46153846153846156</v>
      </c>
      <c r="E715" t="str">
        <f t="shared" si="11"/>
        <v>Massachusetts</v>
      </c>
    </row>
    <row r="716" spans="1:5" x14ac:dyDescent="0.2">
      <c r="A716" s="2">
        <v>1</v>
      </c>
      <c r="B716" s="2">
        <v>413</v>
      </c>
      <c r="C716">
        <f>COUNTIF(B$2:B2375,B716)</f>
        <v>13</v>
      </c>
      <c r="D716">
        <f>COUNTIFS(A$2:A2714,A716,B$2:B2714,B716)/COUNTIF(B$2:B2714,B716)</f>
        <v>0.38461538461538464</v>
      </c>
      <c r="E716" t="str">
        <f t="shared" si="11"/>
        <v>Massachusetts</v>
      </c>
    </row>
    <row r="717" spans="1:5" x14ac:dyDescent="0.2">
      <c r="A717" s="2">
        <v>1</v>
      </c>
      <c r="B717" s="2">
        <v>703</v>
      </c>
      <c r="C717">
        <f>COUNTIF(B$2:B2376,B717)</f>
        <v>13</v>
      </c>
      <c r="D717">
        <f>COUNTIFS(A$2:A2715,A717,B$2:B2715,B717)/COUNTIF(B$2:B2715,B717)</f>
        <v>0.23076923076923078</v>
      </c>
      <c r="E717" t="str">
        <f t="shared" si="11"/>
        <v>Virginia</v>
      </c>
    </row>
    <row r="718" spans="1:5" x14ac:dyDescent="0.2">
      <c r="A718" s="2">
        <v>1</v>
      </c>
      <c r="B718" s="2">
        <v>207</v>
      </c>
      <c r="C718">
        <f>COUNTIF(B$2:B2377,B718)</f>
        <v>13</v>
      </c>
      <c r="D718">
        <f>COUNTIFS(A$2:A2716,A718,B$2:B2716,B718)/COUNTIF(B$2:B2716,B718)</f>
        <v>0.15384615384615385</v>
      </c>
      <c r="E718" t="str">
        <f t="shared" si="11"/>
        <v>Maine</v>
      </c>
    </row>
    <row r="719" spans="1:5" x14ac:dyDescent="0.2">
      <c r="A719" s="2">
        <v>1</v>
      </c>
      <c r="B719" s="2">
        <v>413</v>
      </c>
      <c r="C719">
        <f>COUNTIF(B$2:B2378,B719)</f>
        <v>13</v>
      </c>
      <c r="D719">
        <f>COUNTIFS(A$2:A2717,A719,B$2:B2717,B719)/COUNTIF(B$2:B2717,B719)</f>
        <v>0.38461538461538464</v>
      </c>
      <c r="E719" t="str">
        <f t="shared" si="11"/>
        <v>Massachusetts</v>
      </c>
    </row>
    <row r="720" spans="1:5" x14ac:dyDescent="0.2">
      <c r="A720" s="2">
        <v>1</v>
      </c>
      <c r="B720" s="2">
        <v>413</v>
      </c>
      <c r="C720">
        <f>COUNTIF(B$2:B2379,B720)</f>
        <v>13</v>
      </c>
      <c r="D720">
        <f>COUNTIFS(A$2:A2718,A720,B$2:B2718,B720)/COUNTIF(B$2:B2718,B720)</f>
        <v>0.38461538461538464</v>
      </c>
      <c r="E720" t="str">
        <f t="shared" si="11"/>
        <v>Massachusetts</v>
      </c>
    </row>
    <row r="721" spans="1:5" x14ac:dyDescent="0.2">
      <c r="A721" s="2">
        <v>1</v>
      </c>
      <c r="B721" s="2">
        <v>413</v>
      </c>
      <c r="C721">
        <f>COUNTIF(B$2:B2380,B721)</f>
        <v>13</v>
      </c>
      <c r="D721">
        <f>COUNTIFS(A$2:A2719,A721,B$2:B2719,B721)/COUNTIF(B$2:B2719,B721)</f>
        <v>0.38461538461538464</v>
      </c>
      <c r="E721" t="str">
        <f t="shared" si="11"/>
        <v>Massachusetts</v>
      </c>
    </row>
    <row r="722" spans="1:5" x14ac:dyDescent="0.2">
      <c r="A722" s="2">
        <v>1</v>
      </c>
      <c r="B722" s="2">
        <v>703</v>
      </c>
      <c r="C722">
        <f>COUNTIF(B$2:B2381,B722)</f>
        <v>13</v>
      </c>
      <c r="D722">
        <f>COUNTIFS(A$2:A2720,A722,B$2:B2720,B722)/COUNTIF(B$2:B2720,B722)</f>
        <v>0.23076923076923078</v>
      </c>
      <c r="E722" t="str">
        <f t="shared" si="11"/>
        <v>Virginia</v>
      </c>
    </row>
    <row r="723" spans="1:5" x14ac:dyDescent="0.2">
      <c r="A723" s="2">
        <v>1</v>
      </c>
      <c r="B723" s="2">
        <v>207</v>
      </c>
      <c r="C723">
        <f>COUNTIF(B$2:B2382,B723)</f>
        <v>13</v>
      </c>
      <c r="D723">
        <f>COUNTIFS(A$2:A2721,A723,B$2:B2721,B723)/COUNTIF(B$2:B2721,B723)</f>
        <v>0.15384615384615385</v>
      </c>
      <c r="E723" t="str">
        <f t="shared" si="11"/>
        <v>Maine</v>
      </c>
    </row>
    <row r="724" spans="1:5" x14ac:dyDescent="0.2">
      <c r="A724" s="2">
        <v>1</v>
      </c>
      <c r="B724" s="2">
        <v>339</v>
      </c>
      <c r="C724">
        <f>COUNTIF(B$2:B2383,B724)</f>
        <v>13</v>
      </c>
      <c r="D724">
        <f>COUNTIFS(A$2:A2722,A724,B$2:B2722,B724)/COUNTIF(B$2:B2722,B724)</f>
        <v>0.46153846153846156</v>
      </c>
      <c r="E724" t="str">
        <f t="shared" si="11"/>
        <v>Massachusetts</v>
      </c>
    </row>
    <row r="725" spans="1:5" x14ac:dyDescent="0.2">
      <c r="A725" s="2">
        <v>1</v>
      </c>
      <c r="B725" s="2">
        <v>413</v>
      </c>
      <c r="C725">
        <f>COUNTIF(B$2:B2384,B725)</f>
        <v>13</v>
      </c>
      <c r="D725">
        <f>COUNTIFS(A$2:A2723,A725,B$2:B2723,B725)/COUNTIF(B$2:B2723,B725)</f>
        <v>0.38461538461538464</v>
      </c>
      <c r="E725" t="str">
        <f t="shared" si="11"/>
        <v>Massachusetts</v>
      </c>
    </row>
    <row r="726" spans="1:5" x14ac:dyDescent="0.2">
      <c r="A726" s="2">
        <v>0</v>
      </c>
      <c r="B726" s="2">
        <v>703</v>
      </c>
      <c r="C726">
        <f>COUNTIF(B$2:B2385,B726)</f>
        <v>13</v>
      </c>
      <c r="D726">
        <f>COUNTIFS(A$2:A2724,A726,B$2:B2724,B726)/COUNTIF(B$2:B2724,B726)</f>
        <v>0.76923076923076927</v>
      </c>
      <c r="E726" t="str">
        <f t="shared" si="11"/>
        <v>Virginia</v>
      </c>
    </row>
    <row r="727" spans="1:5" x14ac:dyDescent="0.2">
      <c r="A727" s="2">
        <v>0</v>
      </c>
      <c r="B727" s="2">
        <v>703</v>
      </c>
      <c r="C727">
        <f>COUNTIF(B$2:B2386,B727)</f>
        <v>13</v>
      </c>
      <c r="D727">
        <f>COUNTIFS(A$2:A2725,A727,B$2:B2725,B727)/COUNTIF(B$2:B2725,B727)</f>
        <v>0.76923076923076927</v>
      </c>
      <c r="E727" t="str">
        <f t="shared" si="11"/>
        <v>Virginia</v>
      </c>
    </row>
    <row r="728" spans="1:5" x14ac:dyDescent="0.2">
      <c r="A728" s="2">
        <v>0</v>
      </c>
      <c r="B728" s="2">
        <v>413</v>
      </c>
      <c r="C728">
        <f>COUNTIF(B$2:B2387,B728)</f>
        <v>13</v>
      </c>
      <c r="D728">
        <f>COUNTIFS(A$2:A2726,A728,B$2:B2726,B728)/COUNTIF(B$2:B2726,B728)</f>
        <v>0.61538461538461542</v>
      </c>
      <c r="E728" t="str">
        <f t="shared" si="11"/>
        <v>Massachusetts</v>
      </c>
    </row>
    <row r="729" spans="1:5" x14ac:dyDescent="0.2">
      <c r="A729" s="2">
        <v>0</v>
      </c>
      <c r="B729" s="2">
        <v>703</v>
      </c>
      <c r="C729">
        <f>COUNTIF(B$2:B2388,B729)</f>
        <v>13</v>
      </c>
      <c r="D729">
        <f>COUNTIFS(A$2:A2727,A729,B$2:B2727,B729)/COUNTIF(B$2:B2727,B729)</f>
        <v>0.76923076923076927</v>
      </c>
      <c r="E729" t="str">
        <f t="shared" si="11"/>
        <v>Virginia</v>
      </c>
    </row>
    <row r="730" spans="1:5" x14ac:dyDescent="0.2">
      <c r="A730" s="2">
        <v>0</v>
      </c>
      <c r="B730" s="2">
        <v>339</v>
      </c>
      <c r="C730">
        <f>COUNTIF(B$2:B2389,B730)</f>
        <v>13</v>
      </c>
      <c r="D730">
        <f>COUNTIFS(A$2:A2728,A730,B$2:B2728,B730)/COUNTIF(B$2:B2728,B730)</f>
        <v>0.53846153846153844</v>
      </c>
      <c r="E730" t="str">
        <f t="shared" si="11"/>
        <v>Massachusetts</v>
      </c>
    </row>
    <row r="731" spans="1:5" x14ac:dyDescent="0.2">
      <c r="A731" s="2">
        <v>0</v>
      </c>
      <c r="B731" s="2">
        <v>207</v>
      </c>
      <c r="C731">
        <f>COUNTIF(B$2:B2390,B731)</f>
        <v>13</v>
      </c>
      <c r="D731">
        <f>COUNTIFS(A$2:A2729,A731,B$2:B2729,B731)/COUNTIF(B$2:B2729,B731)</f>
        <v>0.84615384615384615</v>
      </c>
      <c r="E731" t="str">
        <f t="shared" si="11"/>
        <v>Maine</v>
      </c>
    </row>
    <row r="732" spans="1:5" x14ac:dyDescent="0.2">
      <c r="A732" s="2">
        <v>0</v>
      </c>
      <c r="B732" s="2">
        <v>703</v>
      </c>
      <c r="C732">
        <f>COUNTIF(B$2:B2391,B732)</f>
        <v>13</v>
      </c>
      <c r="D732">
        <f>COUNTIFS(A$2:A2730,A732,B$2:B2730,B732)/COUNTIF(B$2:B2730,B732)</f>
        <v>0.76923076923076927</v>
      </c>
      <c r="E732" t="str">
        <f t="shared" si="11"/>
        <v>Virginia</v>
      </c>
    </row>
    <row r="733" spans="1:5" x14ac:dyDescent="0.2">
      <c r="A733" s="2">
        <v>0</v>
      </c>
      <c r="B733" s="2">
        <v>413</v>
      </c>
      <c r="C733">
        <f>COUNTIF(B$2:B2392,B733)</f>
        <v>13</v>
      </c>
      <c r="D733">
        <f>COUNTIFS(A$2:A2731,A733,B$2:B2731,B733)/COUNTIF(B$2:B2731,B733)</f>
        <v>0.61538461538461542</v>
      </c>
      <c r="E733" t="str">
        <f t="shared" si="11"/>
        <v>Massachusetts</v>
      </c>
    </row>
    <row r="734" spans="1:5" x14ac:dyDescent="0.2">
      <c r="A734" s="2">
        <v>0</v>
      </c>
      <c r="B734" s="2">
        <v>207</v>
      </c>
      <c r="C734">
        <f>COUNTIF(B$2:B2393,B734)</f>
        <v>13</v>
      </c>
      <c r="D734">
        <f>COUNTIFS(A$2:A2732,A734,B$2:B2732,B734)/COUNTIF(B$2:B2732,B734)</f>
        <v>0.84615384615384615</v>
      </c>
      <c r="E734" t="str">
        <f t="shared" si="11"/>
        <v>Maine</v>
      </c>
    </row>
    <row r="735" spans="1:5" x14ac:dyDescent="0.2">
      <c r="A735" s="2">
        <v>0</v>
      </c>
      <c r="B735" s="2">
        <v>703</v>
      </c>
      <c r="C735">
        <f>COUNTIF(B$2:B2394,B735)</f>
        <v>13</v>
      </c>
      <c r="D735">
        <f>COUNTIFS(A$2:A2733,A735,B$2:B2733,B735)/COUNTIF(B$2:B2733,B735)</f>
        <v>0.76923076923076927</v>
      </c>
      <c r="E735" t="str">
        <f t="shared" si="11"/>
        <v>Virginia</v>
      </c>
    </row>
    <row r="736" spans="1:5" x14ac:dyDescent="0.2">
      <c r="A736" s="2">
        <v>0</v>
      </c>
      <c r="B736" s="2">
        <v>703</v>
      </c>
      <c r="C736">
        <f>COUNTIF(B$2:B2395,B736)</f>
        <v>13</v>
      </c>
      <c r="D736">
        <f>COUNTIFS(A$2:A2734,A736,B$2:B2734,B736)/COUNTIF(B$2:B2734,B736)</f>
        <v>0.76923076923076927</v>
      </c>
      <c r="E736" t="str">
        <f t="shared" si="11"/>
        <v>Virginia</v>
      </c>
    </row>
    <row r="737" spans="1:5" x14ac:dyDescent="0.2">
      <c r="A737" s="2">
        <v>0</v>
      </c>
      <c r="B737" s="2">
        <v>207</v>
      </c>
      <c r="C737">
        <f>COUNTIF(B$2:B2396,B737)</f>
        <v>13</v>
      </c>
      <c r="D737">
        <f>COUNTIFS(A$2:A2735,A737,B$2:B2735,B737)/COUNTIF(B$2:B2735,B737)</f>
        <v>0.84615384615384615</v>
      </c>
      <c r="E737" t="str">
        <f t="shared" si="11"/>
        <v>Maine</v>
      </c>
    </row>
    <row r="738" spans="1:5" x14ac:dyDescent="0.2">
      <c r="A738" s="2">
        <v>0</v>
      </c>
      <c r="B738" s="2">
        <v>703</v>
      </c>
      <c r="C738">
        <f>COUNTIF(B$2:B2397,B738)</f>
        <v>13</v>
      </c>
      <c r="D738">
        <f>COUNTIFS(A$2:A2736,A738,B$2:B2736,B738)/COUNTIF(B$2:B2736,B738)</f>
        <v>0.76923076923076927</v>
      </c>
      <c r="E738" t="str">
        <f t="shared" si="11"/>
        <v>Virginia</v>
      </c>
    </row>
    <row r="739" spans="1:5" x14ac:dyDescent="0.2">
      <c r="A739" s="2">
        <v>0</v>
      </c>
      <c r="B739" s="2">
        <v>339</v>
      </c>
      <c r="C739">
        <f>COUNTIF(B$2:B2398,B739)</f>
        <v>13</v>
      </c>
      <c r="D739">
        <f>COUNTIFS(A$2:A2737,A739,B$2:B2737,B739)/COUNTIF(B$2:B2737,B739)</f>
        <v>0.53846153846153844</v>
      </c>
      <c r="E739" t="str">
        <f t="shared" si="11"/>
        <v>Massachusetts</v>
      </c>
    </row>
    <row r="740" spans="1:5" x14ac:dyDescent="0.2">
      <c r="A740" s="2">
        <v>0</v>
      </c>
      <c r="B740" s="2">
        <v>207</v>
      </c>
      <c r="C740">
        <f>COUNTIF(B$2:B2399,B740)</f>
        <v>13</v>
      </c>
      <c r="D740">
        <f>COUNTIFS(A$2:A2738,A740,B$2:B2738,B740)/COUNTIF(B$2:B2738,B740)</f>
        <v>0.84615384615384615</v>
      </c>
      <c r="E740" t="str">
        <f t="shared" si="11"/>
        <v>Maine</v>
      </c>
    </row>
    <row r="741" spans="1:5" x14ac:dyDescent="0.2">
      <c r="A741" s="2">
        <v>0</v>
      </c>
      <c r="B741" s="2">
        <v>413</v>
      </c>
      <c r="C741">
        <f>COUNTIF(B$2:B2400,B741)</f>
        <v>13</v>
      </c>
      <c r="D741">
        <f>COUNTIFS(A$2:A2739,A741,B$2:B2739,B741)/COUNTIF(B$2:B2739,B741)</f>
        <v>0.61538461538461542</v>
      </c>
      <c r="E741" t="str">
        <f t="shared" si="11"/>
        <v>Massachusetts</v>
      </c>
    </row>
    <row r="742" spans="1:5" x14ac:dyDescent="0.2">
      <c r="A742" s="2">
        <v>0</v>
      </c>
      <c r="B742" s="2">
        <v>703</v>
      </c>
      <c r="C742">
        <f>COUNTIF(B$2:B2401,B742)</f>
        <v>13</v>
      </c>
      <c r="D742">
        <f>COUNTIFS(A$2:A2740,A742,B$2:B2740,B742)/COUNTIF(B$2:B2740,B742)</f>
        <v>0.76923076923076927</v>
      </c>
      <c r="E742" t="str">
        <f t="shared" si="11"/>
        <v>Virginia</v>
      </c>
    </row>
    <row r="743" spans="1:5" x14ac:dyDescent="0.2">
      <c r="A743" s="2">
        <v>0</v>
      </c>
      <c r="B743" s="2">
        <v>703</v>
      </c>
      <c r="C743">
        <f>COUNTIF(B$2:B2402,B743)</f>
        <v>13</v>
      </c>
      <c r="D743">
        <f>COUNTIFS(A$2:A2741,A743,B$2:B2741,B743)/COUNTIF(B$2:B2741,B743)</f>
        <v>0.76923076923076927</v>
      </c>
      <c r="E743" t="str">
        <f t="shared" si="11"/>
        <v>Virginia</v>
      </c>
    </row>
    <row r="744" spans="1:5" x14ac:dyDescent="0.2">
      <c r="A744" s="2">
        <v>0</v>
      </c>
      <c r="B744" s="2">
        <v>207</v>
      </c>
      <c r="C744">
        <f>COUNTIF(B$2:B2403,B744)</f>
        <v>13</v>
      </c>
      <c r="D744">
        <f>COUNTIFS(A$2:A2742,A744,B$2:B2742,B744)/COUNTIF(B$2:B2742,B744)</f>
        <v>0.84615384615384615</v>
      </c>
      <c r="E744" t="str">
        <f t="shared" si="11"/>
        <v>Maine</v>
      </c>
    </row>
    <row r="745" spans="1:5" x14ac:dyDescent="0.2">
      <c r="A745" s="2">
        <v>0</v>
      </c>
      <c r="B745" s="2">
        <v>339</v>
      </c>
      <c r="C745">
        <f>COUNTIF(B$2:B2404,B745)</f>
        <v>13</v>
      </c>
      <c r="D745">
        <f>COUNTIFS(A$2:A2743,A745,B$2:B2743,B745)/COUNTIF(B$2:B2743,B745)</f>
        <v>0.53846153846153844</v>
      </c>
      <c r="E745" t="str">
        <f t="shared" si="11"/>
        <v>Massachusetts</v>
      </c>
    </row>
    <row r="746" spans="1:5" x14ac:dyDescent="0.2">
      <c r="A746" s="2">
        <v>0</v>
      </c>
      <c r="B746" s="2">
        <v>207</v>
      </c>
      <c r="C746">
        <f>COUNTIF(B$2:B2405,B746)</f>
        <v>13</v>
      </c>
      <c r="D746">
        <f>COUNTIFS(A$2:A2744,A746,B$2:B2744,B746)/COUNTIF(B$2:B2744,B746)</f>
        <v>0.84615384615384615</v>
      </c>
      <c r="E746" t="str">
        <f t="shared" si="11"/>
        <v>Maine</v>
      </c>
    </row>
    <row r="747" spans="1:5" x14ac:dyDescent="0.2">
      <c r="A747" s="2">
        <v>0</v>
      </c>
      <c r="B747" s="2">
        <v>339</v>
      </c>
      <c r="C747">
        <f>COUNTIF(B$2:B2406,B747)</f>
        <v>13</v>
      </c>
      <c r="D747">
        <f>COUNTIFS(A$2:A2745,A747,B$2:B2745,B747)/COUNTIF(B$2:B2745,B747)</f>
        <v>0.53846153846153844</v>
      </c>
      <c r="E747" t="str">
        <f t="shared" si="11"/>
        <v>Massachusetts</v>
      </c>
    </row>
    <row r="748" spans="1:5" x14ac:dyDescent="0.2">
      <c r="A748" s="2">
        <v>0</v>
      </c>
      <c r="B748" s="2">
        <v>207</v>
      </c>
      <c r="C748">
        <f>COUNTIF(B$2:B2407,B748)</f>
        <v>13</v>
      </c>
      <c r="D748">
        <f>COUNTIFS(A$2:A2746,A748,B$2:B2746,B748)/COUNTIF(B$2:B2746,B748)</f>
        <v>0.84615384615384615</v>
      </c>
      <c r="E748" t="str">
        <f t="shared" si="11"/>
        <v>Maine</v>
      </c>
    </row>
    <row r="749" spans="1:5" x14ac:dyDescent="0.2">
      <c r="A749" s="2">
        <v>0</v>
      </c>
      <c r="B749" s="2">
        <v>413</v>
      </c>
      <c r="C749">
        <f>COUNTIF(B$2:B2408,B749)</f>
        <v>13</v>
      </c>
      <c r="D749">
        <f>COUNTIFS(A$2:A2747,A749,B$2:B2747,B749)/COUNTIF(B$2:B2747,B749)</f>
        <v>0.61538461538461542</v>
      </c>
      <c r="E749" t="str">
        <f t="shared" si="11"/>
        <v>Massachusetts</v>
      </c>
    </row>
    <row r="750" spans="1:5" x14ac:dyDescent="0.2">
      <c r="A750" s="2">
        <v>0</v>
      </c>
      <c r="B750" s="2">
        <v>339</v>
      </c>
      <c r="C750">
        <f>COUNTIF(B$2:B2409,B750)</f>
        <v>13</v>
      </c>
      <c r="D750">
        <f>COUNTIFS(A$2:A2748,A750,B$2:B2748,B750)/COUNTIF(B$2:B2748,B750)</f>
        <v>0.53846153846153844</v>
      </c>
      <c r="E750" t="str">
        <f t="shared" si="11"/>
        <v>Massachusetts</v>
      </c>
    </row>
    <row r="751" spans="1:5" x14ac:dyDescent="0.2">
      <c r="A751" s="2">
        <v>0</v>
      </c>
      <c r="B751" s="2">
        <v>207</v>
      </c>
      <c r="C751">
        <f>COUNTIF(B$2:B2410,B751)</f>
        <v>13</v>
      </c>
      <c r="D751">
        <f>COUNTIFS(A$2:A2749,A751,B$2:B2749,B751)/COUNTIF(B$2:B2749,B751)</f>
        <v>0.84615384615384615</v>
      </c>
      <c r="E751" t="str">
        <f t="shared" si="11"/>
        <v>Maine</v>
      </c>
    </row>
    <row r="752" spans="1:5" x14ac:dyDescent="0.2">
      <c r="A752" s="2">
        <v>0</v>
      </c>
      <c r="B752" s="2">
        <v>207</v>
      </c>
      <c r="C752">
        <f>COUNTIF(B$2:B2411,B752)</f>
        <v>13</v>
      </c>
      <c r="D752">
        <f>COUNTIFS(A$2:A2750,A752,B$2:B2750,B752)/COUNTIF(B$2:B2750,B752)</f>
        <v>0.84615384615384615</v>
      </c>
      <c r="E752" t="str">
        <f t="shared" si="11"/>
        <v>Maine</v>
      </c>
    </row>
    <row r="753" spans="1:5" x14ac:dyDescent="0.2">
      <c r="A753" s="2">
        <v>0</v>
      </c>
      <c r="B753" s="2">
        <v>413</v>
      </c>
      <c r="C753">
        <f>COUNTIF(B$2:B2412,B753)</f>
        <v>13</v>
      </c>
      <c r="D753">
        <f>COUNTIFS(A$2:A2751,A753,B$2:B2751,B753)/COUNTIF(B$2:B2751,B753)</f>
        <v>0.61538461538461542</v>
      </c>
      <c r="E753" t="str">
        <f t="shared" si="11"/>
        <v>Massachusetts</v>
      </c>
    </row>
    <row r="754" spans="1:5" x14ac:dyDescent="0.2">
      <c r="A754" s="2">
        <v>0</v>
      </c>
      <c r="B754" s="2">
        <v>413</v>
      </c>
      <c r="C754">
        <f>COUNTIF(B$2:B2413,B754)</f>
        <v>13</v>
      </c>
      <c r="D754">
        <f>COUNTIFS(A$2:A2752,A754,B$2:B2752,B754)/COUNTIF(B$2:B2752,B754)</f>
        <v>0.61538461538461542</v>
      </c>
      <c r="E754" t="str">
        <f t="shared" si="11"/>
        <v>Massachusetts</v>
      </c>
    </row>
    <row r="755" spans="1:5" x14ac:dyDescent="0.2">
      <c r="A755" s="2">
        <v>0</v>
      </c>
      <c r="B755" s="2">
        <v>339</v>
      </c>
      <c r="C755">
        <f>COUNTIF(B$2:B2414,B755)</f>
        <v>13</v>
      </c>
      <c r="D755">
        <f>COUNTIFS(A$2:A2753,A755,B$2:B2753,B755)/COUNTIF(B$2:B2753,B755)</f>
        <v>0.53846153846153844</v>
      </c>
      <c r="E755" t="str">
        <f t="shared" si="11"/>
        <v>Massachusetts</v>
      </c>
    </row>
    <row r="756" spans="1:5" x14ac:dyDescent="0.2">
      <c r="A756" s="2">
        <v>0</v>
      </c>
      <c r="B756" s="2">
        <v>413</v>
      </c>
      <c r="C756">
        <f>COUNTIF(B$2:B2415,B756)</f>
        <v>13</v>
      </c>
      <c r="D756">
        <f>COUNTIFS(A$2:A2754,A756,B$2:B2754,B756)/COUNTIF(B$2:B2754,B756)</f>
        <v>0.61538461538461542</v>
      </c>
      <c r="E756" t="str">
        <f t="shared" si="11"/>
        <v>Massachusetts</v>
      </c>
    </row>
    <row r="757" spans="1:5" x14ac:dyDescent="0.2">
      <c r="A757" s="2">
        <v>0</v>
      </c>
      <c r="B757" s="2">
        <v>703</v>
      </c>
      <c r="C757">
        <f>COUNTIF(B$2:B2416,B757)</f>
        <v>13</v>
      </c>
      <c r="D757">
        <f>COUNTIFS(A$2:A2755,A757,B$2:B2755,B757)/COUNTIF(B$2:B2755,B757)</f>
        <v>0.76923076923076927</v>
      </c>
      <c r="E757" t="str">
        <f t="shared" si="11"/>
        <v>Virginia</v>
      </c>
    </row>
    <row r="758" spans="1:5" x14ac:dyDescent="0.2">
      <c r="A758" s="2">
        <v>0</v>
      </c>
      <c r="B758" s="2">
        <v>207</v>
      </c>
      <c r="C758">
        <f>COUNTIF(B$2:B2417,B758)</f>
        <v>13</v>
      </c>
      <c r="D758">
        <f>COUNTIFS(A$2:A2756,A758,B$2:B2756,B758)/COUNTIF(B$2:B2756,B758)</f>
        <v>0.84615384615384615</v>
      </c>
      <c r="E758" t="str">
        <f t="shared" si="11"/>
        <v>Maine</v>
      </c>
    </row>
    <row r="759" spans="1:5" x14ac:dyDescent="0.2">
      <c r="A759" s="2">
        <v>0</v>
      </c>
      <c r="B759" s="2">
        <v>207</v>
      </c>
      <c r="C759">
        <f>COUNTIF(B$2:B2418,B759)</f>
        <v>13</v>
      </c>
      <c r="D759">
        <f>COUNTIFS(A$2:A2757,A759,B$2:B2757,B759)/COUNTIF(B$2:B2757,B759)</f>
        <v>0.84615384615384615</v>
      </c>
      <c r="E759" t="str">
        <f t="shared" si="11"/>
        <v>Maine</v>
      </c>
    </row>
    <row r="760" spans="1:5" x14ac:dyDescent="0.2">
      <c r="A760" s="2">
        <v>0</v>
      </c>
      <c r="B760" s="2">
        <v>339</v>
      </c>
      <c r="C760">
        <f>COUNTIF(B$2:B2419,B760)</f>
        <v>13</v>
      </c>
      <c r="D760">
        <f>COUNTIFS(A$2:A2758,A760,B$2:B2758,B760)/COUNTIF(B$2:B2758,B760)</f>
        <v>0.53846153846153844</v>
      </c>
      <c r="E760" t="str">
        <f t="shared" si="11"/>
        <v>Massachusetts</v>
      </c>
    </row>
    <row r="761" spans="1:5" x14ac:dyDescent="0.2">
      <c r="A761" s="2">
        <v>0</v>
      </c>
      <c r="B761" s="2">
        <v>413</v>
      </c>
      <c r="C761">
        <f>COUNTIF(B$2:B2420,B761)</f>
        <v>13</v>
      </c>
      <c r="D761">
        <f>COUNTIFS(A$2:A2759,A761,B$2:B2759,B761)/COUNTIF(B$2:B2759,B761)</f>
        <v>0.61538461538461542</v>
      </c>
      <c r="E761" t="str">
        <f t="shared" si="11"/>
        <v>Massachusetts</v>
      </c>
    </row>
    <row r="762" spans="1:5" x14ac:dyDescent="0.2">
      <c r="A762" s="2">
        <v>1</v>
      </c>
      <c r="B762" s="2">
        <v>201</v>
      </c>
      <c r="C762">
        <f>COUNTIF(B$2:B2421,B762)</f>
        <v>12</v>
      </c>
      <c r="D762">
        <f>COUNTIFS(A$2:A2760,A762,B$2:B2760,B762)/COUNTIF(B$2:B2760,B762)</f>
        <v>0.33333333333333331</v>
      </c>
      <c r="E762" t="str">
        <f t="shared" si="11"/>
        <v>New Jersey</v>
      </c>
    </row>
    <row r="763" spans="1:5" x14ac:dyDescent="0.2">
      <c r="A763" s="2">
        <v>1</v>
      </c>
      <c r="B763" s="2">
        <v>201</v>
      </c>
      <c r="C763">
        <f>COUNTIF(B$2:B2422,B763)</f>
        <v>12</v>
      </c>
      <c r="D763">
        <f>COUNTIFS(A$2:A2761,A763,B$2:B2761,B763)/COUNTIF(B$2:B2761,B763)</f>
        <v>0.33333333333333331</v>
      </c>
      <c r="E763" t="str">
        <f t="shared" si="11"/>
        <v>New Jersey</v>
      </c>
    </row>
    <row r="764" spans="1:5" x14ac:dyDescent="0.2">
      <c r="A764" s="2">
        <v>1</v>
      </c>
      <c r="B764" s="2">
        <v>201</v>
      </c>
      <c r="C764">
        <f>COUNTIF(B$2:B2423,B764)</f>
        <v>12</v>
      </c>
      <c r="D764">
        <f>COUNTIFS(A$2:A2762,A764,B$2:B2762,B764)/COUNTIF(B$2:B2762,B764)</f>
        <v>0.33333333333333331</v>
      </c>
      <c r="E764" t="str">
        <f t="shared" si="11"/>
        <v>New Jersey</v>
      </c>
    </row>
    <row r="765" spans="1:5" x14ac:dyDescent="0.2">
      <c r="A765" s="2">
        <v>1</v>
      </c>
      <c r="B765" s="2">
        <v>201</v>
      </c>
      <c r="C765">
        <f>COUNTIF(B$2:B2424,B765)</f>
        <v>12</v>
      </c>
      <c r="D765">
        <f>COUNTIFS(A$2:A2763,A765,B$2:B2763,B765)/COUNTIF(B$2:B2763,B765)</f>
        <v>0.33333333333333331</v>
      </c>
      <c r="E765" t="str">
        <f t="shared" si="11"/>
        <v>New Jersey</v>
      </c>
    </row>
    <row r="766" spans="1:5" x14ac:dyDescent="0.2">
      <c r="A766" s="2">
        <v>0</v>
      </c>
      <c r="B766" s="2">
        <v>201</v>
      </c>
      <c r="C766">
        <f>COUNTIF(B$2:B2425,B766)</f>
        <v>12</v>
      </c>
      <c r="D766">
        <f>COUNTIFS(A$2:A2764,A766,B$2:B2764,B766)/COUNTIF(B$2:B2764,B766)</f>
        <v>0.66666666666666663</v>
      </c>
      <c r="E766" t="str">
        <f t="shared" si="11"/>
        <v>New Jersey</v>
      </c>
    </row>
    <row r="767" spans="1:5" x14ac:dyDescent="0.2">
      <c r="A767" s="2">
        <v>0</v>
      </c>
      <c r="B767" s="2">
        <v>201</v>
      </c>
      <c r="C767">
        <f>COUNTIF(B$2:B2426,B767)</f>
        <v>12</v>
      </c>
      <c r="D767">
        <f>COUNTIFS(A$2:A2765,A767,B$2:B2765,B767)/COUNTIF(B$2:B2765,B767)</f>
        <v>0.66666666666666663</v>
      </c>
      <c r="E767" t="str">
        <f t="shared" si="11"/>
        <v>New Jersey</v>
      </c>
    </row>
    <row r="768" spans="1:5" x14ac:dyDescent="0.2">
      <c r="A768" s="2">
        <v>0</v>
      </c>
      <c r="B768" s="2">
        <v>201</v>
      </c>
      <c r="C768">
        <f>COUNTIF(B$2:B2427,B768)</f>
        <v>12</v>
      </c>
      <c r="D768">
        <f>COUNTIFS(A$2:A2766,A768,B$2:B2766,B768)/COUNTIF(B$2:B2766,B768)</f>
        <v>0.66666666666666663</v>
      </c>
      <c r="E768" t="str">
        <f t="shared" si="11"/>
        <v>New Jersey</v>
      </c>
    </row>
    <row r="769" spans="1:5" x14ac:dyDescent="0.2">
      <c r="A769" s="2">
        <v>0</v>
      </c>
      <c r="B769" s="2">
        <v>201</v>
      </c>
      <c r="C769">
        <f>COUNTIF(B$2:B2428,B769)</f>
        <v>12</v>
      </c>
      <c r="D769">
        <f>COUNTIFS(A$2:A2767,A769,B$2:B2767,B769)/COUNTIF(B$2:B2767,B769)</f>
        <v>0.66666666666666663</v>
      </c>
      <c r="E769" t="str">
        <f t="shared" si="11"/>
        <v>New Jersey</v>
      </c>
    </row>
    <row r="770" spans="1:5" x14ac:dyDescent="0.2">
      <c r="A770" s="2">
        <v>0</v>
      </c>
      <c r="B770" s="2">
        <v>201</v>
      </c>
      <c r="C770">
        <f>COUNTIF(B$2:B2429,B770)</f>
        <v>12</v>
      </c>
      <c r="D770">
        <f>COUNTIFS(A$2:A2768,A770,B$2:B2768,B770)/COUNTIF(B$2:B2768,B770)</f>
        <v>0.66666666666666663</v>
      </c>
      <c r="E770" t="str">
        <f t="shared" si="11"/>
        <v>New Jersey</v>
      </c>
    </row>
    <row r="771" spans="1:5" x14ac:dyDescent="0.2">
      <c r="A771" s="2">
        <v>0</v>
      </c>
      <c r="B771" s="2">
        <v>201</v>
      </c>
      <c r="C771">
        <f>COUNTIF(B$2:B2430,B771)</f>
        <v>12</v>
      </c>
      <c r="D771">
        <f>COUNTIFS(A$2:A2769,A771,B$2:B2769,B771)/COUNTIF(B$2:B2769,B771)</f>
        <v>0.66666666666666663</v>
      </c>
      <c r="E771" t="str">
        <f t="shared" ref="E771:E834" si="12">_xlfn.IFS(B771=G$2,F$2,B771=G$3,F$3,B771=G$4,F$4,B771=G$5,F$5,B771=G$6,F$6,B771=G$7,F$7,B771=G$8,F$8,B771=G$9,F$9,B771=G$10,F$10,B771=G$11,F$11,B771=G$12,F$12,B771=G$13,F$13,B771=G$14,F$14,B771=G$15,F$15,B771=G$16,F$16,B771=G$17,F$17,B771=G$18,F$18,B771=G$19,F$19,B771=G$20,F$20,B771=G$21,F$21,B771=G$22,F$22,B771=G$23,F$23,B771=G$24,F$24,B771=G$25,F$25,B771=G$26,F$26,B771=G$27,F$27,B771=G$28,F$28,B771=G$29,F$29,B771=G$30,F$30,B771=G$31,F$31,B771=G$32,F$32,B771=G$33,F$33,B771=G$34,F$34,B771=G$35,F$35,B771=G$36,F$36,B771=G$37,F$37,B771=G$38,F$38,B771=G$39,F$39,B771=G$40,F$40,B771=G$41,F$41,B771=G$42,F$42,B771=G$43,F$43,B771=G$44,F$44,B771=G$45,F$45,B771=G$46,F$46,B771=G$47,F$47,B771=G$48,F$48,B771=G$49,F$49,B771=G$50,F$50,B771=G$51,F$51,B771=G$52,F$52,B771=G$53,F$53,B771=G$54,F$54,B771=G$55,F$55,B771=G$56,F$56,B771=G$57,F$57,B771=G$58,F$58,B771=G$59,F$59,B771=G$60,F$60,B771=G$61,F$61,B771=G$62,F$62)</f>
        <v>New Jersey</v>
      </c>
    </row>
    <row r="772" spans="1:5" x14ac:dyDescent="0.2">
      <c r="A772" s="2">
        <v>0</v>
      </c>
      <c r="B772" s="2">
        <v>201</v>
      </c>
      <c r="C772">
        <f>COUNTIF(B$2:B2431,B772)</f>
        <v>12</v>
      </c>
      <c r="D772">
        <f>COUNTIFS(A$2:A2770,A772,B$2:B2770,B772)/COUNTIF(B$2:B2770,B772)</f>
        <v>0.66666666666666663</v>
      </c>
      <c r="E772" t="str">
        <f t="shared" si="12"/>
        <v>New Jersey</v>
      </c>
    </row>
    <row r="773" spans="1:5" x14ac:dyDescent="0.2">
      <c r="A773" s="2">
        <v>0</v>
      </c>
      <c r="B773" s="2">
        <v>201</v>
      </c>
      <c r="C773">
        <f>COUNTIF(B$2:B2432,B773)</f>
        <v>12</v>
      </c>
      <c r="D773">
        <f>COUNTIFS(A$2:A2771,A773,B$2:B2771,B773)/COUNTIF(B$2:B2771,B773)</f>
        <v>0.66666666666666663</v>
      </c>
      <c r="E773" t="str">
        <f t="shared" si="12"/>
        <v>New Jersey</v>
      </c>
    </row>
    <row r="774" spans="1:5" x14ac:dyDescent="0.2">
      <c r="A774" s="2">
        <v>1</v>
      </c>
      <c r="B774" s="2">
        <v>305</v>
      </c>
      <c r="C774">
        <f>COUNTIF(B$2:B2433,B774)</f>
        <v>11</v>
      </c>
      <c r="D774">
        <f>COUNTIFS(A$2:A2772,A774,B$2:B2772,B774)/COUNTIF(B$2:B2772,B774)</f>
        <v>0.27272727272727271</v>
      </c>
      <c r="E774" t="str">
        <f t="shared" si="12"/>
        <v>Florida</v>
      </c>
    </row>
    <row r="775" spans="1:5" x14ac:dyDescent="0.2">
      <c r="A775" s="2">
        <v>1</v>
      </c>
      <c r="B775" s="2">
        <v>305</v>
      </c>
      <c r="C775">
        <f>COUNTIF(B$2:B2434,B775)</f>
        <v>11</v>
      </c>
      <c r="D775">
        <f>COUNTIFS(A$2:A2773,A775,B$2:B2773,B775)/COUNTIF(B$2:B2773,B775)</f>
        <v>0.27272727272727271</v>
      </c>
      <c r="E775" t="str">
        <f t="shared" si="12"/>
        <v>Florida</v>
      </c>
    </row>
    <row r="776" spans="1:5" x14ac:dyDescent="0.2">
      <c r="A776" s="2">
        <v>1</v>
      </c>
      <c r="B776" s="2">
        <v>305</v>
      </c>
      <c r="C776">
        <f>COUNTIF(B$2:B2435,B776)</f>
        <v>11</v>
      </c>
      <c r="D776">
        <f>COUNTIFS(A$2:A2774,A776,B$2:B2774,B776)/COUNTIF(B$2:B2774,B776)</f>
        <v>0.27272727272727271</v>
      </c>
      <c r="E776" t="str">
        <f t="shared" si="12"/>
        <v>Florida</v>
      </c>
    </row>
    <row r="777" spans="1:5" x14ac:dyDescent="0.2">
      <c r="A777" s="2">
        <v>0</v>
      </c>
      <c r="B777" s="2">
        <v>305</v>
      </c>
      <c r="C777">
        <f>COUNTIF(B$2:B2436,B777)</f>
        <v>11</v>
      </c>
      <c r="D777">
        <f>COUNTIFS(A$2:A2775,A777,B$2:B2775,B777)/COUNTIF(B$2:B2775,B777)</f>
        <v>0.72727272727272729</v>
      </c>
      <c r="E777" t="str">
        <f t="shared" si="12"/>
        <v>Florida</v>
      </c>
    </row>
    <row r="778" spans="1:5" x14ac:dyDescent="0.2">
      <c r="A778" s="2">
        <v>0</v>
      </c>
      <c r="B778" s="2">
        <v>305</v>
      </c>
      <c r="C778">
        <f>COUNTIF(B$2:B2437,B778)</f>
        <v>11</v>
      </c>
      <c r="D778">
        <f>COUNTIFS(A$2:A2776,A778,B$2:B2776,B778)/COUNTIF(B$2:B2776,B778)</f>
        <v>0.72727272727272729</v>
      </c>
      <c r="E778" t="str">
        <f t="shared" si="12"/>
        <v>Florida</v>
      </c>
    </row>
    <row r="779" spans="1:5" x14ac:dyDescent="0.2">
      <c r="A779" s="2">
        <v>0</v>
      </c>
      <c r="B779" s="2">
        <v>305</v>
      </c>
      <c r="C779">
        <f>COUNTIF(B$2:B2438,B779)</f>
        <v>11</v>
      </c>
      <c r="D779">
        <f>COUNTIFS(A$2:A2777,A779,B$2:B2777,B779)/COUNTIF(B$2:B2777,B779)</f>
        <v>0.72727272727272729</v>
      </c>
      <c r="E779" t="str">
        <f t="shared" si="12"/>
        <v>Florida</v>
      </c>
    </row>
    <row r="780" spans="1:5" x14ac:dyDescent="0.2">
      <c r="A780" s="2">
        <v>0</v>
      </c>
      <c r="B780" s="2">
        <v>305</v>
      </c>
      <c r="C780">
        <f>COUNTIF(B$2:B2439,B780)</f>
        <v>11</v>
      </c>
      <c r="D780">
        <f>COUNTIFS(A$2:A2778,A780,B$2:B2778,B780)/COUNTIF(B$2:B2778,B780)</f>
        <v>0.72727272727272729</v>
      </c>
      <c r="E780" t="str">
        <f t="shared" si="12"/>
        <v>Florida</v>
      </c>
    </row>
    <row r="781" spans="1:5" x14ac:dyDescent="0.2">
      <c r="A781" s="2">
        <v>0</v>
      </c>
      <c r="B781" s="2">
        <v>305</v>
      </c>
      <c r="C781">
        <f>COUNTIF(B$2:B2440,B781)</f>
        <v>11</v>
      </c>
      <c r="D781">
        <f>COUNTIFS(A$2:A2779,A781,B$2:B2779,B781)/COUNTIF(B$2:B2779,B781)</f>
        <v>0.72727272727272729</v>
      </c>
      <c r="E781" t="str">
        <f t="shared" si="12"/>
        <v>Florida</v>
      </c>
    </row>
    <row r="782" spans="1:5" x14ac:dyDescent="0.2">
      <c r="A782" s="2">
        <v>0</v>
      </c>
      <c r="B782" s="2">
        <v>305</v>
      </c>
      <c r="C782">
        <f>COUNTIF(B$2:B2441,B782)</f>
        <v>11</v>
      </c>
      <c r="D782">
        <f>COUNTIFS(A$2:A2780,A782,B$2:B2780,B782)/COUNTIF(B$2:B2780,B782)</f>
        <v>0.72727272727272729</v>
      </c>
      <c r="E782" t="str">
        <f t="shared" si="12"/>
        <v>Florida</v>
      </c>
    </row>
    <row r="783" spans="1:5" x14ac:dyDescent="0.2">
      <c r="A783" s="2">
        <v>0</v>
      </c>
      <c r="B783" s="2">
        <v>305</v>
      </c>
      <c r="C783">
        <f>COUNTIF(B$2:B2442,B783)</f>
        <v>11</v>
      </c>
      <c r="D783">
        <f>COUNTIFS(A$2:A2781,A783,B$2:B2781,B783)/COUNTIF(B$2:B2781,B783)</f>
        <v>0.72727272727272729</v>
      </c>
      <c r="E783" t="str">
        <f t="shared" si="12"/>
        <v>Florida</v>
      </c>
    </row>
    <row r="784" spans="1:5" x14ac:dyDescent="0.2">
      <c r="A784" s="2">
        <v>0</v>
      </c>
      <c r="B784" s="2">
        <v>305</v>
      </c>
      <c r="C784">
        <f>COUNTIF(B$2:B2443,B784)</f>
        <v>11</v>
      </c>
      <c r="D784">
        <f>COUNTIFS(A$2:A2782,A784,B$2:B2782,B784)/COUNTIF(B$2:B2782,B784)</f>
        <v>0.72727272727272729</v>
      </c>
      <c r="E784" t="str">
        <f t="shared" si="12"/>
        <v>Florida</v>
      </c>
    </row>
    <row r="785" spans="1:5" x14ac:dyDescent="0.2">
      <c r="A785" s="2">
        <v>1</v>
      </c>
      <c r="B785" s="2">
        <v>315</v>
      </c>
      <c r="C785">
        <f>COUNTIF(B$2:B2444,B785)</f>
        <v>10</v>
      </c>
      <c r="D785">
        <f>COUNTIFS(A$2:A2783,A785,B$2:B2783,B785)/COUNTIF(B$2:B2783,B785)</f>
        <v>0.4</v>
      </c>
      <c r="E785" t="str">
        <f t="shared" si="12"/>
        <v>New York</v>
      </c>
    </row>
    <row r="786" spans="1:5" x14ac:dyDescent="0.2">
      <c r="A786" s="2">
        <v>1</v>
      </c>
      <c r="B786" s="2">
        <v>315</v>
      </c>
      <c r="C786">
        <f>COUNTIF(B$2:B2445,B786)</f>
        <v>10</v>
      </c>
      <c r="D786">
        <f>COUNTIFS(A$2:A2784,A786,B$2:B2784,B786)/COUNTIF(B$2:B2784,B786)</f>
        <v>0.4</v>
      </c>
      <c r="E786" t="str">
        <f t="shared" si="12"/>
        <v>New York</v>
      </c>
    </row>
    <row r="787" spans="1:5" x14ac:dyDescent="0.2">
      <c r="A787" s="2">
        <v>1</v>
      </c>
      <c r="B787" s="2">
        <v>786</v>
      </c>
      <c r="C787">
        <f>COUNTIF(B$2:B2446,B787)</f>
        <v>10</v>
      </c>
      <c r="D787">
        <f>COUNTIFS(A$2:A2785,A787,B$2:B2785,B787)/COUNTIF(B$2:B2785,B787)</f>
        <v>0.6</v>
      </c>
      <c r="E787" t="str">
        <f t="shared" si="12"/>
        <v>Florida</v>
      </c>
    </row>
    <row r="788" spans="1:5" x14ac:dyDescent="0.2">
      <c r="A788" s="2">
        <v>1</v>
      </c>
      <c r="B788" s="2">
        <v>215</v>
      </c>
      <c r="C788">
        <f>COUNTIF(B$2:B2447,B788)</f>
        <v>10</v>
      </c>
      <c r="D788">
        <f>COUNTIFS(A$2:A2786,A788,B$2:B2786,B788)/COUNTIF(B$2:B2786,B788)</f>
        <v>0.3</v>
      </c>
      <c r="E788" t="str">
        <f t="shared" si="12"/>
        <v>Pennsylvania</v>
      </c>
    </row>
    <row r="789" spans="1:5" x14ac:dyDescent="0.2">
      <c r="A789" s="2">
        <v>1</v>
      </c>
      <c r="B789" s="2">
        <v>786</v>
      </c>
      <c r="C789">
        <f>COUNTIF(B$2:B2448,B789)</f>
        <v>10</v>
      </c>
      <c r="D789">
        <f>COUNTIFS(A$2:A2787,A789,B$2:B2787,B789)/COUNTIF(B$2:B2787,B789)</f>
        <v>0.6</v>
      </c>
      <c r="E789" t="str">
        <f t="shared" si="12"/>
        <v>Florida</v>
      </c>
    </row>
    <row r="790" spans="1:5" x14ac:dyDescent="0.2">
      <c r="A790" s="2">
        <v>1</v>
      </c>
      <c r="B790" s="2">
        <v>206</v>
      </c>
      <c r="C790">
        <f>COUNTIF(B$2:B2449,B790)</f>
        <v>10</v>
      </c>
      <c r="D790">
        <f>COUNTIFS(A$2:A2788,A790,B$2:B2788,B790)/COUNTIF(B$2:B2788,B790)</f>
        <v>0.2</v>
      </c>
      <c r="E790" t="str">
        <f t="shared" si="12"/>
        <v>Washington</v>
      </c>
    </row>
    <row r="791" spans="1:5" x14ac:dyDescent="0.2">
      <c r="A791" s="2">
        <v>1</v>
      </c>
      <c r="B791" s="2">
        <v>206</v>
      </c>
      <c r="C791">
        <f>COUNTIF(B$2:B2450,B791)</f>
        <v>10</v>
      </c>
      <c r="D791">
        <f>COUNTIFS(A$2:A2789,A791,B$2:B2789,B791)/COUNTIF(B$2:B2789,B791)</f>
        <v>0.2</v>
      </c>
      <c r="E791" t="str">
        <f t="shared" si="12"/>
        <v>Washington</v>
      </c>
    </row>
    <row r="792" spans="1:5" x14ac:dyDescent="0.2">
      <c r="A792" s="2">
        <v>1</v>
      </c>
      <c r="B792" s="2">
        <v>786</v>
      </c>
      <c r="C792">
        <f>COUNTIF(B$2:B2451,B792)</f>
        <v>10</v>
      </c>
      <c r="D792">
        <f>COUNTIFS(A$2:A2790,A792,B$2:B2790,B792)/COUNTIF(B$2:B2790,B792)</f>
        <v>0.6</v>
      </c>
      <c r="E792" t="str">
        <f t="shared" si="12"/>
        <v>Florida</v>
      </c>
    </row>
    <row r="793" spans="1:5" x14ac:dyDescent="0.2">
      <c r="A793" s="2">
        <v>1</v>
      </c>
      <c r="B793" s="2">
        <v>786</v>
      </c>
      <c r="C793">
        <f>COUNTIF(B$2:B2452,B793)</f>
        <v>10</v>
      </c>
      <c r="D793">
        <f>COUNTIFS(A$2:A2791,A793,B$2:B2791,B793)/COUNTIF(B$2:B2791,B793)</f>
        <v>0.6</v>
      </c>
      <c r="E793" t="str">
        <f t="shared" si="12"/>
        <v>Florida</v>
      </c>
    </row>
    <row r="794" spans="1:5" x14ac:dyDescent="0.2">
      <c r="A794" s="2">
        <v>1</v>
      </c>
      <c r="B794" s="2">
        <v>786</v>
      </c>
      <c r="C794">
        <f>COUNTIF(B$2:B2453,B794)</f>
        <v>10</v>
      </c>
      <c r="D794">
        <f>COUNTIFS(A$2:A2792,A794,B$2:B2792,B794)/COUNTIF(B$2:B2792,B794)</f>
        <v>0.6</v>
      </c>
      <c r="E794" t="str">
        <f t="shared" si="12"/>
        <v>Florida</v>
      </c>
    </row>
    <row r="795" spans="1:5" x14ac:dyDescent="0.2">
      <c r="A795" s="2">
        <v>1</v>
      </c>
      <c r="B795" s="2">
        <v>315</v>
      </c>
      <c r="C795">
        <f>COUNTIF(B$2:B2454,B795)</f>
        <v>10</v>
      </c>
      <c r="D795">
        <f>COUNTIFS(A$2:A2793,A795,B$2:B2793,B795)/COUNTIF(B$2:B2793,B795)</f>
        <v>0.4</v>
      </c>
      <c r="E795" t="str">
        <f t="shared" si="12"/>
        <v>New York</v>
      </c>
    </row>
    <row r="796" spans="1:5" x14ac:dyDescent="0.2">
      <c r="A796" s="2">
        <v>1</v>
      </c>
      <c r="B796" s="2">
        <v>786</v>
      </c>
      <c r="C796">
        <f>COUNTIF(B$2:B2455,B796)</f>
        <v>10</v>
      </c>
      <c r="D796">
        <f>COUNTIFS(A$2:A2794,A796,B$2:B2794,B796)/COUNTIF(B$2:B2794,B796)</f>
        <v>0.6</v>
      </c>
      <c r="E796" t="str">
        <f t="shared" si="12"/>
        <v>Florida</v>
      </c>
    </row>
    <row r="797" spans="1:5" x14ac:dyDescent="0.2">
      <c r="A797" s="2">
        <v>1</v>
      </c>
      <c r="B797" s="2">
        <v>315</v>
      </c>
      <c r="C797">
        <f>COUNTIF(B$2:B2456,B797)</f>
        <v>10</v>
      </c>
      <c r="D797">
        <f>COUNTIFS(A$2:A2795,A797,B$2:B2795,B797)/COUNTIF(B$2:B2795,B797)</f>
        <v>0.4</v>
      </c>
      <c r="E797" t="str">
        <f t="shared" si="12"/>
        <v>New York</v>
      </c>
    </row>
    <row r="798" spans="1:5" x14ac:dyDescent="0.2">
      <c r="A798" s="2">
        <v>1</v>
      </c>
      <c r="B798" s="2">
        <v>215</v>
      </c>
      <c r="C798">
        <f>COUNTIF(B$2:B2457,B798)</f>
        <v>10</v>
      </c>
      <c r="D798">
        <f>COUNTIFS(A$2:A2796,A798,B$2:B2796,B798)/COUNTIF(B$2:B2796,B798)</f>
        <v>0.3</v>
      </c>
      <c r="E798" t="str">
        <f t="shared" si="12"/>
        <v>Pennsylvania</v>
      </c>
    </row>
    <row r="799" spans="1:5" x14ac:dyDescent="0.2">
      <c r="A799" s="2">
        <v>1</v>
      </c>
      <c r="B799" s="2">
        <v>215</v>
      </c>
      <c r="C799">
        <f>COUNTIF(B$2:B2458,B799)</f>
        <v>10</v>
      </c>
      <c r="D799">
        <f>COUNTIFS(A$2:A2797,A799,B$2:B2797,B799)/COUNTIF(B$2:B2797,B799)</f>
        <v>0.3</v>
      </c>
      <c r="E799" t="str">
        <f t="shared" si="12"/>
        <v>Pennsylvania</v>
      </c>
    </row>
    <row r="800" spans="1:5" x14ac:dyDescent="0.2">
      <c r="A800" s="2">
        <v>0</v>
      </c>
      <c r="B800" s="2">
        <v>215</v>
      </c>
      <c r="C800">
        <f>COUNTIF(B$2:B2459,B800)</f>
        <v>10</v>
      </c>
      <c r="D800">
        <f>COUNTIFS(A$2:A2798,A800,B$2:B2798,B800)/COUNTIF(B$2:B2798,B800)</f>
        <v>0.7</v>
      </c>
      <c r="E800" t="str">
        <f t="shared" si="12"/>
        <v>Pennsylvania</v>
      </c>
    </row>
    <row r="801" spans="1:5" x14ac:dyDescent="0.2">
      <c r="A801" s="2">
        <v>0</v>
      </c>
      <c r="B801" s="2">
        <v>315</v>
      </c>
      <c r="C801">
        <f>COUNTIF(B$2:B2460,B801)</f>
        <v>10</v>
      </c>
      <c r="D801">
        <f>COUNTIFS(A$2:A2799,A801,B$2:B2799,B801)/COUNTIF(B$2:B2799,B801)</f>
        <v>0.6</v>
      </c>
      <c r="E801" t="str">
        <f t="shared" si="12"/>
        <v>New York</v>
      </c>
    </row>
    <row r="802" spans="1:5" x14ac:dyDescent="0.2">
      <c r="A802" s="2">
        <v>0</v>
      </c>
      <c r="B802" s="2">
        <v>315</v>
      </c>
      <c r="C802">
        <f>COUNTIF(B$2:B2461,B802)</f>
        <v>10</v>
      </c>
      <c r="D802">
        <f>COUNTIFS(A$2:A2800,A802,B$2:B2800,B802)/COUNTIF(B$2:B2800,B802)</f>
        <v>0.6</v>
      </c>
      <c r="E802" t="str">
        <f t="shared" si="12"/>
        <v>New York</v>
      </c>
    </row>
    <row r="803" spans="1:5" x14ac:dyDescent="0.2">
      <c r="A803" s="2">
        <v>0</v>
      </c>
      <c r="B803" s="2">
        <v>215</v>
      </c>
      <c r="C803">
        <f>COUNTIF(B$2:B2462,B803)</f>
        <v>10</v>
      </c>
      <c r="D803">
        <f>COUNTIFS(A$2:A2801,A803,B$2:B2801,B803)/COUNTIF(B$2:B2801,B803)</f>
        <v>0.7</v>
      </c>
      <c r="E803" t="str">
        <f t="shared" si="12"/>
        <v>Pennsylvania</v>
      </c>
    </row>
    <row r="804" spans="1:5" x14ac:dyDescent="0.2">
      <c r="A804" s="2">
        <v>0</v>
      </c>
      <c r="B804" s="2">
        <v>206</v>
      </c>
      <c r="C804">
        <f>COUNTIF(B$2:B2463,B804)</f>
        <v>10</v>
      </c>
      <c r="D804">
        <f>COUNTIFS(A$2:A2802,A804,B$2:B2802,B804)/COUNTIF(B$2:B2802,B804)</f>
        <v>0.8</v>
      </c>
      <c r="E804" t="str">
        <f t="shared" si="12"/>
        <v>Washington</v>
      </c>
    </row>
    <row r="805" spans="1:5" x14ac:dyDescent="0.2">
      <c r="A805" s="2">
        <v>0</v>
      </c>
      <c r="B805" s="2">
        <v>315</v>
      </c>
      <c r="C805">
        <f>COUNTIF(B$2:B2464,B805)</f>
        <v>10</v>
      </c>
      <c r="D805">
        <f>COUNTIFS(A$2:A2803,A805,B$2:B2803,B805)/COUNTIF(B$2:B2803,B805)</f>
        <v>0.6</v>
      </c>
      <c r="E805" t="str">
        <f t="shared" si="12"/>
        <v>New York</v>
      </c>
    </row>
    <row r="806" spans="1:5" x14ac:dyDescent="0.2">
      <c r="A806" s="2">
        <v>0</v>
      </c>
      <c r="B806" s="2">
        <v>315</v>
      </c>
      <c r="C806">
        <f>COUNTIF(B$2:B2465,B806)</f>
        <v>10</v>
      </c>
      <c r="D806">
        <f>COUNTIFS(A$2:A2804,A806,B$2:B2804,B806)/COUNTIF(B$2:B2804,B806)</f>
        <v>0.6</v>
      </c>
      <c r="E806" t="str">
        <f t="shared" si="12"/>
        <v>New York</v>
      </c>
    </row>
    <row r="807" spans="1:5" x14ac:dyDescent="0.2">
      <c r="A807" s="2">
        <v>0</v>
      </c>
      <c r="B807" s="2">
        <v>206</v>
      </c>
      <c r="C807">
        <f>COUNTIF(B$2:B2466,B807)</f>
        <v>10</v>
      </c>
      <c r="D807">
        <f>COUNTIFS(A$2:A2805,A807,B$2:B2805,B807)/COUNTIF(B$2:B2805,B807)</f>
        <v>0.8</v>
      </c>
      <c r="E807" t="str">
        <f t="shared" si="12"/>
        <v>Washington</v>
      </c>
    </row>
    <row r="808" spans="1:5" x14ac:dyDescent="0.2">
      <c r="A808" s="2">
        <v>0</v>
      </c>
      <c r="B808" s="2">
        <v>206</v>
      </c>
      <c r="C808">
        <f>COUNTIF(B$2:B2467,B808)</f>
        <v>10</v>
      </c>
      <c r="D808">
        <f>COUNTIFS(A$2:A2806,A808,B$2:B2806,B808)/COUNTIF(B$2:B2806,B808)</f>
        <v>0.8</v>
      </c>
      <c r="E808" t="str">
        <f t="shared" si="12"/>
        <v>Washington</v>
      </c>
    </row>
    <row r="809" spans="1:5" x14ac:dyDescent="0.2">
      <c r="A809" s="2">
        <v>0</v>
      </c>
      <c r="B809" s="2">
        <v>786</v>
      </c>
      <c r="C809">
        <f>COUNTIF(B$2:B2468,B809)</f>
        <v>10</v>
      </c>
      <c r="D809">
        <f>COUNTIFS(A$2:A2807,A809,B$2:B2807,B809)/COUNTIF(B$2:B2807,B809)</f>
        <v>0.4</v>
      </c>
      <c r="E809" t="str">
        <f t="shared" si="12"/>
        <v>Florida</v>
      </c>
    </row>
    <row r="810" spans="1:5" x14ac:dyDescent="0.2">
      <c r="A810" s="2">
        <v>0</v>
      </c>
      <c r="B810" s="2">
        <v>215</v>
      </c>
      <c r="C810">
        <f>COUNTIF(B$2:B2469,B810)</f>
        <v>10</v>
      </c>
      <c r="D810">
        <f>COUNTIFS(A$2:A2808,A810,B$2:B2808,B810)/COUNTIF(B$2:B2808,B810)</f>
        <v>0.7</v>
      </c>
      <c r="E810" t="str">
        <f t="shared" si="12"/>
        <v>Pennsylvania</v>
      </c>
    </row>
    <row r="811" spans="1:5" x14ac:dyDescent="0.2">
      <c r="A811" s="2">
        <v>0</v>
      </c>
      <c r="B811" s="2">
        <v>206</v>
      </c>
      <c r="C811">
        <f>COUNTIF(B$2:B2470,B811)</f>
        <v>10</v>
      </c>
      <c r="D811">
        <f>COUNTIFS(A$2:A2809,A811,B$2:B2809,B811)/COUNTIF(B$2:B2809,B811)</f>
        <v>0.8</v>
      </c>
      <c r="E811" t="str">
        <f t="shared" si="12"/>
        <v>Washington</v>
      </c>
    </row>
    <row r="812" spans="1:5" x14ac:dyDescent="0.2">
      <c r="A812" s="2">
        <v>0</v>
      </c>
      <c r="B812" s="2">
        <v>206</v>
      </c>
      <c r="C812">
        <f>COUNTIF(B$2:B2471,B812)</f>
        <v>10</v>
      </c>
      <c r="D812">
        <f>COUNTIFS(A$2:A2810,A812,B$2:B2810,B812)/COUNTIF(B$2:B2810,B812)</f>
        <v>0.8</v>
      </c>
      <c r="E812" t="str">
        <f t="shared" si="12"/>
        <v>Washington</v>
      </c>
    </row>
    <row r="813" spans="1:5" x14ac:dyDescent="0.2">
      <c r="A813" s="2">
        <v>0</v>
      </c>
      <c r="B813" s="2">
        <v>315</v>
      </c>
      <c r="C813">
        <f>COUNTIF(B$2:B2472,B813)</f>
        <v>10</v>
      </c>
      <c r="D813">
        <f>COUNTIFS(A$2:A2811,A813,B$2:B2811,B813)/COUNTIF(B$2:B2811,B813)</f>
        <v>0.6</v>
      </c>
      <c r="E813" t="str">
        <f t="shared" si="12"/>
        <v>New York</v>
      </c>
    </row>
    <row r="814" spans="1:5" x14ac:dyDescent="0.2">
      <c r="A814" s="2">
        <v>0</v>
      </c>
      <c r="B814" s="2">
        <v>206</v>
      </c>
      <c r="C814">
        <f>COUNTIF(B$2:B2473,B814)</f>
        <v>10</v>
      </c>
      <c r="D814">
        <f>COUNTIFS(A$2:A2812,A814,B$2:B2812,B814)/COUNTIF(B$2:B2812,B814)</f>
        <v>0.8</v>
      </c>
      <c r="E814" t="str">
        <f t="shared" si="12"/>
        <v>Washington</v>
      </c>
    </row>
    <row r="815" spans="1:5" x14ac:dyDescent="0.2">
      <c r="A815" s="2">
        <v>0</v>
      </c>
      <c r="B815" s="2">
        <v>215</v>
      </c>
      <c r="C815">
        <f>COUNTIF(B$2:B2474,B815)</f>
        <v>10</v>
      </c>
      <c r="D815">
        <f>COUNTIFS(A$2:A2813,A815,B$2:B2813,B815)/COUNTIF(B$2:B2813,B815)</f>
        <v>0.7</v>
      </c>
      <c r="E815" t="str">
        <f t="shared" si="12"/>
        <v>Pennsylvania</v>
      </c>
    </row>
    <row r="816" spans="1:5" x14ac:dyDescent="0.2">
      <c r="A816" s="2">
        <v>0</v>
      </c>
      <c r="B816" s="2">
        <v>215</v>
      </c>
      <c r="C816">
        <f>COUNTIF(B$2:B2475,B816)</f>
        <v>10</v>
      </c>
      <c r="D816">
        <f>COUNTIFS(A$2:A2814,A816,B$2:B2814,B816)/COUNTIF(B$2:B2814,B816)</f>
        <v>0.7</v>
      </c>
      <c r="E816" t="str">
        <f t="shared" si="12"/>
        <v>Pennsylvania</v>
      </c>
    </row>
    <row r="817" spans="1:5" x14ac:dyDescent="0.2">
      <c r="A817" s="2">
        <v>0</v>
      </c>
      <c r="B817" s="2">
        <v>315</v>
      </c>
      <c r="C817">
        <f>COUNTIF(B$2:B2476,B817)</f>
        <v>10</v>
      </c>
      <c r="D817">
        <f>COUNTIFS(A$2:A2815,A817,B$2:B2815,B817)/COUNTIF(B$2:B2815,B817)</f>
        <v>0.6</v>
      </c>
      <c r="E817" t="str">
        <f t="shared" si="12"/>
        <v>New York</v>
      </c>
    </row>
    <row r="818" spans="1:5" x14ac:dyDescent="0.2">
      <c r="A818" s="2">
        <v>0</v>
      </c>
      <c r="B818" s="2">
        <v>215</v>
      </c>
      <c r="C818">
        <f>COUNTIF(B$2:B2477,B818)</f>
        <v>10</v>
      </c>
      <c r="D818">
        <f>COUNTIFS(A$2:A2816,A818,B$2:B2816,B818)/COUNTIF(B$2:B2816,B818)</f>
        <v>0.7</v>
      </c>
      <c r="E818" t="str">
        <f t="shared" si="12"/>
        <v>Pennsylvania</v>
      </c>
    </row>
    <row r="819" spans="1:5" x14ac:dyDescent="0.2">
      <c r="A819" s="2">
        <v>0</v>
      </c>
      <c r="B819" s="2">
        <v>206</v>
      </c>
      <c r="C819">
        <f>COUNTIF(B$2:B2478,B819)</f>
        <v>10</v>
      </c>
      <c r="D819">
        <f>COUNTIFS(A$2:A2817,A819,B$2:B2817,B819)/COUNTIF(B$2:B2817,B819)</f>
        <v>0.8</v>
      </c>
      <c r="E819" t="str">
        <f t="shared" si="12"/>
        <v>Washington</v>
      </c>
    </row>
    <row r="820" spans="1:5" x14ac:dyDescent="0.2">
      <c r="A820" s="2">
        <v>0</v>
      </c>
      <c r="B820" s="2">
        <v>786</v>
      </c>
      <c r="C820">
        <f>COUNTIF(B$2:B2479,B820)</f>
        <v>10</v>
      </c>
      <c r="D820">
        <f>COUNTIFS(A$2:A2818,A820,B$2:B2818,B820)/COUNTIF(B$2:B2818,B820)</f>
        <v>0.4</v>
      </c>
      <c r="E820" t="str">
        <f t="shared" si="12"/>
        <v>Florida</v>
      </c>
    </row>
    <row r="821" spans="1:5" x14ac:dyDescent="0.2">
      <c r="A821" s="2">
        <v>0</v>
      </c>
      <c r="B821" s="2">
        <v>786</v>
      </c>
      <c r="C821">
        <f>COUNTIF(B$2:B2480,B821)</f>
        <v>10</v>
      </c>
      <c r="D821">
        <f>COUNTIFS(A$2:A2819,A821,B$2:B2819,B821)/COUNTIF(B$2:B2819,B821)</f>
        <v>0.4</v>
      </c>
      <c r="E821" t="str">
        <f t="shared" si="12"/>
        <v>Florida</v>
      </c>
    </row>
    <row r="822" spans="1:5" x14ac:dyDescent="0.2">
      <c r="A822" s="2">
        <v>0</v>
      </c>
      <c r="B822" s="2">
        <v>206</v>
      </c>
      <c r="C822">
        <f>COUNTIF(B$2:B2481,B822)</f>
        <v>10</v>
      </c>
      <c r="D822">
        <f>COUNTIFS(A$2:A2820,A822,B$2:B2820,B822)/COUNTIF(B$2:B2820,B822)</f>
        <v>0.8</v>
      </c>
      <c r="E822" t="str">
        <f t="shared" si="12"/>
        <v>Washington</v>
      </c>
    </row>
    <row r="823" spans="1:5" x14ac:dyDescent="0.2">
      <c r="A823" s="2">
        <v>0</v>
      </c>
      <c r="B823" s="2">
        <v>215</v>
      </c>
      <c r="C823">
        <f>COUNTIF(B$2:B2482,B823)</f>
        <v>10</v>
      </c>
      <c r="D823">
        <f>COUNTIFS(A$2:A2821,A823,B$2:B2821,B823)/COUNTIF(B$2:B2821,B823)</f>
        <v>0.7</v>
      </c>
      <c r="E823" t="str">
        <f t="shared" si="12"/>
        <v>Pennsylvania</v>
      </c>
    </row>
    <row r="824" spans="1:5" x14ac:dyDescent="0.2">
      <c r="A824" s="2">
        <v>0</v>
      </c>
      <c r="B824" s="2">
        <v>786</v>
      </c>
      <c r="C824">
        <f>COUNTIF(B$2:B2483,B824)</f>
        <v>10</v>
      </c>
      <c r="D824">
        <f>COUNTIFS(A$2:A2822,A824,B$2:B2822,B824)/COUNTIF(B$2:B2822,B824)</f>
        <v>0.4</v>
      </c>
      <c r="E824" t="str">
        <f t="shared" si="12"/>
        <v>Florida</v>
      </c>
    </row>
    <row r="825" spans="1:5" x14ac:dyDescent="0.2">
      <c r="A825" s="2">
        <v>1</v>
      </c>
      <c r="B825" s="2">
        <v>510</v>
      </c>
      <c r="C825">
        <f>COUNTIF(B$2:B2484,B825)</f>
        <v>9</v>
      </c>
      <c r="D825">
        <f>COUNTIFS(A$2:A2823,A825,B$2:B2823,B825)/COUNTIF(B$2:B2823,B825)</f>
        <v>0.55555555555555558</v>
      </c>
      <c r="E825" t="str">
        <f t="shared" si="12"/>
        <v>California</v>
      </c>
    </row>
    <row r="826" spans="1:5" x14ac:dyDescent="0.2">
      <c r="A826" s="2">
        <v>1</v>
      </c>
      <c r="B826" s="2">
        <v>973</v>
      </c>
      <c r="C826">
        <f>COUNTIF(B$2:B2485,B826)</f>
        <v>9</v>
      </c>
      <c r="D826">
        <f>COUNTIFS(A$2:A2824,A826,B$2:B2824,B826)/COUNTIF(B$2:B2824,B826)</f>
        <v>0.33333333333333331</v>
      </c>
      <c r="E826" t="str">
        <f t="shared" si="12"/>
        <v>New Jersey</v>
      </c>
    </row>
    <row r="827" spans="1:5" x14ac:dyDescent="0.2">
      <c r="A827" s="2">
        <v>1</v>
      </c>
      <c r="B827" s="2">
        <v>646</v>
      </c>
      <c r="C827">
        <f>COUNTIF(B$2:B2486,B827)</f>
        <v>9</v>
      </c>
      <c r="D827">
        <f>COUNTIFS(A$2:A2825,A827,B$2:B2825,B827)/COUNTIF(B$2:B2825,B827)</f>
        <v>0.33333333333333331</v>
      </c>
      <c r="E827" t="str">
        <f t="shared" si="12"/>
        <v>New York</v>
      </c>
    </row>
    <row r="828" spans="1:5" x14ac:dyDescent="0.2">
      <c r="A828" s="2">
        <v>1</v>
      </c>
      <c r="B828" s="2">
        <v>908</v>
      </c>
      <c r="C828">
        <f>COUNTIF(B$2:B2487,B828)</f>
        <v>9</v>
      </c>
      <c r="D828">
        <f>COUNTIFS(A$2:A2826,A828,B$2:B2826,B828)/COUNTIF(B$2:B2826,B828)</f>
        <v>0.55555555555555558</v>
      </c>
      <c r="E828" t="str">
        <f t="shared" si="12"/>
        <v>New Jersey</v>
      </c>
    </row>
    <row r="829" spans="1:5" x14ac:dyDescent="0.2">
      <c r="A829" s="2">
        <v>1</v>
      </c>
      <c r="B829" s="2">
        <v>908</v>
      </c>
      <c r="C829">
        <f>COUNTIF(B$2:B2488,B829)</f>
        <v>9</v>
      </c>
      <c r="D829">
        <f>COUNTIFS(A$2:A2827,A829,B$2:B2827,B829)/COUNTIF(B$2:B2827,B829)</f>
        <v>0.55555555555555558</v>
      </c>
      <c r="E829" t="str">
        <f t="shared" si="12"/>
        <v>New Jersey</v>
      </c>
    </row>
    <row r="830" spans="1:5" x14ac:dyDescent="0.2">
      <c r="A830" s="2">
        <v>1</v>
      </c>
      <c r="B830" s="2">
        <v>510</v>
      </c>
      <c r="C830">
        <f>COUNTIF(B$2:B2489,B830)</f>
        <v>9</v>
      </c>
      <c r="D830">
        <f>COUNTIFS(A$2:A2828,A830,B$2:B2828,B830)/COUNTIF(B$2:B2828,B830)</f>
        <v>0.55555555555555558</v>
      </c>
      <c r="E830" t="str">
        <f t="shared" si="12"/>
        <v>California</v>
      </c>
    </row>
    <row r="831" spans="1:5" x14ac:dyDescent="0.2">
      <c r="A831" s="2">
        <v>1</v>
      </c>
      <c r="B831" s="2">
        <v>908</v>
      </c>
      <c r="C831">
        <f>COUNTIF(B$2:B2490,B831)</f>
        <v>9</v>
      </c>
      <c r="D831">
        <f>COUNTIFS(A$2:A2829,A831,B$2:B2829,B831)/COUNTIF(B$2:B2829,B831)</f>
        <v>0.55555555555555558</v>
      </c>
      <c r="E831" t="str">
        <f t="shared" si="12"/>
        <v>New Jersey</v>
      </c>
    </row>
    <row r="832" spans="1:5" x14ac:dyDescent="0.2">
      <c r="A832" s="2">
        <v>1</v>
      </c>
      <c r="B832" s="2">
        <v>646</v>
      </c>
      <c r="C832">
        <f>COUNTIF(B$2:B2491,B832)</f>
        <v>9</v>
      </c>
      <c r="D832">
        <f>COUNTIFS(A$2:A2830,A832,B$2:B2830,B832)/COUNTIF(B$2:B2830,B832)</f>
        <v>0.33333333333333331</v>
      </c>
      <c r="E832" t="str">
        <f t="shared" si="12"/>
        <v>New York</v>
      </c>
    </row>
    <row r="833" spans="1:5" x14ac:dyDescent="0.2">
      <c r="A833" s="2">
        <v>1</v>
      </c>
      <c r="B833" s="2">
        <v>908</v>
      </c>
      <c r="C833">
        <f>COUNTIF(B$2:B2492,B833)</f>
        <v>9</v>
      </c>
      <c r="D833">
        <f>COUNTIFS(A$2:A2831,A833,B$2:B2831,B833)/COUNTIF(B$2:B2831,B833)</f>
        <v>0.55555555555555558</v>
      </c>
      <c r="E833" t="str">
        <f t="shared" si="12"/>
        <v>New Jersey</v>
      </c>
    </row>
    <row r="834" spans="1:5" x14ac:dyDescent="0.2">
      <c r="A834" s="2">
        <v>1</v>
      </c>
      <c r="B834" s="2">
        <v>510</v>
      </c>
      <c r="C834">
        <f>COUNTIF(B$2:B2493,B834)</f>
        <v>9</v>
      </c>
      <c r="D834">
        <f>COUNTIFS(A$2:A2832,A834,B$2:B2832,B834)/COUNTIF(B$2:B2832,B834)</f>
        <v>0.55555555555555558</v>
      </c>
      <c r="E834" t="str">
        <f t="shared" si="12"/>
        <v>California</v>
      </c>
    </row>
    <row r="835" spans="1:5" x14ac:dyDescent="0.2">
      <c r="A835" s="2">
        <v>1</v>
      </c>
      <c r="B835" s="2">
        <v>646</v>
      </c>
      <c r="C835">
        <f>COUNTIF(B$2:B2494,B835)</f>
        <v>9</v>
      </c>
      <c r="D835">
        <f>COUNTIFS(A$2:A2833,A835,B$2:B2833,B835)/COUNTIF(B$2:B2833,B835)</f>
        <v>0.33333333333333331</v>
      </c>
      <c r="E835" t="str">
        <f t="shared" ref="E835:E898" si="13">_xlfn.IFS(B835=G$2,F$2,B835=G$3,F$3,B835=G$4,F$4,B835=G$5,F$5,B835=G$6,F$6,B835=G$7,F$7,B835=G$8,F$8,B835=G$9,F$9,B835=G$10,F$10,B835=G$11,F$11,B835=G$12,F$12,B835=G$13,F$13,B835=G$14,F$14,B835=G$15,F$15,B835=G$16,F$16,B835=G$17,F$17,B835=G$18,F$18,B835=G$19,F$19,B835=G$20,F$20,B835=G$21,F$21,B835=G$22,F$22,B835=G$23,F$23,B835=G$24,F$24,B835=G$25,F$25,B835=G$26,F$26,B835=G$27,F$27,B835=G$28,F$28,B835=G$29,F$29,B835=G$30,F$30,B835=G$31,F$31,B835=G$32,F$32,B835=G$33,F$33,B835=G$34,F$34,B835=G$35,F$35,B835=G$36,F$36,B835=G$37,F$37,B835=G$38,F$38,B835=G$39,F$39,B835=G$40,F$40,B835=G$41,F$41,B835=G$42,F$42,B835=G$43,F$43,B835=G$44,F$44,B835=G$45,F$45,B835=G$46,F$46,B835=G$47,F$47,B835=G$48,F$48,B835=G$49,F$49,B835=G$50,F$50,B835=G$51,F$51,B835=G$52,F$52,B835=G$53,F$53,B835=G$54,F$54,B835=G$55,F$55,B835=G$56,F$56,B835=G$57,F$57,B835=G$58,F$58,B835=G$59,F$59,B835=G$60,F$60,B835=G$61,F$61,B835=G$62,F$62)</f>
        <v>New York</v>
      </c>
    </row>
    <row r="836" spans="1:5" x14ac:dyDescent="0.2">
      <c r="A836" s="2">
        <v>1</v>
      </c>
      <c r="B836" s="2">
        <v>510</v>
      </c>
      <c r="C836">
        <f>COUNTIF(B$2:B2495,B836)</f>
        <v>9</v>
      </c>
      <c r="D836">
        <f>COUNTIFS(A$2:A2834,A836,B$2:B2834,B836)/COUNTIF(B$2:B2834,B836)</f>
        <v>0.55555555555555558</v>
      </c>
      <c r="E836" t="str">
        <f t="shared" si="13"/>
        <v>California</v>
      </c>
    </row>
    <row r="837" spans="1:5" x14ac:dyDescent="0.2">
      <c r="A837" s="2">
        <v>1</v>
      </c>
      <c r="B837" s="2">
        <v>973</v>
      </c>
      <c r="C837">
        <f>COUNTIF(B$2:B2496,B837)</f>
        <v>9</v>
      </c>
      <c r="D837">
        <f>COUNTIFS(A$2:A2835,A837,B$2:B2835,B837)/COUNTIF(B$2:B2835,B837)</f>
        <v>0.33333333333333331</v>
      </c>
      <c r="E837" t="str">
        <f t="shared" si="13"/>
        <v>New Jersey</v>
      </c>
    </row>
    <row r="838" spans="1:5" x14ac:dyDescent="0.2">
      <c r="A838" s="2">
        <v>1</v>
      </c>
      <c r="B838" s="2">
        <v>415</v>
      </c>
      <c r="C838">
        <f>COUNTIF(B$2:B2497,B838)</f>
        <v>9</v>
      </c>
      <c r="D838">
        <f>COUNTIFS(A$2:A2836,A838,B$2:B2836,B838)/COUNTIF(B$2:B2836,B838)</f>
        <v>0.1111111111111111</v>
      </c>
      <c r="E838" t="str">
        <f t="shared" si="13"/>
        <v>California</v>
      </c>
    </row>
    <row r="839" spans="1:5" x14ac:dyDescent="0.2">
      <c r="A839" s="2">
        <v>1</v>
      </c>
      <c r="B839" s="2">
        <v>510</v>
      </c>
      <c r="C839">
        <f>COUNTIF(B$2:B2498,B839)</f>
        <v>9</v>
      </c>
      <c r="D839">
        <f>COUNTIFS(A$2:A2837,A839,B$2:B2837,B839)/COUNTIF(B$2:B2837,B839)</f>
        <v>0.55555555555555558</v>
      </c>
      <c r="E839" t="str">
        <f t="shared" si="13"/>
        <v>California</v>
      </c>
    </row>
    <row r="840" spans="1:5" x14ac:dyDescent="0.2">
      <c r="A840" s="2">
        <v>1</v>
      </c>
      <c r="B840" s="2">
        <v>908</v>
      </c>
      <c r="C840">
        <f>COUNTIF(B$2:B2499,B840)</f>
        <v>9</v>
      </c>
      <c r="D840">
        <f>COUNTIFS(A$2:A2838,A840,B$2:B2838,B840)/COUNTIF(B$2:B2838,B840)</f>
        <v>0.55555555555555558</v>
      </c>
      <c r="E840" t="str">
        <f t="shared" si="13"/>
        <v>New Jersey</v>
      </c>
    </row>
    <row r="841" spans="1:5" x14ac:dyDescent="0.2">
      <c r="A841" s="2">
        <v>1</v>
      </c>
      <c r="B841" s="2">
        <v>973</v>
      </c>
      <c r="C841">
        <f>COUNTIF(B$2:B2500,B841)</f>
        <v>9</v>
      </c>
      <c r="D841">
        <f>COUNTIFS(A$2:A2839,A841,B$2:B2839,B841)/COUNTIF(B$2:B2839,B841)</f>
        <v>0.33333333333333331</v>
      </c>
      <c r="E841" t="str">
        <f t="shared" si="13"/>
        <v>New Jersey</v>
      </c>
    </row>
    <row r="842" spans="1:5" x14ac:dyDescent="0.2">
      <c r="A842" s="2">
        <v>0</v>
      </c>
      <c r="B842" s="2">
        <v>973</v>
      </c>
      <c r="C842">
        <f>COUNTIF(B$2:B2501,B842)</f>
        <v>9</v>
      </c>
      <c r="D842">
        <f>COUNTIFS(A$2:A2840,A842,B$2:B2840,B842)/COUNTIF(B$2:B2840,B842)</f>
        <v>0.66666666666666663</v>
      </c>
      <c r="E842" t="str">
        <f t="shared" si="13"/>
        <v>New Jersey</v>
      </c>
    </row>
    <row r="843" spans="1:5" x14ac:dyDescent="0.2">
      <c r="A843" s="2">
        <v>0</v>
      </c>
      <c r="B843" s="2">
        <v>973</v>
      </c>
      <c r="C843">
        <f>COUNTIF(B$2:B2502,B843)</f>
        <v>9</v>
      </c>
      <c r="D843">
        <f>COUNTIFS(A$2:A2841,A843,B$2:B2841,B843)/COUNTIF(B$2:B2841,B843)</f>
        <v>0.66666666666666663</v>
      </c>
      <c r="E843" t="str">
        <f t="shared" si="13"/>
        <v>New Jersey</v>
      </c>
    </row>
    <row r="844" spans="1:5" x14ac:dyDescent="0.2">
      <c r="A844" s="2">
        <v>0</v>
      </c>
      <c r="B844" s="2">
        <v>646</v>
      </c>
      <c r="C844">
        <f>COUNTIF(B$2:B2503,B844)</f>
        <v>9</v>
      </c>
      <c r="D844">
        <f>COUNTIFS(A$2:A2842,A844,B$2:B2842,B844)/COUNTIF(B$2:B2842,B844)</f>
        <v>0.66666666666666663</v>
      </c>
      <c r="E844" t="str">
        <f t="shared" si="13"/>
        <v>New York</v>
      </c>
    </row>
    <row r="845" spans="1:5" x14ac:dyDescent="0.2">
      <c r="A845" s="2">
        <v>0</v>
      </c>
      <c r="B845" s="2">
        <v>415</v>
      </c>
      <c r="C845">
        <f>COUNTIF(B$2:B2504,B845)</f>
        <v>9</v>
      </c>
      <c r="D845">
        <f>COUNTIFS(A$2:A2843,A845,B$2:B2843,B845)/COUNTIF(B$2:B2843,B845)</f>
        <v>0.88888888888888884</v>
      </c>
      <c r="E845" t="str">
        <f t="shared" si="13"/>
        <v>California</v>
      </c>
    </row>
    <row r="846" spans="1:5" x14ac:dyDescent="0.2">
      <c r="A846" s="2">
        <v>0</v>
      </c>
      <c r="B846" s="2">
        <v>646</v>
      </c>
      <c r="C846">
        <f>COUNTIF(B$2:B2505,B846)</f>
        <v>9</v>
      </c>
      <c r="D846">
        <f>COUNTIFS(A$2:A2844,A846,B$2:B2844,B846)/COUNTIF(B$2:B2844,B846)</f>
        <v>0.66666666666666663</v>
      </c>
      <c r="E846" t="str">
        <f t="shared" si="13"/>
        <v>New York</v>
      </c>
    </row>
    <row r="847" spans="1:5" x14ac:dyDescent="0.2">
      <c r="A847" s="2">
        <v>0</v>
      </c>
      <c r="B847" s="2">
        <v>415</v>
      </c>
      <c r="C847">
        <f>COUNTIF(B$2:B2506,B847)</f>
        <v>9</v>
      </c>
      <c r="D847">
        <f>COUNTIFS(A$2:A2845,A847,B$2:B2845,B847)/COUNTIF(B$2:B2845,B847)</f>
        <v>0.88888888888888884</v>
      </c>
      <c r="E847" t="str">
        <f t="shared" si="13"/>
        <v>California</v>
      </c>
    </row>
    <row r="848" spans="1:5" x14ac:dyDescent="0.2">
      <c r="A848" s="2">
        <v>0</v>
      </c>
      <c r="B848" s="2">
        <v>646</v>
      </c>
      <c r="C848">
        <f>COUNTIF(B$2:B2507,B848)</f>
        <v>9</v>
      </c>
      <c r="D848">
        <f>COUNTIFS(A$2:A2846,A848,B$2:B2846,B848)/COUNTIF(B$2:B2846,B848)</f>
        <v>0.66666666666666663</v>
      </c>
      <c r="E848" t="str">
        <f t="shared" si="13"/>
        <v>New York</v>
      </c>
    </row>
    <row r="849" spans="1:5" x14ac:dyDescent="0.2">
      <c r="A849" s="2">
        <v>0</v>
      </c>
      <c r="B849" s="2">
        <v>973</v>
      </c>
      <c r="C849">
        <f>COUNTIF(B$2:B2508,B849)</f>
        <v>9</v>
      </c>
      <c r="D849">
        <f>COUNTIFS(A$2:A2847,A849,B$2:B2847,B849)/COUNTIF(B$2:B2847,B849)</f>
        <v>0.66666666666666663</v>
      </c>
      <c r="E849" t="str">
        <f t="shared" si="13"/>
        <v>New Jersey</v>
      </c>
    </row>
    <row r="850" spans="1:5" x14ac:dyDescent="0.2">
      <c r="A850" s="2">
        <v>0</v>
      </c>
      <c r="B850" s="2">
        <v>415</v>
      </c>
      <c r="C850">
        <f>COUNTIF(B$2:B2509,B850)</f>
        <v>9</v>
      </c>
      <c r="D850">
        <f>COUNTIFS(A$2:A2848,A850,B$2:B2848,B850)/COUNTIF(B$2:B2848,B850)</f>
        <v>0.88888888888888884</v>
      </c>
      <c r="E850" t="str">
        <f t="shared" si="13"/>
        <v>California</v>
      </c>
    </row>
    <row r="851" spans="1:5" x14ac:dyDescent="0.2">
      <c r="A851" s="2">
        <v>0</v>
      </c>
      <c r="B851" s="2">
        <v>415</v>
      </c>
      <c r="C851">
        <f>COUNTIF(B$2:B2510,B851)</f>
        <v>9</v>
      </c>
      <c r="D851">
        <f>COUNTIFS(A$2:A2849,A851,B$2:B2849,B851)/COUNTIF(B$2:B2849,B851)</f>
        <v>0.88888888888888884</v>
      </c>
      <c r="E851" t="str">
        <f t="shared" si="13"/>
        <v>California</v>
      </c>
    </row>
    <row r="852" spans="1:5" x14ac:dyDescent="0.2">
      <c r="A852" s="2">
        <v>0</v>
      </c>
      <c r="B852" s="2">
        <v>908</v>
      </c>
      <c r="C852">
        <f>COUNTIF(B$2:B2511,B852)</f>
        <v>9</v>
      </c>
      <c r="D852">
        <f>COUNTIFS(A$2:A2850,A852,B$2:B2850,B852)/COUNTIF(B$2:B2850,B852)</f>
        <v>0.44444444444444442</v>
      </c>
      <c r="E852" t="str">
        <f t="shared" si="13"/>
        <v>New Jersey</v>
      </c>
    </row>
    <row r="853" spans="1:5" x14ac:dyDescent="0.2">
      <c r="A853" s="2">
        <v>0</v>
      </c>
      <c r="B853" s="2">
        <v>908</v>
      </c>
      <c r="C853">
        <f>COUNTIF(B$2:B2512,B853)</f>
        <v>9</v>
      </c>
      <c r="D853">
        <f>COUNTIFS(A$2:A2851,A853,B$2:B2851,B853)/COUNTIF(B$2:B2851,B853)</f>
        <v>0.44444444444444442</v>
      </c>
      <c r="E853" t="str">
        <f t="shared" si="13"/>
        <v>New Jersey</v>
      </c>
    </row>
    <row r="854" spans="1:5" x14ac:dyDescent="0.2">
      <c r="A854" s="2">
        <v>0</v>
      </c>
      <c r="B854" s="2">
        <v>646</v>
      </c>
      <c r="C854">
        <f>COUNTIF(B$2:B2513,B854)</f>
        <v>9</v>
      </c>
      <c r="D854">
        <f>COUNTIFS(A$2:A2852,A854,B$2:B2852,B854)/COUNTIF(B$2:B2852,B854)</f>
        <v>0.66666666666666663</v>
      </c>
      <c r="E854" t="str">
        <f t="shared" si="13"/>
        <v>New York</v>
      </c>
    </row>
    <row r="855" spans="1:5" x14ac:dyDescent="0.2">
      <c r="A855" s="2">
        <v>0</v>
      </c>
      <c r="B855" s="2">
        <v>973</v>
      </c>
      <c r="C855">
        <f>COUNTIF(B$2:B2514,B855)</f>
        <v>9</v>
      </c>
      <c r="D855">
        <f>COUNTIFS(A$2:A2853,A855,B$2:B2853,B855)/COUNTIF(B$2:B2853,B855)</f>
        <v>0.66666666666666663</v>
      </c>
      <c r="E855" t="str">
        <f t="shared" si="13"/>
        <v>New Jersey</v>
      </c>
    </row>
    <row r="856" spans="1:5" x14ac:dyDescent="0.2">
      <c r="A856" s="2">
        <v>0</v>
      </c>
      <c r="B856" s="2">
        <v>510</v>
      </c>
      <c r="C856">
        <f>COUNTIF(B$2:B2515,B856)</f>
        <v>9</v>
      </c>
      <c r="D856">
        <f>COUNTIFS(A$2:A2854,A856,B$2:B2854,B856)/COUNTIF(B$2:B2854,B856)</f>
        <v>0.44444444444444442</v>
      </c>
      <c r="E856" t="str">
        <f t="shared" si="13"/>
        <v>California</v>
      </c>
    </row>
    <row r="857" spans="1:5" x14ac:dyDescent="0.2">
      <c r="A857" s="2">
        <v>0</v>
      </c>
      <c r="B857" s="2">
        <v>415</v>
      </c>
      <c r="C857">
        <f>COUNTIF(B$2:B2516,B857)</f>
        <v>9</v>
      </c>
      <c r="D857">
        <f>COUNTIFS(A$2:A2855,A857,B$2:B2855,B857)/COUNTIF(B$2:B2855,B857)</f>
        <v>0.88888888888888884</v>
      </c>
      <c r="E857" t="str">
        <f t="shared" si="13"/>
        <v>California</v>
      </c>
    </row>
    <row r="858" spans="1:5" x14ac:dyDescent="0.2">
      <c r="A858" s="2">
        <v>0</v>
      </c>
      <c r="B858" s="2">
        <v>415</v>
      </c>
      <c r="C858">
        <f>COUNTIF(B$2:B2517,B858)</f>
        <v>9</v>
      </c>
      <c r="D858">
        <f>COUNTIFS(A$2:A2856,A858,B$2:B2856,B858)/COUNTIF(B$2:B2856,B858)</f>
        <v>0.88888888888888884</v>
      </c>
      <c r="E858" t="str">
        <f t="shared" si="13"/>
        <v>California</v>
      </c>
    </row>
    <row r="859" spans="1:5" x14ac:dyDescent="0.2">
      <c r="A859" s="2">
        <v>0</v>
      </c>
      <c r="B859" s="2">
        <v>415</v>
      </c>
      <c r="C859">
        <f>COUNTIF(B$2:B2518,B859)</f>
        <v>9</v>
      </c>
      <c r="D859">
        <f>COUNTIFS(A$2:A2857,A859,B$2:B2857,B859)/COUNTIF(B$2:B2857,B859)</f>
        <v>0.88888888888888884</v>
      </c>
      <c r="E859" t="str">
        <f t="shared" si="13"/>
        <v>California</v>
      </c>
    </row>
    <row r="860" spans="1:5" x14ac:dyDescent="0.2">
      <c r="A860" s="2">
        <v>0</v>
      </c>
      <c r="B860" s="2">
        <v>646</v>
      </c>
      <c r="C860">
        <f>COUNTIF(B$2:B2519,B860)</f>
        <v>9</v>
      </c>
      <c r="D860">
        <f>COUNTIFS(A$2:A2858,A860,B$2:B2858,B860)/COUNTIF(B$2:B2858,B860)</f>
        <v>0.66666666666666663</v>
      </c>
      <c r="E860" t="str">
        <f t="shared" si="13"/>
        <v>New York</v>
      </c>
    </row>
    <row r="861" spans="1:5" x14ac:dyDescent="0.2">
      <c r="A861" s="2">
        <v>0</v>
      </c>
      <c r="B861" s="2">
        <v>510</v>
      </c>
      <c r="C861">
        <f>COUNTIF(B$2:B2520,B861)</f>
        <v>9</v>
      </c>
      <c r="D861">
        <f>COUNTIFS(A$2:A2859,A861,B$2:B2859,B861)/COUNTIF(B$2:B2859,B861)</f>
        <v>0.44444444444444442</v>
      </c>
      <c r="E861" t="str">
        <f t="shared" si="13"/>
        <v>California</v>
      </c>
    </row>
    <row r="862" spans="1:5" x14ac:dyDescent="0.2">
      <c r="A862" s="2">
        <v>0</v>
      </c>
      <c r="B862" s="2">
        <v>646</v>
      </c>
      <c r="C862">
        <f>COUNTIF(B$2:B2521,B862)</f>
        <v>9</v>
      </c>
      <c r="D862">
        <f>COUNTIFS(A$2:A2860,A862,B$2:B2860,B862)/COUNTIF(B$2:B2860,B862)</f>
        <v>0.66666666666666663</v>
      </c>
      <c r="E862" t="str">
        <f t="shared" si="13"/>
        <v>New York</v>
      </c>
    </row>
    <row r="863" spans="1:5" x14ac:dyDescent="0.2">
      <c r="A863" s="2">
        <v>0</v>
      </c>
      <c r="B863" s="2">
        <v>908</v>
      </c>
      <c r="C863">
        <f>COUNTIF(B$2:B2522,B863)</f>
        <v>9</v>
      </c>
      <c r="D863">
        <f>COUNTIFS(A$2:A2861,A863,B$2:B2861,B863)/COUNTIF(B$2:B2861,B863)</f>
        <v>0.44444444444444442</v>
      </c>
      <c r="E863" t="str">
        <f t="shared" si="13"/>
        <v>New Jersey</v>
      </c>
    </row>
    <row r="864" spans="1:5" x14ac:dyDescent="0.2">
      <c r="A864" s="2">
        <v>0</v>
      </c>
      <c r="B864" s="2">
        <v>415</v>
      </c>
      <c r="C864">
        <f>COUNTIF(B$2:B2523,B864)</f>
        <v>9</v>
      </c>
      <c r="D864">
        <f>COUNTIFS(A$2:A2862,A864,B$2:B2862,B864)/COUNTIF(B$2:B2862,B864)</f>
        <v>0.88888888888888884</v>
      </c>
      <c r="E864" t="str">
        <f t="shared" si="13"/>
        <v>California</v>
      </c>
    </row>
    <row r="865" spans="1:5" x14ac:dyDescent="0.2">
      <c r="A865" s="2">
        <v>0</v>
      </c>
      <c r="B865" s="2">
        <v>510</v>
      </c>
      <c r="C865">
        <f>COUNTIF(B$2:B2524,B865)</f>
        <v>9</v>
      </c>
      <c r="D865">
        <f>COUNTIFS(A$2:A2863,A865,B$2:B2863,B865)/COUNTIF(B$2:B2863,B865)</f>
        <v>0.44444444444444442</v>
      </c>
      <c r="E865" t="str">
        <f t="shared" si="13"/>
        <v>California</v>
      </c>
    </row>
    <row r="866" spans="1:5" x14ac:dyDescent="0.2">
      <c r="A866" s="2">
        <v>0</v>
      </c>
      <c r="B866" s="2">
        <v>908</v>
      </c>
      <c r="C866">
        <f>COUNTIF(B$2:B2525,B866)</f>
        <v>9</v>
      </c>
      <c r="D866">
        <f>COUNTIFS(A$2:A2864,A866,B$2:B2864,B866)/COUNTIF(B$2:B2864,B866)</f>
        <v>0.44444444444444442</v>
      </c>
      <c r="E866" t="str">
        <f t="shared" si="13"/>
        <v>New Jersey</v>
      </c>
    </row>
    <row r="867" spans="1:5" x14ac:dyDescent="0.2">
      <c r="A867" s="2">
        <v>0</v>
      </c>
      <c r="B867" s="2">
        <v>510</v>
      </c>
      <c r="C867">
        <f>COUNTIF(B$2:B2526,B867)</f>
        <v>9</v>
      </c>
      <c r="D867">
        <f>COUNTIFS(A$2:A2865,A867,B$2:B2865,B867)/COUNTIF(B$2:B2865,B867)</f>
        <v>0.44444444444444442</v>
      </c>
      <c r="E867" t="str">
        <f t="shared" si="13"/>
        <v>California</v>
      </c>
    </row>
    <row r="868" spans="1:5" x14ac:dyDescent="0.2">
      <c r="A868" s="2">
        <v>0</v>
      </c>
      <c r="B868" s="2">
        <v>973</v>
      </c>
      <c r="C868">
        <f>COUNTIF(B$2:B2527,B868)</f>
        <v>9</v>
      </c>
      <c r="D868">
        <f>COUNTIFS(A$2:A2866,A868,B$2:B2866,B868)/COUNTIF(B$2:B2866,B868)</f>
        <v>0.66666666666666663</v>
      </c>
      <c r="E868" t="str">
        <f t="shared" si="13"/>
        <v>New Jersey</v>
      </c>
    </row>
    <row r="869" spans="1:5" x14ac:dyDescent="0.2">
      <c r="A869" s="2">
        <v>0</v>
      </c>
      <c r="B869" s="2">
        <v>973</v>
      </c>
      <c r="C869">
        <f>COUNTIF(B$2:B2528,B869)</f>
        <v>9</v>
      </c>
      <c r="D869">
        <f>COUNTIFS(A$2:A2867,A869,B$2:B2867,B869)/COUNTIF(B$2:B2867,B869)</f>
        <v>0.66666666666666663</v>
      </c>
      <c r="E869" t="str">
        <f t="shared" si="13"/>
        <v>New Jersey</v>
      </c>
    </row>
    <row r="870" spans="1:5" x14ac:dyDescent="0.2">
      <c r="A870" s="2">
        <v>1</v>
      </c>
      <c r="B870" s="2">
        <v>914</v>
      </c>
      <c r="C870">
        <f>COUNTIF(B$2:B2529,B870)</f>
        <v>8</v>
      </c>
      <c r="D870">
        <f>COUNTIFS(A$2:A2868,A870,B$2:B2868,B870)/COUNTIF(B$2:B2868,B870)</f>
        <v>0.375</v>
      </c>
      <c r="E870" t="str">
        <f t="shared" si="13"/>
        <v>New York</v>
      </c>
    </row>
    <row r="871" spans="1:5" x14ac:dyDescent="0.2">
      <c r="A871" s="2">
        <v>1</v>
      </c>
      <c r="B871" s="2">
        <v>609</v>
      </c>
      <c r="C871">
        <f>COUNTIF(B$2:B2530,B871)</f>
        <v>8</v>
      </c>
      <c r="D871">
        <f>COUNTIFS(A$2:A2869,A871,B$2:B2869,B871)/COUNTIF(B$2:B2869,B871)</f>
        <v>0.375</v>
      </c>
      <c r="E871" t="str">
        <f t="shared" si="13"/>
        <v>New Jersey</v>
      </c>
    </row>
    <row r="872" spans="1:5" x14ac:dyDescent="0.2">
      <c r="A872" s="2">
        <v>1</v>
      </c>
      <c r="B872" s="2">
        <v>609</v>
      </c>
      <c r="C872">
        <f>COUNTIF(B$2:B2531,B872)</f>
        <v>8</v>
      </c>
      <c r="D872">
        <f>COUNTIFS(A$2:A2870,A872,B$2:B2870,B872)/COUNTIF(B$2:B2870,B872)</f>
        <v>0.375</v>
      </c>
      <c r="E872" t="str">
        <f t="shared" si="13"/>
        <v>New Jersey</v>
      </c>
    </row>
    <row r="873" spans="1:5" x14ac:dyDescent="0.2">
      <c r="A873" s="2">
        <v>1</v>
      </c>
      <c r="B873" s="2">
        <v>408</v>
      </c>
      <c r="C873">
        <f>COUNTIF(B$2:B2532,B873)</f>
        <v>8</v>
      </c>
      <c r="D873">
        <f>COUNTIFS(A$2:A2871,A873,B$2:B2871,B873)/COUNTIF(B$2:B2871,B873)</f>
        <v>0.75</v>
      </c>
      <c r="E873" t="str">
        <f t="shared" si="13"/>
        <v>California</v>
      </c>
    </row>
    <row r="874" spans="1:5" x14ac:dyDescent="0.2">
      <c r="A874" s="2">
        <v>1</v>
      </c>
      <c r="B874" s="2">
        <v>408</v>
      </c>
      <c r="C874">
        <f>COUNTIF(B$2:B2533,B874)</f>
        <v>8</v>
      </c>
      <c r="D874">
        <f>COUNTIFS(A$2:A2872,A874,B$2:B2872,B874)/COUNTIF(B$2:B2872,B874)</f>
        <v>0.75</v>
      </c>
      <c r="E874" t="str">
        <f t="shared" si="13"/>
        <v>California</v>
      </c>
    </row>
    <row r="875" spans="1:5" x14ac:dyDescent="0.2">
      <c r="A875" s="2">
        <v>1</v>
      </c>
      <c r="B875" s="2">
        <v>925</v>
      </c>
      <c r="C875">
        <f>COUNTIF(B$2:B2534,B875)</f>
        <v>8</v>
      </c>
      <c r="D875">
        <f>COUNTIFS(A$2:A2873,A875,B$2:B2873,B875)/COUNTIF(B$2:B2873,B875)</f>
        <v>0.25</v>
      </c>
      <c r="E875" t="str">
        <f t="shared" si="13"/>
        <v>California</v>
      </c>
    </row>
    <row r="876" spans="1:5" x14ac:dyDescent="0.2">
      <c r="A876" s="2">
        <v>1</v>
      </c>
      <c r="B876" s="2">
        <v>408</v>
      </c>
      <c r="C876">
        <f>COUNTIF(B$2:B2535,B876)</f>
        <v>8</v>
      </c>
      <c r="D876">
        <f>COUNTIFS(A$2:A2874,A876,B$2:B2874,B876)/COUNTIF(B$2:B2874,B876)</f>
        <v>0.75</v>
      </c>
      <c r="E876" t="str">
        <f t="shared" si="13"/>
        <v>California</v>
      </c>
    </row>
    <row r="877" spans="1:5" x14ac:dyDescent="0.2">
      <c r="A877" s="2">
        <v>1</v>
      </c>
      <c r="B877" s="2">
        <v>609</v>
      </c>
      <c r="C877">
        <f>COUNTIF(B$2:B2536,B877)</f>
        <v>8</v>
      </c>
      <c r="D877">
        <f>COUNTIFS(A$2:A2875,A877,B$2:B2875,B877)/COUNTIF(B$2:B2875,B877)</f>
        <v>0.375</v>
      </c>
      <c r="E877" t="str">
        <f t="shared" si="13"/>
        <v>New Jersey</v>
      </c>
    </row>
    <row r="878" spans="1:5" x14ac:dyDescent="0.2">
      <c r="A878" s="2">
        <v>1</v>
      </c>
      <c r="B878" s="2">
        <v>914</v>
      </c>
      <c r="C878">
        <f>COUNTIF(B$2:B2537,B878)</f>
        <v>8</v>
      </c>
      <c r="D878">
        <f>COUNTIFS(A$2:A2876,A878,B$2:B2876,B878)/COUNTIF(B$2:B2876,B878)</f>
        <v>0.375</v>
      </c>
      <c r="E878" t="str">
        <f t="shared" si="13"/>
        <v>New York</v>
      </c>
    </row>
    <row r="879" spans="1:5" x14ac:dyDescent="0.2">
      <c r="A879" s="2">
        <v>1</v>
      </c>
      <c r="B879" s="2">
        <v>925</v>
      </c>
      <c r="C879">
        <f>COUNTIF(B$2:B2538,B879)</f>
        <v>8</v>
      </c>
      <c r="D879">
        <f>COUNTIFS(A$2:A2877,A879,B$2:B2877,B879)/COUNTIF(B$2:B2877,B879)</f>
        <v>0.25</v>
      </c>
      <c r="E879" t="str">
        <f t="shared" si="13"/>
        <v>California</v>
      </c>
    </row>
    <row r="880" spans="1:5" x14ac:dyDescent="0.2">
      <c r="A880" s="2">
        <v>1</v>
      </c>
      <c r="B880" s="2">
        <v>914</v>
      </c>
      <c r="C880">
        <f>COUNTIF(B$2:B2539,B880)</f>
        <v>8</v>
      </c>
      <c r="D880">
        <f>COUNTIFS(A$2:A2878,A880,B$2:B2878,B880)/COUNTIF(B$2:B2878,B880)</f>
        <v>0.375</v>
      </c>
      <c r="E880" t="str">
        <f t="shared" si="13"/>
        <v>New York</v>
      </c>
    </row>
    <row r="881" spans="1:5" x14ac:dyDescent="0.2">
      <c r="A881" s="2">
        <v>1</v>
      </c>
      <c r="B881" s="2">
        <v>518</v>
      </c>
      <c r="C881">
        <f>COUNTIF(B$2:B2540,B881)</f>
        <v>8</v>
      </c>
      <c r="D881">
        <f>COUNTIFS(A$2:A2879,A881,B$2:B2879,B881)/COUNTIF(B$2:B2879,B881)</f>
        <v>0.125</v>
      </c>
      <c r="E881" t="str">
        <f t="shared" si="13"/>
        <v>New York</v>
      </c>
    </row>
    <row r="882" spans="1:5" x14ac:dyDescent="0.2">
      <c r="A882" s="2">
        <v>1</v>
      </c>
      <c r="B882" s="2">
        <v>408</v>
      </c>
      <c r="C882">
        <f>COUNTIF(B$2:B2541,B882)</f>
        <v>8</v>
      </c>
      <c r="D882">
        <f>COUNTIFS(A$2:A2880,A882,B$2:B2880,B882)/COUNTIF(B$2:B2880,B882)</f>
        <v>0.75</v>
      </c>
      <c r="E882" t="str">
        <f t="shared" si="13"/>
        <v>California</v>
      </c>
    </row>
    <row r="883" spans="1:5" x14ac:dyDescent="0.2">
      <c r="A883" s="2">
        <v>1</v>
      </c>
      <c r="B883" s="2">
        <v>408</v>
      </c>
      <c r="C883">
        <f>COUNTIF(B$2:B2542,B883)</f>
        <v>8</v>
      </c>
      <c r="D883">
        <f>COUNTIFS(A$2:A2881,A883,B$2:B2881,B883)/COUNTIF(B$2:B2881,B883)</f>
        <v>0.75</v>
      </c>
      <c r="E883" t="str">
        <f t="shared" si="13"/>
        <v>California</v>
      </c>
    </row>
    <row r="884" spans="1:5" x14ac:dyDescent="0.2">
      <c r="A884" s="2">
        <v>1</v>
      </c>
      <c r="B884" s="2">
        <v>408</v>
      </c>
      <c r="C884">
        <f>COUNTIF(B$2:B2543,B884)</f>
        <v>8</v>
      </c>
      <c r="D884">
        <f>COUNTIFS(A$2:A2882,A884,B$2:B2882,B884)/COUNTIF(B$2:B2882,B884)</f>
        <v>0.75</v>
      </c>
      <c r="E884" t="str">
        <f t="shared" si="13"/>
        <v>California</v>
      </c>
    </row>
    <row r="885" spans="1:5" x14ac:dyDescent="0.2">
      <c r="A885" s="2">
        <v>0</v>
      </c>
      <c r="B885" s="2">
        <v>609</v>
      </c>
      <c r="C885">
        <f>COUNTIF(B$2:B2544,B885)</f>
        <v>8</v>
      </c>
      <c r="D885">
        <f>COUNTIFS(A$2:A2883,A885,B$2:B2883,B885)/COUNTIF(B$2:B2883,B885)</f>
        <v>0.625</v>
      </c>
      <c r="E885" t="str">
        <f t="shared" si="13"/>
        <v>New Jersey</v>
      </c>
    </row>
    <row r="886" spans="1:5" x14ac:dyDescent="0.2">
      <c r="A886" s="2">
        <v>0</v>
      </c>
      <c r="B886" s="2">
        <v>914</v>
      </c>
      <c r="C886">
        <f>COUNTIF(B$2:B2545,B886)</f>
        <v>8</v>
      </c>
      <c r="D886">
        <f>COUNTIFS(A$2:A2884,A886,B$2:B2884,B886)/COUNTIF(B$2:B2884,B886)</f>
        <v>0.625</v>
      </c>
      <c r="E886" t="str">
        <f t="shared" si="13"/>
        <v>New York</v>
      </c>
    </row>
    <row r="887" spans="1:5" x14ac:dyDescent="0.2">
      <c r="A887" s="2">
        <v>0</v>
      </c>
      <c r="B887" s="2">
        <v>914</v>
      </c>
      <c r="C887">
        <f>COUNTIF(B$2:B2546,B887)</f>
        <v>8</v>
      </c>
      <c r="D887">
        <f>COUNTIFS(A$2:A2885,A887,B$2:B2885,B887)/COUNTIF(B$2:B2885,B887)</f>
        <v>0.625</v>
      </c>
      <c r="E887" t="str">
        <f t="shared" si="13"/>
        <v>New York</v>
      </c>
    </row>
    <row r="888" spans="1:5" x14ac:dyDescent="0.2">
      <c r="A888" s="2">
        <v>0</v>
      </c>
      <c r="B888" s="2">
        <v>914</v>
      </c>
      <c r="C888">
        <f>COUNTIF(B$2:B2547,B888)</f>
        <v>8</v>
      </c>
      <c r="D888">
        <f>COUNTIFS(A$2:A2886,A888,B$2:B2886,B888)/COUNTIF(B$2:B2886,B888)</f>
        <v>0.625</v>
      </c>
      <c r="E888" t="str">
        <f t="shared" si="13"/>
        <v>New York</v>
      </c>
    </row>
    <row r="889" spans="1:5" x14ac:dyDescent="0.2">
      <c r="A889" s="2">
        <v>0</v>
      </c>
      <c r="B889" s="2">
        <v>518</v>
      </c>
      <c r="C889">
        <f>COUNTIF(B$2:B2548,B889)</f>
        <v>8</v>
      </c>
      <c r="D889">
        <f>COUNTIFS(A$2:A2887,A889,B$2:B2887,B889)/COUNTIF(B$2:B2887,B889)</f>
        <v>0.875</v>
      </c>
      <c r="E889" t="str">
        <f t="shared" si="13"/>
        <v>New York</v>
      </c>
    </row>
    <row r="890" spans="1:5" x14ac:dyDescent="0.2">
      <c r="A890" s="2">
        <v>0</v>
      </c>
      <c r="B890" s="2">
        <v>518</v>
      </c>
      <c r="C890">
        <f>COUNTIF(B$2:B2549,B890)</f>
        <v>8</v>
      </c>
      <c r="D890">
        <f>COUNTIFS(A$2:A2888,A890,B$2:B2888,B890)/COUNTIF(B$2:B2888,B890)</f>
        <v>0.875</v>
      </c>
      <c r="E890" t="str">
        <f t="shared" si="13"/>
        <v>New York</v>
      </c>
    </row>
    <row r="891" spans="1:5" x14ac:dyDescent="0.2">
      <c r="A891" s="2">
        <v>0</v>
      </c>
      <c r="B891" s="2">
        <v>925</v>
      </c>
      <c r="C891">
        <f>COUNTIF(B$2:B2550,B891)</f>
        <v>8</v>
      </c>
      <c r="D891">
        <f>COUNTIFS(A$2:A2889,A891,B$2:B2889,B891)/COUNTIF(B$2:B2889,B891)</f>
        <v>0.75</v>
      </c>
      <c r="E891" t="str">
        <f t="shared" si="13"/>
        <v>California</v>
      </c>
    </row>
    <row r="892" spans="1:5" x14ac:dyDescent="0.2">
      <c r="A892" s="2">
        <v>0</v>
      </c>
      <c r="B892" s="2">
        <v>925</v>
      </c>
      <c r="C892">
        <f>COUNTIF(B$2:B2551,B892)</f>
        <v>8</v>
      </c>
      <c r="D892">
        <f>COUNTIFS(A$2:A2890,A892,B$2:B2890,B892)/COUNTIF(B$2:B2890,B892)</f>
        <v>0.75</v>
      </c>
      <c r="E892" t="str">
        <f t="shared" si="13"/>
        <v>California</v>
      </c>
    </row>
    <row r="893" spans="1:5" x14ac:dyDescent="0.2">
      <c r="A893" s="2">
        <v>0</v>
      </c>
      <c r="B893" s="2">
        <v>914</v>
      </c>
      <c r="C893">
        <f>COUNTIF(B$2:B2552,B893)</f>
        <v>8</v>
      </c>
      <c r="D893">
        <f>COUNTIFS(A$2:A2891,A893,B$2:B2891,B893)/COUNTIF(B$2:B2891,B893)</f>
        <v>0.625</v>
      </c>
      <c r="E893" t="str">
        <f t="shared" si="13"/>
        <v>New York</v>
      </c>
    </row>
    <row r="894" spans="1:5" x14ac:dyDescent="0.2">
      <c r="A894" s="2">
        <v>0</v>
      </c>
      <c r="B894" s="2">
        <v>925</v>
      </c>
      <c r="C894">
        <f>COUNTIF(B$2:B2553,B894)</f>
        <v>8</v>
      </c>
      <c r="D894">
        <f>COUNTIFS(A$2:A2892,A894,B$2:B2892,B894)/COUNTIF(B$2:B2892,B894)</f>
        <v>0.75</v>
      </c>
      <c r="E894" t="str">
        <f t="shared" si="13"/>
        <v>California</v>
      </c>
    </row>
    <row r="895" spans="1:5" x14ac:dyDescent="0.2">
      <c r="A895" s="2">
        <v>0</v>
      </c>
      <c r="B895" s="2">
        <v>518</v>
      </c>
      <c r="C895">
        <f>COUNTIF(B$2:B2554,B895)</f>
        <v>8</v>
      </c>
      <c r="D895">
        <f>COUNTIFS(A$2:A2893,A895,B$2:B2893,B895)/COUNTIF(B$2:B2893,B895)</f>
        <v>0.875</v>
      </c>
      <c r="E895" t="str">
        <f t="shared" si="13"/>
        <v>New York</v>
      </c>
    </row>
    <row r="896" spans="1:5" x14ac:dyDescent="0.2">
      <c r="A896" s="2">
        <v>0</v>
      </c>
      <c r="B896" s="2">
        <v>518</v>
      </c>
      <c r="C896">
        <f>COUNTIF(B$2:B2555,B896)</f>
        <v>8</v>
      </c>
      <c r="D896">
        <f>COUNTIFS(A$2:A2894,A896,B$2:B2894,B896)/COUNTIF(B$2:B2894,B896)</f>
        <v>0.875</v>
      </c>
      <c r="E896" t="str">
        <f t="shared" si="13"/>
        <v>New York</v>
      </c>
    </row>
    <row r="897" spans="1:5" x14ac:dyDescent="0.2">
      <c r="A897" s="2">
        <v>0</v>
      </c>
      <c r="B897" s="2">
        <v>518</v>
      </c>
      <c r="C897">
        <f>COUNTIF(B$2:B2556,B897)</f>
        <v>8</v>
      </c>
      <c r="D897">
        <f>COUNTIFS(A$2:A2895,A897,B$2:B2895,B897)/COUNTIF(B$2:B2895,B897)</f>
        <v>0.875</v>
      </c>
      <c r="E897" t="str">
        <f t="shared" si="13"/>
        <v>New York</v>
      </c>
    </row>
    <row r="898" spans="1:5" x14ac:dyDescent="0.2">
      <c r="A898" s="2">
        <v>0</v>
      </c>
      <c r="B898" s="2">
        <v>609</v>
      </c>
      <c r="C898">
        <f>COUNTIF(B$2:B2557,B898)</f>
        <v>8</v>
      </c>
      <c r="D898">
        <f>COUNTIFS(A$2:A2896,A898,B$2:B2896,B898)/COUNTIF(B$2:B2896,B898)</f>
        <v>0.625</v>
      </c>
      <c r="E898" t="str">
        <f t="shared" si="13"/>
        <v>New Jersey</v>
      </c>
    </row>
    <row r="899" spans="1:5" x14ac:dyDescent="0.2">
      <c r="A899" s="2">
        <v>0</v>
      </c>
      <c r="B899" s="2">
        <v>609</v>
      </c>
      <c r="C899">
        <f>COUNTIF(B$2:B2558,B899)</f>
        <v>8</v>
      </c>
      <c r="D899">
        <f>COUNTIFS(A$2:A2897,A899,B$2:B2897,B899)/COUNTIF(B$2:B2897,B899)</f>
        <v>0.625</v>
      </c>
      <c r="E899" t="str">
        <f t="shared" ref="E899:E962" si="14">_xlfn.IFS(B899=G$2,F$2,B899=G$3,F$3,B899=G$4,F$4,B899=G$5,F$5,B899=G$6,F$6,B899=G$7,F$7,B899=G$8,F$8,B899=G$9,F$9,B899=G$10,F$10,B899=G$11,F$11,B899=G$12,F$12,B899=G$13,F$13,B899=G$14,F$14,B899=G$15,F$15,B899=G$16,F$16,B899=G$17,F$17,B899=G$18,F$18,B899=G$19,F$19,B899=G$20,F$20,B899=G$21,F$21,B899=G$22,F$22,B899=G$23,F$23,B899=G$24,F$24,B899=G$25,F$25,B899=G$26,F$26,B899=G$27,F$27,B899=G$28,F$28,B899=G$29,F$29,B899=G$30,F$30,B899=G$31,F$31,B899=G$32,F$32,B899=G$33,F$33,B899=G$34,F$34,B899=G$35,F$35,B899=G$36,F$36,B899=G$37,F$37,B899=G$38,F$38,B899=G$39,F$39,B899=G$40,F$40,B899=G$41,F$41,B899=G$42,F$42,B899=G$43,F$43,B899=G$44,F$44,B899=G$45,F$45,B899=G$46,F$46,B899=G$47,F$47,B899=G$48,F$48,B899=G$49,F$49,B899=G$50,F$50,B899=G$51,F$51,B899=G$52,F$52,B899=G$53,F$53,B899=G$54,F$54,B899=G$55,F$55,B899=G$56,F$56,B899=G$57,F$57,B899=G$58,F$58,B899=G$59,F$59,B899=G$60,F$60,B899=G$61,F$61,B899=G$62,F$62)</f>
        <v>New Jersey</v>
      </c>
    </row>
    <row r="900" spans="1:5" x14ac:dyDescent="0.2">
      <c r="A900" s="2">
        <v>0</v>
      </c>
      <c r="B900" s="2">
        <v>408</v>
      </c>
      <c r="C900">
        <f>COUNTIF(B$2:B2559,B900)</f>
        <v>8</v>
      </c>
      <c r="D900">
        <f>COUNTIFS(A$2:A2898,A900,B$2:B2898,B900)/COUNTIF(B$2:B2898,B900)</f>
        <v>0.25</v>
      </c>
      <c r="E900" t="str">
        <f t="shared" si="14"/>
        <v>California</v>
      </c>
    </row>
    <row r="901" spans="1:5" x14ac:dyDescent="0.2">
      <c r="A901" s="2">
        <v>0</v>
      </c>
      <c r="B901" s="2">
        <v>925</v>
      </c>
      <c r="C901">
        <f>COUNTIF(B$2:B2560,B901)</f>
        <v>8</v>
      </c>
      <c r="D901">
        <f>COUNTIFS(A$2:A2899,A901,B$2:B2899,B901)/COUNTIF(B$2:B2899,B901)</f>
        <v>0.75</v>
      </c>
      <c r="E901" t="str">
        <f t="shared" si="14"/>
        <v>California</v>
      </c>
    </row>
    <row r="902" spans="1:5" x14ac:dyDescent="0.2">
      <c r="A902" s="2">
        <v>0</v>
      </c>
      <c r="B902" s="2">
        <v>925</v>
      </c>
      <c r="C902">
        <f>COUNTIF(B$2:B2561,B902)</f>
        <v>8</v>
      </c>
      <c r="D902">
        <f>COUNTIFS(A$2:A2900,A902,B$2:B2900,B902)/COUNTIF(B$2:B2900,B902)</f>
        <v>0.75</v>
      </c>
      <c r="E902" t="str">
        <f t="shared" si="14"/>
        <v>California</v>
      </c>
    </row>
    <row r="903" spans="1:5" x14ac:dyDescent="0.2">
      <c r="A903" s="2">
        <v>0</v>
      </c>
      <c r="B903" s="2">
        <v>408</v>
      </c>
      <c r="C903">
        <f>COUNTIF(B$2:B2562,B903)</f>
        <v>8</v>
      </c>
      <c r="D903">
        <f>COUNTIFS(A$2:A2901,A903,B$2:B2901,B903)/COUNTIF(B$2:B2901,B903)</f>
        <v>0.25</v>
      </c>
      <c r="E903" t="str">
        <f t="shared" si="14"/>
        <v>California</v>
      </c>
    </row>
    <row r="904" spans="1:5" x14ac:dyDescent="0.2">
      <c r="A904" s="2">
        <v>0</v>
      </c>
      <c r="B904" s="2">
        <v>609</v>
      </c>
      <c r="C904">
        <f>COUNTIF(B$2:B2563,B904)</f>
        <v>8</v>
      </c>
      <c r="D904">
        <f>COUNTIFS(A$2:A2902,A904,B$2:B2902,B904)/COUNTIF(B$2:B2902,B904)</f>
        <v>0.625</v>
      </c>
      <c r="E904" t="str">
        <f t="shared" si="14"/>
        <v>New Jersey</v>
      </c>
    </row>
    <row r="905" spans="1:5" x14ac:dyDescent="0.2">
      <c r="A905" s="2">
        <v>0</v>
      </c>
      <c r="B905" s="2">
        <v>518</v>
      </c>
      <c r="C905">
        <f>COUNTIF(B$2:B2564,B905)</f>
        <v>8</v>
      </c>
      <c r="D905">
        <f>COUNTIFS(A$2:A2903,A905,B$2:B2903,B905)/COUNTIF(B$2:B2903,B905)</f>
        <v>0.875</v>
      </c>
      <c r="E905" t="str">
        <f t="shared" si="14"/>
        <v>New York</v>
      </c>
    </row>
    <row r="906" spans="1:5" x14ac:dyDescent="0.2">
      <c r="A906" s="2">
        <v>0</v>
      </c>
      <c r="B906" s="2">
        <v>914</v>
      </c>
      <c r="C906">
        <f>COUNTIF(B$2:B2565,B906)</f>
        <v>8</v>
      </c>
      <c r="D906">
        <f>COUNTIFS(A$2:A2904,A906,B$2:B2904,B906)/COUNTIF(B$2:B2904,B906)</f>
        <v>0.625</v>
      </c>
      <c r="E906" t="str">
        <f t="shared" si="14"/>
        <v>New York</v>
      </c>
    </row>
    <row r="907" spans="1:5" x14ac:dyDescent="0.2">
      <c r="A907" s="2">
        <v>0</v>
      </c>
      <c r="B907" s="2">
        <v>609</v>
      </c>
      <c r="C907">
        <f>COUNTIF(B$2:B2566,B907)</f>
        <v>8</v>
      </c>
      <c r="D907">
        <f>COUNTIFS(A$2:A2905,A907,B$2:B2905,B907)/COUNTIF(B$2:B2905,B907)</f>
        <v>0.625</v>
      </c>
      <c r="E907" t="str">
        <f t="shared" si="14"/>
        <v>New Jersey</v>
      </c>
    </row>
    <row r="908" spans="1:5" x14ac:dyDescent="0.2">
      <c r="A908" s="2">
        <v>0</v>
      </c>
      <c r="B908" s="2">
        <v>925</v>
      </c>
      <c r="C908">
        <f>COUNTIF(B$2:B2567,B908)</f>
        <v>8</v>
      </c>
      <c r="D908">
        <f>COUNTIFS(A$2:A2906,A908,B$2:B2906,B908)/COUNTIF(B$2:B2906,B908)</f>
        <v>0.75</v>
      </c>
      <c r="E908" t="str">
        <f t="shared" si="14"/>
        <v>California</v>
      </c>
    </row>
    <row r="909" spans="1:5" x14ac:dyDescent="0.2">
      <c r="A909" s="2">
        <v>0</v>
      </c>
      <c r="B909" s="2">
        <v>518</v>
      </c>
      <c r="C909">
        <f>COUNTIF(B$2:B2568,B909)</f>
        <v>8</v>
      </c>
      <c r="D909">
        <f>COUNTIFS(A$2:A2907,A909,B$2:B2907,B909)/COUNTIF(B$2:B2907,B909)</f>
        <v>0.875</v>
      </c>
      <c r="E909" t="str">
        <f t="shared" si="14"/>
        <v>New York</v>
      </c>
    </row>
    <row r="910" spans="1:5" x14ac:dyDescent="0.2">
      <c r="A910" s="2">
        <v>1</v>
      </c>
      <c r="B910" s="2">
        <v>610</v>
      </c>
      <c r="C910">
        <f>COUNTIF(B$2:B2569,B910)</f>
        <v>7</v>
      </c>
      <c r="D910">
        <f>COUNTIFS(A$2:A2908,A910,B$2:B2908,B910)/COUNTIF(B$2:B2908,B910)</f>
        <v>0.42857142857142855</v>
      </c>
      <c r="E910" t="str">
        <f t="shared" si="14"/>
        <v>Pennsylvania</v>
      </c>
    </row>
    <row r="911" spans="1:5" x14ac:dyDescent="0.2">
      <c r="A911" s="2">
        <v>1</v>
      </c>
      <c r="B911" s="2">
        <v>513</v>
      </c>
      <c r="C911">
        <f>COUNTIF(B$2:B2570,B911)</f>
        <v>7</v>
      </c>
      <c r="D911">
        <f>COUNTIFS(A$2:A2909,A911,B$2:B2909,B911)/COUNTIF(B$2:B2909,B911)</f>
        <v>0.42857142857142855</v>
      </c>
      <c r="E911" t="str">
        <f t="shared" si="14"/>
        <v>Ohio</v>
      </c>
    </row>
    <row r="912" spans="1:5" x14ac:dyDescent="0.2">
      <c r="A912" s="2">
        <v>1</v>
      </c>
      <c r="B912" s="2">
        <v>610</v>
      </c>
      <c r="C912">
        <f>COUNTIF(B$2:B2571,B912)</f>
        <v>7</v>
      </c>
      <c r="D912">
        <f>COUNTIFS(A$2:A2910,A912,B$2:B2910,B912)/COUNTIF(B$2:B2910,B912)</f>
        <v>0.42857142857142855</v>
      </c>
      <c r="E912" t="str">
        <f t="shared" si="14"/>
        <v>Pennsylvania</v>
      </c>
    </row>
    <row r="913" spans="1:5" x14ac:dyDescent="0.2">
      <c r="A913" s="2">
        <v>1</v>
      </c>
      <c r="B913" s="2">
        <v>949</v>
      </c>
      <c r="C913">
        <f>COUNTIF(B$2:B2572,B913)</f>
        <v>7</v>
      </c>
      <c r="D913">
        <f>COUNTIFS(A$2:A2911,A913,B$2:B2911,B913)/COUNTIF(B$2:B2911,B913)</f>
        <v>0.5714285714285714</v>
      </c>
      <c r="E913" t="str">
        <f t="shared" si="14"/>
        <v>California</v>
      </c>
    </row>
    <row r="914" spans="1:5" x14ac:dyDescent="0.2">
      <c r="A914" s="2">
        <v>1</v>
      </c>
      <c r="B914" s="2">
        <v>847</v>
      </c>
      <c r="C914">
        <f>COUNTIF(B$2:B2573,B914)</f>
        <v>7</v>
      </c>
      <c r="D914">
        <f>COUNTIFS(A$2:A2912,A914,B$2:B2912,B914)/COUNTIF(B$2:B2912,B914)</f>
        <v>0.42857142857142855</v>
      </c>
      <c r="E914" t="str">
        <f t="shared" si="14"/>
        <v>Illinois</v>
      </c>
    </row>
    <row r="915" spans="1:5" x14ac:dyDescent="0.2">
      <c r="A915" s="2">
        <v>1</v>
      </c>
      <c r="B915" s="2">
        <v>858</v>
      </c>
      <c r="C915">
        <f>COUNTIF(B$2:B2574,B915)</f>
        <v>7</v>
      </c>
      <c r="D915">
        <f>COUNTIFS(A$2:A2913,A915,B$2:B2913,B915)/COUNTIF(B$2:B2913,B915)</f>
        <v>0.42857142857142855</v>
      </c>
      <c r="E915" t="str">
        <f t="shared" si="14"/>
        <v>California</v>
      </c>
    </row>
    <row r="916" spans="1:5" x14ac:dyDescent="0.2">
      <c r="A916" s="2">
        <v>1</v>
      </c>
      <c r="B916" s="4">
        <v>858</v>
      </c>
      <c r="C916">
        <f>COUNTIF(B$2:B2575,B916)</f>
        <v>7</v>
      </c>
      <c r="D916">
        <f>COUNTIFS(A$2:A2914,A916,B$2:B2914,B916)/COUNTIF(B$2:B2914,B916)</f>
        <v>0.42857142857142855</v>
      </c>
      <c r="E916" t="str">
        <f t="shared" si="14"/>
        <v>California</v>
      </c>
    </row>
    <row r="917" spans="1:5" x14ac:dyDescent="0.2">
      <c r="A917" s="2">
        <v>1</v>
      </c>
      <c r="B917" s="4">
        <v>847</v>
      </c>
      <c r="C917">
        <f>COUNTIF(B$2:B2576,B917)</f>
        <v>7</v>
      </c>
      <c r="D917">
        <f>COUNTIFS(A$2:A2915,A917,B$2:B2915,B917)/COUNTIF(B$2:B2915,B917)</f>
        <v>0.42857142857142855</v>
      </c>
      <c r="E917" t="str">
        <f t="shared" si="14"/>
        <v>Illinois</v>
      </c>
    </row>
    <row r="918" spans="1:5" x14ac:dyDescent="0.2">
      <c r="A918" s="2">
        <v>1</v>
      </c>
      <c r="B918" s="4">
        <v>949</v>
      </c>
      <c r="C918">
        <f>COUNTIF(B$2:B2577,B918)</f>
        <v>7</v>
      </c>
      <c r="D918">
        <f>COUNTIFS(A$2:A2916,A918,B$2:B2916,B918)/COUNTIF(B$2:B2916,B918)</f>
        <v>0.5714285714285714</v>
      </c>
      <c r="E918" t="str">
        <f t="shared" si="14"/>
        <v>California</v>
      </c>
    </row>
    <row r="919" spans="1:5" x14ac:dyDescent="0.2">
      <c r="A919" s="2">
        <v>1</v>
      </c>
      <c r="B919" s="4">
        <v>302</v>
      </c>
      <c r="C919">
        <f>COUNTIF(B$2:B2578,B919)</f>
        <v>7</v>
      </c>
      <c r="D919">
        <f>COUNTIFS(A$2:A2917,A919,B$2:B2917,B919)/COUNTIF(B$2:B2917,B919)</f>
        <v>0.2857142857142857</v>
      </c>
      <c r="E919" t="str">
        <f t="shared" si="14"/>
        <v>Delaware</v>
      </c>
    </row>
    <row r="920" spans="1:5" x14ac:dyDescent="0.2">
      <c r="A920" s="2">
        <v>1</v>
      </c>
      <c r="B920" s="4">
        <v>302</v>
      </c>
      <c r="C920">
        <f>COUNTIF(B$2:B2579,B920)</f>
        <v>7</v>
      </c>
      <c r="D920">
        <f>COUNTIFS(A$2:A2918,A920,B$2:B2918,B920)/COUNTIF(B$2:B2918,B920)</f>
        <v>0.2857142857142857</v>
      </c>
      <c r="E920" t="str">
        <f t="shared" si="14"/>
        <v>Delaware</v>
      </c>
    </row>
    <row r="921" spans="1:5" x14ac:dyDescent="0.2">
      <c r="A921" s="2">
        <v>1</v>
      </c>
      <c r="B921" s="4">
        <v>310</v>
      </c>
      <c r="C921">
        <f>COUNTIF(B$2:B2580,B921)</f>
        <v>7</v>
      </c>
      <c r="D921">
        <f>COUNTIFS(A$2:A2919,A921,B$2:B2919,B921)/COUNTIF(B$2:B2919,B921)</f>
        <v>0.2857142857142857</v>
      </c>
      <c r="E921" t="str">
        <f t="shared" si="14"/>
        <v>California</v>
      </c>
    </row>
    <row r="922" spans="1:5" x14ac:dyDescent="0.2">
      <c r="A922" s="2">
        <v>1</v>
      </c>
      <c r="B922" s="4">
        <v>513</v>
      </c>
      <c r="C922">
        <f>COUNTIF(B$2:B2581,B922)</f>
        <v>7</v>
      </c>
      <c r="D922">
        <f>COUNTIFS(A$2:A2920,A922,B$2:B2920,B922)/COUNTIF(B$2:B2920,B922)</f>
        <v>0.42857142857142855</v>
      </c>
      <c r="E922" t="str">
        <f t="shared" si="14"/>
        <v>Ohio</v>
      </c>
    </row>
    <row r="923" spans="1:5" x14ac:dyDescent="0.2">
      <c r="A923" s="2">
        <v>1</v>
      </c>
      <c r="B923" s="4">
        <v>847</v>
      </c>
      <c r="C923">
        <f>COUNTIF(B$2:B2582,B923)</f>
        <v>7</v>
      </c>
      <c r="D923">
        <f>COUNTIFS(A$2:A2921,A923,B$2:B2921,B923)/COUNTIF(B$2:B2921,B923)</f>
        <v>0.42857142857142855</v>
      </c>
      <c r="E923" t="str">
        <f t="shared" si="14"/>
        <v>Illinois</v>
      </c>
    </row>
    <row r="924" spans="1:5" x14ac:dyDescent="0.2">
      <c r="A924" s="2">
        <v>1</v>
      </c>
      <c r="B924" s="4">
        <v>310</v>
      </c>
      <c r="C924">
        <f>COUNTIF(B$2:B2583,B924)</f>
        <v>7</v>
      </c>
      <c r="D924">
        <f>COUNTIFS(A$2:A2922,A924,B$2:B2922,B924)/COUNTIF(B$2:B2922,B924)</f>
        <v>0.2857142857142857</v>
      </c>
      <c r="E924" t="str">
        <f t="shared" si="14"/>
        <v>California</v>
      </c>
    </row>
    <row r="925" spans="1:5" x14ac:dyDescent="0.2">
      <c r="A925" s="2">
        <v>1</v>
      </c>
      <c r="B925" s="4">
        <v>513</v>
      </c>
      <c r="C925">
        <f>COUNTIF(B$2:B2584,B925)</f>
        <v>7</v>
      </c>
      <c r="D925">
        <f>COUNTIFS(A$2:A2923,A925,B$2:B2923,B925)/COUNTIF(B$2:B2923,B925)</f>
        <v>0.42857142857142855</v>
      </c>
      <c r="E925" t="str">
        <f t="shared" si="14"/>
        <v>Ohio</v>
      </c>
    </row>
    <row r="926" spans="1:5" x14ac:dyDescent="0.2">
      <c r="A926" s="2">
        <v>1</v>
      </c>
      <c r="B926" s="4">
        <v>610</v>
      </c>
      <c r="C926">
        <f>COUNTIF(B$2:B2585,B926)</f>
        <v>7</v>
      </c>
      <c r="D926">
        <f>COUNTIFS(A$2:A2924,A926,B$2:B2924,B926)/COUNTIF(B$2:B2924,B926)</f>
        <v>0.42857142857142855</v>
      </c>
      <c r="E926" t="str">
        <f t="shared" si="14"/>
        <v>Pennsylvania</v>
      </c>
    </row>
    <row r="927" spans="1:5" x14ac:dyDescent="0.2">
      <c r="A927" s="2">
        <v>1</v>
      </c>
      <c r="B927" s="4">
        <v>949</v>
      </c>
      <c r="C927">
        <f>COUNTIF(B$2:B2586,B927)</f>
        <v>7</v>
      </c>
      <c r="D927">
        <f>COUNTIFS(A$2:A2925,A927,B$2:B2925,B927)/COUNTIF(B$2:B2925,B927)</f>
        <v>0.5714285714285714</v>
      </c>
      <c r="E927" t="str">
        <f t="shared" si="14"/>
        <v>California</v>
      </c>
    </row>
    <row r="928" spans="1:5" x14ac:dyDescent="0.2">
      <c r="A928" s="2">
        <v>1</v>
      </c>
      <c r="B928" s="4">
        <v>858</v>
      </c>
      <c r="C928">
        <f>COUNTIF(B$2:B2587,B928)</f>
        <v>7</v>
      </c>
      <c r="D928">
        <f>COUNTIFS(A$2:A2926,A928,B$2:B2926,B928)/COUNTIF(B$2:B2926,B928)</f>
        <v>0.42857142857142855</v>
      </c>
      <c r="E928" t="str">
        <f t="shared" si="14"/>
        <v>California</v>
      </c>
    </row>
    <row r="929" spans="1:5" x14ac:dyDescent="0.2">
      <c r="A929" s="2">
        <v>1</v>
      </c>
      <c r="B929" s="4">
        <v>949</v>
      </c>
      <c r="C929">
        <f>COUNTIF(B$2:B2588,B929)</f>
        <v>7</v>
      </c>
      <c r="D929">
        <f>COUNTIFS(A$2:A2927,A929,B$2:B2927,B929)/COUNTIF(B$2:B2927,B929)</f>
        <v>0.5714285714285714</v>
      </c>
      <c r="E929" t="str">
        <f t="shared" si="14"/>
        <v>California</v>
      </c>
    </row>
    <row r="930" spans="1:5" x14ac:dyDescent="0.2">
      <c r="A930" s="2">
        <v>0</v>
      </c>
      <c r="B930" s="4">
        <v>310</v>
      </c>
      <c r="C930">
        <f>COUNTIF(B$2:B2589,B930)</f>
        <v>7</v>
      </c>
      <c r="D930">
        <f>COUNTIFS(A$2:A2928,A930,B$2:B2928,B930)/COUNTIF(B$2:B2928,B930)</f>
        <v>0.7142857142857143</v>
      </c>
      <c r="E930" t="str">
        <f t="shared" si="14"/>
        <v>California</v>
      </c>
    </row>
    <row r="931" spans="1:5" x14ac:dyDescent="0.2">
      <c r="A931" s="2">
        <v>0</v>
      </c>
      <c r="B931" s="4">
        <v>949</v>
      </c>
      <c r="C931">
        <f>COUNTIF(B$2:B2590,B931)</f>
        <v>7</v>
      </c>
      <c r="D931">
        <f>COUNTIFS(A$2:A2929,A931,B$2:B2929,B931)/COUNTIF(B$2:B2929,B931)</f>
        <v>0.42857142857142855</v>
      </c>
      <c r="E931" t="str">
        <f t="shared" si="14"/>
        <v>California</v>
      </c>
    </row>
    <row r="932" spans="1:5" x14ac:dyDescent="0.2">
      <c r="A932" s="2">
        <v>0</v>
      </c>
      <c r="B932" s="4">
        <v>858</v>
      </c>
      <c r="C932">
        <f>COUNTIF(B$2:B2591,B932)</f>
        <v>7</v>
      </c>
      <c r="D932">
        <f>COUNTIFS(A$2:A2930,A932,B$2:B2930,B932)/COUNTIF(B$2:B2930,B932)</f>
        <v>0.5714285714285714</v>
      </c>
      <c r="E932" t="str">
        <f t="shared" si="14"/>
        <v>California</v>
      </c>
    </row>
    <row r="933" spans="1:5" x14ac:dyDescent="0.2">
      <c r="A933" s="2">
        <v>0</v>
      </c>
      <c r="B933" s="4">
        <v>513</v>
      </c>
      <c r="C933">
        <f>COUNTIF(B$2:B2592,B933)</f>
        <v>7</v>
      </c>
      <c r="D933">
        <f>COUNTIFS(A$2:A2931,A933,B$2:B2931,B933)/COUNTIF(B$2:B2931,B933)</f>
        <v>0.5714285714285714</v>
      </c>
      <c r="E933" t="str">
        <f t="shared" si="14"/>
        <v>Ohio</v>
      </c>
    </row>
    <row r="934" spans="1:5" x14ac:dyDescent="0.2">
      <c r="A934" s="2">
        <v>0</v>
      </c>
      <c r="B934" s="4">
        <v>310</v>
      </c>
      <c r="C934">
        <f>COUNTIF(B$2:B2593,B934)</f>
        <v>7</v>
      </c>
      <c r="D934">
        <f>COUNTIFS(A$2:A2932,A934,B$2:B2932,B934)/COUNTIF(B$2:B2932,B934)</f>
        <v>0.7142857142857143</v>
      </c>
      <c r="E934" t="str">
        <f t="shared" si="14"/>
        <v>California</v>
      </c>
    </row>
    <row r="935" spans="1:5" x14ac:dyDescent="0.2">
      <c r="A935" s="2">
        <v>0</v>
      </c>
      <c r="B935" s="4">
        <v>513</v>
      </c>
      <c r="C935">
        <f>COUNTIF(B$2:B2594,B935)</f>
        <v>7</v>
      </c>
      <c r="D935">
        <f>COUNTIFS(A$2:A2933,A935,B$2:B2933,B935)/COUNTIF(B$2:B2933,B935)</f>
        <v>0.5714285714285714</v>
      </c>
      <c r="E935" t="str">
        <f t="shared" si="14"/>
        <v>Ohio</v>
      </c>
    </row>
    <row r="936" spans="1:5" x14ac:dyDescent="0.2">
      <c r="A936" s="2">
        <v>0</v>
      </c>
      <c r="B936" s="4">
        <v>513</v>
      </c>
      <c r="C936">
        <f>COUNTIF(B$2:B2595,B936)</f>
        <v>7</v>
      </c>
      <c r="D936">
        <f>COUNTIFS(A$2:A2934,A936,B$2:B2934,B936)/COUNTIF(B$2:B2934,B936)</f>
        <v>0.5714285714285714</v>
      </c>
      <c r="E936" t="str">
        <f t="shared" si="14"/>
        <v>Ohio</v>
      </c>
    </row>
    <row r="937" spans="1:5" x14ac:dyDescent="0.2">
      <c r="A937" s="2">
        <v>0</v>
      </c>
      <c r="B937" s="4">
        <v>847</v>
      </c>
      <c r="C937">
        <f>COUNTIF(B$2:B2596,B937)</f>
        <v>7</v>
      </c>
      <c r="D937">
        <f>COUNTIFS(A$2:A2935,A937,B$2:B2935,B937)/COUNTIF(B$2:B2935,B937)</f>
        <v>0.5714285714285714</v>
      </c>
      <c r="E937" t="str">
        <f t="shared" si="14"/>
        <v>Illinois</v>
      </c>
    </row>
    <row r="938" spans="1:5" x14ac:dyDescent="0.2">
      <c r="A938" s="2">
        <v>0</v>
      </c>
      <c r="B938" s="4">
        <v>610</v>
      </c>
      <c r="C938">
        <f>COUNTIF(B$2:B2597,B938)</f>
        <v>7</v>
      </c>
      <c r="D938">
        <f>COUNTIFS(A$2:A2936,A938,B$2:B2936,B938)/COUNTIF(B$2:B2936,B938)</f>
        <v>0.5714285714285714</v>
      </c>
      <c r="E938" t="str">
        <f t="shared" si="14"/>
        <v>Pennsylvania</v>
      </c>
    </row>
    <row r="939" spans="1:5" x14ac:dyDescent="0.2">
      <c r="A939" s="2">
        <v>0</v>
      </c>
      <c r="B939" s="4">
        <v>310</v>
      </c>
      <c r="C939">
        <f>COUNTIF(B$2:B2598,B939)</f>
        <v>7</v>
      </c>
      <c r="D939">
        <f>COUNTIFS(A$2:A2937,A939,B$2:B2937,B939)/COUNTIF(B$2:B2937,B939)</f>
        <v>0.7142857142857143</v>
      </c>
      <c r="E939" t="str">
        <f t="shared" si="14"/>
        <v>California</v>
      </c>
    </row>
    <row r="940" spans="1:5" x14ac:dyDescent="0.2">
      <c r="A940" s="2">
        <v>0</v>
      </c>
      <c r="B940" s="4">
        <v>847</v>
      </c>
      <c r="C940">
        <f>COUNTIF(B$2:B2599,B940)</f>
        <v>7</v>
      </c>
      <c r="D940">
        <f>COUNTIFS(A$2:A2938,A940,B$2:B2938,B940)/COUNTIF(B$2:B2938,B940)</f>
        <v>0.5714285714285714</v>
      </c>
      <c r="E940" t="str">
        <f t="shared" si="14"/>
        <v>Illinois</v>
      </c>
    </row>
    <row r="941" spans="1:5" x14ac:dyDescent="0.2">
      <c r="A941" s="2">
        <v>0</v>
      </c>
      <c r="B941" s="4">
        <v>949</v>
      </c>
      <c r="C941">
        <f>COUNTIF(B$2:B2600,B941)</f>
        <v>7</v>
      </c>
      <c r="D941">
        <f>COUNTIFS(A$2:A2939,A941,B$2:B2939,B941)/COUNTIF(B$2:B2939,B941)</f>
        <v>0.42857142857142855</v>
      </c>
      <c r="E941" t="str">
        <f t="shared" si="14"/>
        <v>California</v>
      </c>
    </row>
    <row r="942" spans="1:5" x14ac:dyDescent="0.2">
      <c r="A942" s="2">
        <v>0</v>
      </c>
      <c r="B942" s="4">
        <v>302</v>
      </c>
      <c r="C942">
        <f>COUNTIF(B$2:B2601,B942)</f>
        <v>7</v>
      </c>
      <c r="D942">
        <f>COUNTIFS(A$2:A2940,A942,B$2:B2940,B942)/COUNTIF(B$2:B2940,B942)</f>
        <v>0.7142857142857143</v>
      </c>
      <c r="E942" t="str">
        <f t="shared" si="14"/>
        <v>Delaware</v>
      </c>
    </row>
    <row r="943" spans="1:5" x14ac:dyDescent="0.2">
      <c r="A943" s="2">
        <v>0</v>
      </c>
      <c r="B943" s="4">
        <v>302</v>
      </c>
      <c r="C943">
        <f>COUNTIF(B$2:B2602,B943)</f>
        <v>7</v>
      </c>
      <c r="D943">
        <f>COUNTIFS(A$2:A2941,A943,B$2:B2941,B943)/COUNTIF(B$2:B2941,B943)</f>
        <v>0.7142857142857143</v>
      </c>
      <c r="E943" t="str">
        <f t="shared" si="14"/>
        <v>Delaware</v>
      </c>
    </row>
    <row r="944" spans="1:5" x14ac:dyDescent="0.2">
      <c r="A944" s="2">
        <v>0</v>
      </c>
      <c r="B944" s="4">
        <v>302</v>
      </c>
      <c r="C944">
        <f>COUNTIF(B$2:B2603,B944)</f>
        <v>7</v>
      </c>
      <c r="D944">
        <f>COUNTIFS(A$2:A2942,A944,B$2:B2942,B944)/COUNTIF(B$2:B2942,B944)</f>
        <v>0.7142857142857143</v>
      </c>
      <c r="E944" t="str">
        <f t="shared" si="14"/>
        <v>Delaware</v>
      </c>
    </row>
    <row r="945" spans="1:5" x14ac:dyDescent="0.2">
      <c r="A945" s="2">
        <v>0</v>
      </c>
      <c r="B945" s="4">
        <v>310</v>
      </c>
      <c r="C945">
        <f>COUNTIF(B$2:B2604,B945)</f>
        <v>7</v>
      </c>
      <c r="D945">
        <f>COUNTIFS(A$2:A2943,A945,B$2:B2943,B945)/COUNTIF(B$2:B2943,B945)</f>
        <v>0.7142857142857143</v>
      </c>
      <c r="E945" t="str">
        <f t="shared" si="14"/>
        <v>California</v>
      </c>
    </row>
    <row r="946" spans="1:5" x14ac:dyDescent="0.2">
      <c r="A946" s="2">
        <v>0</v>
      </c>
      <c r="B946" s="4">
        <v>949</v>
      </c>
      <c r="C946">
        <f>COUNTIF(B$2:B2605,B946)</f>
        <v>7</v>
      </c>
      <c r="D946">
        <f>COUNTIFS(A$2:A2944,A946,B$2:B2944,B946)/COUNTIF(B$2:B2944,B946)</f>
        <v>0.42857142857142855</v>
      </c>
      <c r="E946" t="str">
        <f t="shared" si="14"/>
        <v>California</v>
      </c>
    </row>
    <row r="947" spans="1:5" x14ac:dyDescent="0.2">
      <c r="A947" s="2">
        <v>0</v>
      </c>
      <c r="B947" s="4">
        <v>610</v>
      </c>
      <c r="C947">
        <f>COUNTIF(B$2:B2606,B947)</f>
        <v>7</v>
      </c>
      <c r="D947">
        <f>COUNTIFS(A$2:A2945,A947,B$2:B2945,B947)/COUNTIF(B$2:B2945,B947)</f>
        <v>0.5714285714285714</v>
      </c>
      <c r="E947" t="str">
        <f t="shared" si="14"/>
        <v>Pennsylvania</v>
      </c>
    </row>
    <row r="948" spans="1:5" x14ac:dyDescent="0.2">
      <c r="A948" s="2">
        <v>0</v>
      </c>
      <c r="B948" s="4">
        <v>302</v>
      </c>
      <c r="C948">
        <f>COUNTIF(B$2:B2607,B948)</f>
        <v>7</v>
      </c>
      <c r="D948">
        <f>COUNTIFS(A$2:A2946,A948,B$2:B2946,B948)/COUNTIF(B$2:B2946,B948)</f>
        <v>0.7142857142857143</v>
      </c>
      <c r="E948" t="str">
        <f t="shared" si="14"/>
        <v>Delaware</v>
      </c>
    </row>
    <row r="949" spans="1:5" x14ac:dyDescent="0.2">
      <c r="A949" s="2">
        <v>0</v>
      </c>
      <c r="B949" s="4">
        <v>847</v>
      </c>
      <c r="C949">
        <f>COUNTIF(B$2:B2608,B949)</f>
        <v>7</v>
      </c>
      <c r="D949">
        <f>COUNTIFS(A$2:A2947,A949,B$2:B2947,B949)/COUNTIF(B$2:B2947,B949)</f>
        <v>0.5714285714285714</v>
      </c>
      <c r="E949" t="str">
        <f t="shared" si="14"/>
        <v>Illinois</v>
      </c>
    </row>
    <row r="950" spans="1:5" x14ac:dyDescent="0.2">
      <c r="A950" s="2">
        <v>0</v>
      </c>
      <c r="B950" s="4">
        <v>847</v>
      </c>
      <c r="C950">
        <f>COUNTIF(B$2:B2609,B950)</f>
        <v>7</v>
      </c>
      <c r="D950">
        <f>COUNTIFS(A$2:A2948,A950,B$2:B2948,B950)/COUNTIF(B$2:B2948,B950)</f>
        <v>0.5714285714285714</v>
      </c>
      <c r="E950" t="str">
        <f t="shared" si="14"/>
        <v>Illinois</v>
      </c>
    </row>
    <row r="951" spans="1:5" x14ac:dyDescent="0.2">
      <c r="A951" s="2">
        <v>0</v>
      </c>
      <c r="B951" s="4">
        <v>513</v>
      </c>
      <c r="C951">
        <f>COUNTIF(B$2:B2610,B951)</f>
        <v>7</v>
      </c>
      <c r="D951">
        <f>COUNTIFS(A$2:A2949,A951,B$2:B2949,B951)/COUNTIF(B$2:B2949,B951)</f>
        <v>0.5714285714285714</v>
      </c>
      <c r="E951" t="str">
        <f t="shared" si="14"/>
        <v>Ohio</v>
      </c>
    </row>
    <row r="952" spans="1:5" x14ac:dyDescent="0.2">
      <c r="A952" s="2">
        <v>0</v>
      </c>
      <c r="B952" s="4">
        <v>610</v>
      </c>
      <c r="C952">
        <f>COUNTIF(B$2:B2611,B952)</f>
        <v>7</v>
      </c>
      <c r="D952">
        <f>COUNTIFS(A$2:A2950,A952,B$2:B2950,B952)/COUNTIF(B$2:B2950,B952)</f>
        <v>0.5714285714285714</v>
      </c>
      <c r="E952" t="str">
        <f t="shared" si="14"/>
        <v>Pennsylvania</v>
      </c>
    </row>
    <row r="953" spans="1:5" x14ac:dyDescent="0.2">
      <c r="A953" s="2">
        <v>0</v>
      </c>
      <c r="B953" s="4">
        <v>610</v>
      </c>
      <c r="C953">
        <f>COUNTIF(B$2:B2612,B953)</f>
        <v>7</v>
      </c>
      <c r="D953">
        <f>COUNTIFS(A$2:A2951,A953,B$2:B2951,B953)/COUNTIF(B$2:B2951,B953)</f>
        <v>0.5714285714285714</v>
      </c>
      <c r="E953" t="str">
        <f t="shared" si="14"/>
        <v>Pennsylvania</v>
      </c>
    </row>
    <row r="954" spans="1:5" x14ac:dyDescent="0.2">
      <c r="A954" s="2">
        <v>0</v>
      </c>
      <c r="B954" s="4">
        <v>302</v>
      </c>
      <c r="C954">
        <f>COUNTIF(B$2:B2613,B954)</f>
        <v>7</v>
      </c>
      <c r="D954">
        <f>COUNTIFS(A$2:A2952,A954,B$2:B2952,B954)/COUNTIF(B$2:B2952,B954)</f>
        <v>0.7142857142857143</v>
      </c>
      <c r="E954" t="str">
        <f t="shared" si="14"/>
        <v>Delaware</v>
      </c>
    </row>
    <row r="955" spans="1:5" x14ac:dyDescent="0.2">
      <c r="A955" s="2">
        <v>0</v>
      </c>
      <c r="B955" s="4">
        <v>858</v>
      </c>
      <c r="C955">
        <f>COUNTIF(B$2:B2614,B955)</f>
        <v>7</v>
      </c>
      <c r="D955">
        <f>COUNTIFS(A$2:A2953,A955,B$2:B2953,B955)/COUNTIF(B$2:B2953,B955)</f>
        <v>0.5714285714285714</v>
      </c>
      <c r="E955" t="str">
        <f t="shared" si="14"/>
        <v>California</v>
      </c>
    </row>
    <row r="956" spans="1:5" x14ac:dyDescent="0.2">
      <c r="A956" s="2">
        <v>0</v>
      </c>
      <c r="B956" s="4">
        <v>858</v>
      </c>
      <c r="C956">
        <f>COUNTIF(B$2:B2615,B956)</f>
        <v>7</v>
      </c>
      <c r="D956">
        <f>COUNTIFS(A$2:A2954,A956,B$2:B2954,B956)/COUNTIF(B$2:B2954,B956)</f>
        <v>0.5714285714285714</v>
      </c>
      <c r="E956" t="str">
        <f t="shared" si="14"/>
        <v>California</v>
      </c>
    </row>
    <row r="957" spans="1:5" x14ac:dyDescent="0.2">
      <c r="A957" s="2">
        <v>0</v>
      </c>
      <c r="B957" s="4">
        <v>858</v>
      </c>
      <c r="C957">
        <f>COUNTIF(B$2:B2616,B957)</f>
        <v>7</v>
      </c>
      <c r="D957">
        <f>COUNTIFS(A$2:A2955,A957,B$2:B2955,B957)/COUNTIF(B$2:B2955,B957)</f>
        <v>0.5714285714285714</v>
      </c>
      <c r="E957" t="str">
        <f t="shared" si="14"/>
        <v>California</v>
      </c>
    </row>
    <row r="958" spans="1:5" x14ac:dyDescent="0.2">
      <c r="A958" s="2">
        <v>0</v>
      </c>
      <c r="B958" s="4">
        <v>310</v>
      </c>
      <c r="C958">
        <f>COUNTIF(B$2:B2617,B958)</f>
        <v>7</v>
      </c>
      <c r="D958">
        <f>COUNTIFS(A$2:A2956,A958,B$2:B2956,B958)/COUNTIF(B$2:B2956,B958)</f>
        <v>0.7142857142857143</v>
      </c>
      <c r="E958" t="str">
        <f t="shared" si="14"/>
        <v>California</v>
      </c>
    </row>
    <row r="959" spans="1:5" x14ac:dyDescent="0.2">
      <c r="A959" s="2">
        <v>1</v>
      </c>
      <c r="B959" s="4">
        <v>440</v>
      </c>
      <c r="C959">
        <f>COUNTIF(B$2:B2618,B959)</f>
        <v>6</v>
      </c>
      <c r="D959">
        <f>COUNTIFS(A$2:A2957,A959,B$2:B2957,B959)/COUNTIF(B$2:B2957,B959)</f>
        <v>0.33333333333333331</v>
      </c>
      <c r="E959" t="str">
        <f t="shared" si="14"/>
        <v>Ohio</v>
      </c>
    </row>
    <row r="960" spans="1:5" x14ac:dyDescent="0.2">
      <c r="A960" s="2">
        <v>1</v>
      </c>
      <c r="B960" s="4">
        <v>732</v>
      </c>
      <c r="C960">
        <f>COUNTIF(B$2:B2619,B960)</f>
        <v>6</v>
      </c>
      <c r="D960">
        <f>COUNTIFS(A$2:A2958,A960,B$2:B2958,B960)/COUNTIF(B$2:B2958,B960)</f>
        <v>0.16666666666666666</v>
      </c>
      <c r="E960" t="str">
        <f t="shared" si="14"/>
        <v>New Jersey</v>
      </c>
    </row>
    <row r="961" spans="1:5" x14ac:dyDescent="0.2">
      <c r="A961" s="2">
        <v>1</v>
      </c>
      <c r="B961" s="4">
        <v>443</v>
      </c>
      <c r="C961">
        <f>COUNTIF(B$2:B2620,B961)</f>
        <v>6</v>
      </c>
      <c r="D961">
        <f>COUNTIFS(A$2:A2959,A961,B$2:B2959,B961)/COUNTIF(B$2:B2959,B961)</f>
        <v>0.16666666666666666</v>
      </c>
      <c r="E961" t="str">
        <f t="shared" si="14"/>
        <v>Maryland</v>
      </c>
    </row>
    <row r="962" spans="1:5" x14ac:dyDescent="0.2">
      <c r="A962" s="2">
        <v>1</v>
      </c>
      <c r="B962" s="4">
        <v>561</v>
      </c>
      <c r="C962">
        <f>COUNTIF(B$2:B2621,B962)</f>
        <v>6</v>
      </c>
      <c r="D962">
        <f>COUNTIFS(A$2:A2960,A962,B$2:B2960,B962)/COUNTIF(B$2:B2960,B962)</f>
        <v>0.5</v>
      </c>
      <c r="E962" t="str">
        <f t="shared" si="14"/>
        <v>Florida</v>
      </c>
    </row>
    <row r="963" spans="1:5" x14ac:dyDescent="0.2">
      <c r="A963" s="2">
        <v>1</v>
      </c>
      <c r="B963" s="4">
        <v>484</v>
      </c>
      <c r="C963">
        <f>COUNTIF(B$2:B2622,B963)</f>
        <v>6</v>
      </c>
      <c r="D963">
        <f>COUNTIFS(A$2:A2961,A963,B$2:B2961,B963)/COUNTIF(B$2:B2961,B963)</f>
        <v>0.33333333333333331</v>
      </c>
      <c r="E963" t="str">
        <f t="shared" ref="E963:E1026" si="15">_xlfn.IFS(B963=G$2,F$2,B963=G$3,F$3,B963=G$4,F$4,B963=G$5,F$5,B963=G$6,F$6,B963=G$7,F$7,B963=G$8,F$8,B963=G$9,F$9,B963=G$10,F$10,B963=G$11,F$11,B963=G$12,F$12,B963=G$13,F$13,B963=G$14,F$14,B963=G$15,F$15,B963=G$16,F$16,B963=G$17,F$17,B963=G$18,F$18,B963=G$19,F$19,B963=G$20,F$20,B963=G$21,F$21,B963=G$22,F$22,B963=G$23,F$23,B963=G$24,F$24,B963=G$25,F$25,B963=G$26,F$26,B963=G$27,F$27,B963=G$28,F$28,B963=G$29,F$29,B963=G$30,F$30,B963=G$31,F$31,B963=G$32,F$32,B963=G$33,F$33,B963=G$34,F$34,B963=G$35,F$35,B963=G$36,F$36,B963=G$37,F$37,B963=G$38,F$38,B963=G$39,F$39,B963=G$40,F$40,B963=G$41,F$41,B963=G$42,F$42,B963=G$43,F$43,B963=G$44,F$44,B963=G$45,F$45,B963=G$46,F$46,B963=G$47,F$47,B963=G$48,F$48,B963=G$49,F$49,B963=G$50,F$50,B963=G$51,F$51,B963=G$52,F$52,B963=G$53,F$53,B963=G$54,F$54,B963=G$55,F$55,B963=G$56,F$56,B963=G$57,F$57,B963=G$58,F$58,B963=G$59,F$59,B963=G$60,F$60,B963=G$61,F$61,B963=G$62,F$62)</f>
        <v>Pennsylvania</v>
      </c>
    </row>
    <row r="964" spans="1:5" x14ac:dyDescent="0.2">
      <c r="A964" s="2">
        <v>1</v>
      </c>
      <c r="B964" s="4">
        <v>724</v>
      </c>
      <c r="C964">
        <f>COUNTIF(B$2:B2623,B964)</f>
        <v>6</v>
      </c>
      <c r="D964">
        <f>COUNTIFS(A$2:A2962,A964,B$2:B2962,B964)/COUNTIF(B$2:B2962,B964)</f>
        <v>0.66666666666666663</v>
      </c>
      <c r="E964" t="str">
        <f t="shared" si="15"/>
        <v>Pennsylvania</v>
      </c>
    </row>
    <row r="965" spans="1:5" x14ac:dyDescent="0.2">
      <c r="A965" s="2">
        <v>1</v>
      </c>
      <c r="B965" s="4">
        <v>650</v>
      </c>
      <c r="C965">
        <f>COUNTIF(B$2:B2624,B965)</f>
        <v>6</v>
      </c>
      <c r="D965">
        <f>COUNTIFS(A$2:A2963,A965,B$2:B2963,B965)/COUNTIF(B$2:B2963,B965)</f>
        <v>0.16666666666666666</v>
      </c>
      <c r="E965" t="str">
        <f t="shared" si="15"/>
        <v>California</v>
      </c>
    </row>
    <row r="966" spans="1:5" x14ac:dyDescent="0.2">
      <c r="A966" s="2">
        <v>1</v>
      </c>
      <c r="B966" s="4">
        <v>724</v>
      </c>
      <c r="C966">
        <f>COUNTIF(B$2:B2625,B966)</f>
        <v>6</v>
      </c>
      <c r="D966">
        <f>COUNTIFS(A$2:A2964,A966,B$2:B2964,B966)/COUNTIF(B$2:B2964,B966)</f>
        <v>0.66666666666666663</v>
      </c>
      <c r="E966" t="str">
        <f t="shared" si="15"/>
        <v>Pennsylvania</v>
      </c>
    </row>
    <row r="967" spans="1:5" x14ac:dyDescent="0.2">
      <c r="A967" s="2">
        <v>1</v>
      </c>
      <c r="B967" s="4">
        <v>724</v>
      </c>
      <c r="C967">
        <f>COUNTIF(B$2:B2626,B967)</f>
        <v>6</v>
      </c>
      <c r="D967">
        <f>COUNTIFS(A$2:A2965,A967,B$2:B2965,B967)/COUNTIF(B$2:B2965,B967)</f>
        <v>0.66666666666666663</v>
      </c>
      <c r="E967" t="str">
        <f t="shared" si="15"/>
        <v>Pennsylvania</v>
      </c>
    </row>
    <row r="968" spans="1:5" x14ac:dyDescent="0.2">
      <c r="A968" s="2">
        <v>1</v>
      </c>
      <c r="B968" s="4">
        <v>818</v>
      </c>
      <c r="C968">
        <f>COUNTIF(B$2:B2627,B968)</f>
        <v>6</v>
      </c>
      <c r="D968">
        <f>COUNTIFS(A$2:A2966,A968,B$2:B2966,B968)/COUNTIF(B$2:B2966,B968)</f>
        <v>0.33333333333333331</v>
      </c>
      <c r="E968" t="str">
        <f t="shared" si="15"/>
        <v>California</v>
      </c>
    </row>
    <row r="969" spans="1:5" x14ac:dyDescent="0.2">
      <c r="A969" s="2">
        <v>1</v>
      </c>
      <c r="B969" s="4">
        <v>440</v>
      </c>
      <c r="C969">
        <f>COUNTIF(B$2:B2628,B969)</f>
        <v>6</v>
      </c>
      <c r="D969">
        <f>COUNTIFS(A$2:A2967,A969,B$2:B2967,B969)/COUNTIF(B$2:B2967,B969)</f>
        <v>0.33333333333333331</v>
      </c>
      <c r="E969" t="str">
        <f t="shared" si="15"/>
        <v>Ohio</v>
      </c>
    </row>
    <row r="970" spans="1:5" x14ac:dyDescent="0.2">
      <c r="A970" s="2">
        <v>1</v>
      </c>
      <c r="B970" s="4">
        <v>484</v>
      </c>
      <c r="C970">
        <f>COUNTIF(B$2:B2629,B970)</f>
        <v>6</v>
      </c>
      <c r="D970">
        <f>COUNTIFS(A$2:A2968,A970,B$2:B2968,B970)/COUNTIF(B$2:B2968,B970)</f>
        <v>0.33333333333333331</v>
      </c>
      <c r="E970" t="str">
        <f t="shared" si="15"/>
        <v>Pennsylvania</v>
      </c>
    </row>
    <row r="971" spans="1:5" x14ac:dyDescent="0.2">
      <c r="A971" s="2">
        <v>1</v>
      </c>
      <c r="B971" s="4">
        <v>818</v>
      </c>
      <c r="C971">
        <f>COUNTIF(B$2:B2630,B971)</f>
        <v>6</v>
      </c>
      <c r="D971">
        <f>COUNTIFS(A$2:A2969,A971,B$2:B2969,B971)/COUNTIF(B$2:B2969,B971)</f>
        <v>0.33333333333333331</v>
      </c>
      <c r="E971" t="str">
        <f t="shared" si="15"/>
        <v>California</v>
      </c>
    </row>
    <row r="972" spans="1:5" x14ac:dyDescent="0.2">
      <c r="A972" s="2">
        <v>1</v>
      </c>
      <c r="B972" s="4">
        <v>561</v>
      </c>
      <c r="C972">
        <f>COUNTIF(B$2:B2631,B972)</f>
        <v>6</v>
      </c>
      <c r="D972">
        <f>COUNTIFS(A$2:A2970,A972,B$2:B2970,B972)/COUNTIF(B$2:B2970,B972)</f>
        <v>0.5</v>
      </c>
      <c r="E972" t="str">
        <f t="shared" si="15"/>
        <v>Florida</v>
      </c>
    </row>
    <row r="973" spans="1:5" x14ac:dyDescent="0.2">
      <c r="A973" s="2">
        <v>1</v>
      </c>
      <c r="B973" s="4">
        <v>561</v>
      </c>
      <c r="C973">
        <f>COUNTIF(B$2:B2632,B973)</f>
        <v>6</v>
      </c>
      <c r="D973">
        <f>COUNTIFS(A$2:A2971,A973,B$2:B2971,B973)/COUNTIF(B$2:B2971,B973)</f>
        <v>0.5</v>
      </c>
      <c r="E973" t="str">
        <f t="shared" si="15"/>
        <v>Florida</v>
      </c>
    </row>
    <row r="974" spans="1:5" x14ac:dyDescent="0.2">
      <c r="A974" s="2">
        <v>1</v>
      </c>
      <c r="B974" s="4">
        <v>724</v>
      </c>
      <c r="C974">
        <f>COUNTIF(B$2:B2633,B974)</f>
        <v>6</v>
      </c>
      <c r="D974">
        <f>COUNTIFS(A$2:A2972,A974,B$2:B2972,B974)/COUNTIF(B$2:B2972,B974)</f>
        <v>0.66666666666666663</v>
      </c>
      <c r="E974" t="str">
        <f t="shared" si="15"/>
        <v>Pennsylvania</v>
      </c>
    </row>
    <row r="975" spans="1:5" x14ac:dyDescent="0.2">
      <c r="A975" s="2">
        <v>0</v>
      </c>
      <c r="B975" s="4">
        <v>818</v>
      </c>
      <c r="C975">
        <f>COUNTIF(B$2:B2634,B975)</f>
        <v>6</v>
      </c>
      <c r="D975">
        <f>COUNTIFS(A$2:A2973,A975,B$2:B2973,B975)/COUNTIF(B$2:B2973,B975)</f>
        <v>0.66666666666666663</v>
      </c>
      <c r="E975" t="str">
        <f t="shared" si="15"/>
        <v>California</v>
      </c>
    </row>
    <row r="976" spans="1:5" x14ac:dyDescent="0.2">
      <c r="A976" s="2">
        <v>0</v>
      </c>
      <c r="B976" s="4">
        <v>440</v>
      </c>
      <c r="C976">
        <f>COUNTIF(B$2:B2635,B976)</f>
        <v>6</v>
      </c>
      <c r="D976">
        <f>COUNTIFS(A$2:A2974,A976,B$2:B2974,B976)/COUNTIF(B$2:B2974,B976)</f>
        <v>0.66666666666666663</v>
      </c>
      <c r="E976" t="str">
        <f t="shared" si="15"/>
        <v>Ohio</v>
      </c>
    </row>
    <row r="977" spans="1:5" x14ac:dyDescent="0.2">
      <c r="A977" s="2">
        <v>0</v>
      </c>
      <c r="B977" s="4">
        <v>443</v>
      </c>
      <c r="C977">
        <f>COUNTIF(B$2:B2636,B977)</f>
        <v>6</v>
      </c>
      <c r="D977">
        <f>COUNTIFS(A$2:A2975,A977,B$2:B2975,B977)/COUNTIF(B$2:B2975,B977)</f>
        <v>0.83333333333333337</v>
      </c>
      <c r="E977" t="str">
        <f t="shared" si="15"/>
        <v>Maryland</v>
      </c>
    </row>
    <row r="978" spans="1:5" x14ac:dyDescent="0.2">
      <c r="A978" s="2">
        <v>0</v>
      </c>
      <c r="B978" s="4">
        <v>484</v>
      </c>
      <c r="C978">
        <f>COUNTIF(B$2:B2637,B978)</f>
        <v>6</v>
      </c>
      <c r="D978">
        <f>COUNTIFS(A$2:A2976,A978,B$2:B2976,B978)/COUNTIF(B$2:B2976,B978)</f>
        <v>0.66666666666666663</v>
      </c>
      <c r="E978" t="str">
        <f t="shared" si="15"/>
        <v>Pennsylvania</v>
      </c>
    </row>
    <row r="979" spans="1:5" x14ac:dyDescent="0.2">
      <c r="A979" s="2">
        <v>0</v>
      </c>
      <c r="B979" s="4">
        <v>650</v>
      </c>
      <c r="C979">
        <f>COUNTIF(B$2:B2638,B979)</f>
        <v>6</v>
      </c>
      <c r="D979">
        <f>COUNTIFS(A$2:A2977,A979,B$2:B2977,B979)/COUNTIF(B$2:B2977,B979)</f>
        <v>0.83333333333333337</v>
      </c>
      <c r="E979" t="str">
        <f t="shared" si="15"/>
        <v>California</v>
      </c>
    </row>
    <row r="980" spans="1:5" x14ac:dyDescent="0.2">
      <c r="A980" s="2">
        <v>0</v>
      </c>
      <c r="B980" s="4">
        <v>732</v>
      </c>
      <c r="C980">
        <f>COUNTIF(B$2:B2639,B980)</f>
        <v>6</v>
      </c>
      <c r="D980">
        <f>COUNTIFS(A$2:A2978,A980,B$2:B2978,B980)/COUNTIF(B$2:B2978,B980)</f>
        <v>0.83333333333333337</v>
      </c>
      <c r="E980" t="str">
        <f t="shared" si="15"/>
        <v>New Jersey</v>
      </c>
    </row>
    <row r="981" spans="1:5" x14ac:dyDescent="0.2">
      <c r="A981" s="2">
        <v>0</v>
      </c>
      <c r="B981" s="4">
        <v>440</v>
      </c>
      <c r="C981">
        <f>COUNTIF(B$2:B2640,B981)</f>
        <v>6</v>
      </c>
      <c r="D981">
        <f>COUNTIFS(A$2:A2979,A981,B$2:B2979,B981)/COUNTIF(B$2:B2979,B981)</f>
        <v>0.66666666666666663</v>
      </c>
      <c r="E981" t="str">
        <f t="shared" si="15"/>
        <v>Ohio</v>
      </c>
    </row>
    <row r="982" spans="1:5" x14ac:dyDescent="0.2">
      <c r="A982" s="2">
        <v>0</v>
      </c>
      <c r="B982" s="4">
        <v>732</v>
      </c>
      <c r="C982">
        <f>COUNTIF(B$2:B2641,B982)</f>
        <v>6</v>
      </c>
      <c r="D982">
        <f>COUNTIFS(A$2:A2980,A982,B$2:B2980,B982)/COUNTIF(B$2:B2980,B982)</f>
        <v>0.83333333333333337</v>
      </c>
      <c r="E982" t="str">
        <f t="shared" si="15"/>
        <v>New Jersey</v>
      </c>
    </row>
    <row r="983" spans="1:5" x14ac:dyDescent="0.2">
      <c r="A983" s="2">
        <v>0</v>
      </c>
      <c r="B983" s="4">
        <v>440</v>
      </c>
      <c r="C983">
        <f>COUNTIF(B$2:B2642,B983)</f>
        <v>6</v>
      </c>
      <c r="D983">
        <f>COUNTIFS(A$2:A2981,A983,B$2:B2981,B983)/COUNTIF(B$2:B2981,B983)</f>
        <v>0.66666666666666663</v>
      </c>
      <c r="E983" t="str">
        <f t="shared" si="15"/>
        <v>Ohio</v>
      </c>
    </row>
    <row r="984" spans="1:5" x14ac:dyDescent="0.2">
      <c r="A984" s="2">
        <v>0</v>
      </c>
      <c r="B984" s="4">
        <v>440</v>
      </c>
      <c r="C984">
        <f>COUNTIF(B$2:B2643,B984)</f>
        <v>6</v>
      </c>
      <c r="D984">
        <f>COUNTIFS(A$2:A2982,A984,B$2:B2982,B984)/COUNTIF(B$2:B2982,B984)</f>
        <v>0.66666666666666663</v>
      </c>
      <c r="E984" t="str">
        <f t="shared" si="15"/>
        <v>Ohio</v>
      </c>
    </row>
    <row r="985" spans="1:5" x14ac:dyDescent="0.2">
      <c r="A985" s="2">
        <v>0</v>
      </c>
      <c r="B985" s="4">
        <v>443</v>
      </c>
      <c r="C985">
        <f>COUNTIF(B$2:B2644,B985)</f>
        <v>6</v>
      </c>
      <c r="D985">
        <f>COUNTIFS(A$2:A2983,A985,B$2:B2983,B985)/COUNTIF(B$2:B2983,B985)</f>
        <v>0.83333333333333337</v>
      </c>
      <c r="E985" t="str">
        <f t="shared" si="15"/>
        <v>Maryland</v>
      </c>
    </row>
    <row r="986" spans="1:5" x14ac:dyDescent="0.2">
      <c r="A986" s="2">
        <v>0</v>
      </c>
      <c r="B986" s="4">
        <v>650</v>
      </c>
      <c r="C986">
        <f>COUNTIF(B$2:B2645,B986)</f>
        <v>6</v>
      </c>
      <c r="D986">
        <f>COUNTIFS(A$2:A2984,A986,B$2:B2984,B986)/COUNTIF(B$2:B2984,B986)</f>
        <v>0.83333333333333337</v>
      </c>
      <c r="E986" t="str">
        <f t="shared" si="15"/>
        <v>California</v>
      </c>
    </row>
    <row r="987" spans="1:5" x14ac:dyDescent="0.2">
      <c r="A987" s="2">
        <v>0</v>
      </c>
      <c r="B987" s="4">
        <v>650</v>
      </c>
      <c r="C987">
        <f>COUNTIF(B$2:B2646,B987)</f>
        <v>6</v>
      </c>
      <c r="D987">
        <f>COUNTIFS(A$2:A2985,A987,B$2:B2985,B987)/COUNTIF(B$2:B2985,B987)</f>
        <v>0.83333333333333337</v>
      </c>
      <c r="E987" t="str">
        <f t="shared" si="15"/>
        <v>California</v>
      </c>
    </row>
    <row r="988" spans="1:5" x14ac:dyDescent="0.2">
      <c r="A988" s="2">
        <v>0</v>
      </c>
      <c r="B988" s="4">
        <v>561</v>
      </c>
      <c r="C988">
        <f>COUNTIF(B$2:B2647,B988)</f>
        <v>6</v>
      </c>
      <c r="D988">
        <f>COUNTIFS(A$2:A2986,A988,B$2:B2986,B988)/COUNTIF(B$2:B2986,B988)</f>
        <v>0.5</v>
      </c>
      <c r="E988" t="str">
        <f t="shared" si="15"/>
        <v>Florida</v>
      </c>
    </row>
    <row r="989" spans="1:5" x14ac:dyDescent="0.2">
      <c r="A989" s="2">
        <v>0</v>
      </c>
      <c r="B989" s="4">
        <v>484</v>
      </c>
      <c r="C989">
        <f>COUNTIF(B$2:B2648,B989)</f>
        <v>6</v>
      </c>
      <c r="D989">
        <f>COUNTIFS(A$2:A2987,A989,B$2:B2987,B989)/COUNTIF(B$2:B2987,B989)</f>
        <v>0.66666666666666663</v>
      </c>
      <c r="E989" t="str">
        <f t="shared" si="15"/>
        <v>Pennsylvania</v>
      </c>
    </row>
    <row r="990" spans="1:5" x14ac:dyDescent="0.2">
      <c r="A990" s="2">
        <v>0</v>
      </c>
      <c r="B990" s="4">
        <v>443</v>
      </c>
      <c r="C990">
        <f>COUNTIF(B$2:B2649,B990)</f>
        <v>6</v>
      </c>
      <c r="D990">
        <f>COUNTIFS(A$2:A2988,A990,B$2:B2988,B990)/COUNTIF(B$2:B2988,B990)</f>
        <v>0.83333333333333337</v>
      </c>
      <c r="E990" t="str">
        <f t="shared" si="15"/>
        <v>Maryland</v>
      </c>
    </row>
    <row r="991" spans="1:5" x14ac:dyDescent="0.2">
      <c r="A991" s="2">
        <v>0</v>
      </c>
      <c r="B991" s="4">
        <v>650</v>
      </c>
      <c r="C991">
        <f>COUNTIF(B$2:B2650,B991)</f>
        <v>6</v>
      </c>
      <c r="D991">
        <f>COUNTIFS(A$2:A2989,A991,B$2:B2989,B991)/COUNTIF(B$2:B2989,B991)</f>
        <v>0.83333333333333337</v>
      </c>
      <c r="E991" t="str">
        <f t="shared" si="15"/>
        <v>California</v>
      </c>
    </row>
    <row r="992" spans="1:5" x14ac:dyDescent="0.2">
      <c r="A992" s="2">
        <v>0</v>
      </c>
      <c r="B992" s="4">
        <v>732</v>
      </c>
      <c r="C992">
        <f>COUNTIF(B$2:B2651,B992)</f>
        <v>6</v>
      </c>
      <c r="D992">
        <f>COUNTIFS(A$2:A2990,A992,B$2:B2990,B992)/COUNTIF(B$2:B2990,B992)</f>
        <v>0.83333333333333337</v>
      </c>
      <c r="E992" t="str">
        <f t="shared" si="15"/>
        <v>New Jersey</v>
      </c>
    </row>
    <row r="993" spans="1:5" x14ac:dyDescent="0.2">
      <c r="A993" s="2">
        <v>0</v>
      </c>
      <c r="B993" s="4">
        <v>732</v>
      </c>
      <c r="C993">
        <f>COUNTIF(B$2:B2652,B993)</f>
        <v>6</v>
      </c>
      <c r="D993">
        <f>COUNTIFS(A$2:A2991,A993,B$2:B2991,B993)/COUNTIF(B$2:B2991,B993)</f>
        <v>0.83333333333333337</v>
      </c>
      <c r="E993" t="str">
        <f t="shared" si="15"/>
        <v>New Jersey</v>
      </c>
    </row>
    <row r="994" spans="1:5" x14ac:dyDescent="0.2">
      <c r="A994" s="2">
        <v>0</v>
      </c>
      <c r="B994" s="4">
        <v>561</v>
      </c>
      <c r="C994">
        <f>COUNTIF(B$2:B2653,B994)</f>
        <v>6</v>
      </c>
      <c r="D994">
        <f>COUNTIFS(A$2:A2992,A994,B$2:B2992,B994)/COUNTIF(B$2:B2992,B994)</f>
        <v>0.5</v>
      </c>
      <c r="E994" t="str">
        <f t="shared" si="15"/>
        <v>Florida</v>
      </c>
    </row>
    <row r="995" spans="1:5" x14ac:dyDescent="0.2">
      <c r="A995" s="2">
        <v>0</v>
      </c>
      <c r="B995" s="4">
        <v>484</v>
      </c>
      <c r="C995">
        <f>COUNTIF(B$2:B2654,B995)</f>
        <v>6</v>
      </c>
      <c r="D995">
        <f>COUNTIFS(A$2:A2993,A995,B$2:B2993,B995)/COUNTIF(B$2:B2993,B995)</f>
        <v>0.66666666666666663</v>
      </c>
      <c r="E995" t="str">
        <f t="shared" si="15"/>
        <v>Pennsylvania</v>
      </c>
    </row>
    <row r="996" spans="1:5" x14ac:dyDescent="0.2">
      <c r="A996" s="2">
        <v>0</v>
      </c>
      <c r="B996" s="4">
        <v>818</v>
      </c>
      <c r="C996">
        <f>COUNTIF(B$2:B2655,B996)</f>
        <v>6</v>
      </c>
      <c r="D996">
        <f>COUNTIFS(A$2:A2994,A996,B$2:B2994,B996)/COUNTIF(B$2:B2994,B996)</f>
        <v>0.66666666666666663</v>
      </c>
      <c r="E996" t="str">
        <f t="shared" si="15"/>
        <v>California</v>
      </c>
    </row>
    <row r="997" spans="1:5" x14ac:dyDescent="0.2">
      <c r="A997" s="2">
        <v>0</v>
      </c>
      <c r="B997" s="4">
        <v>443</v>
      </c>
      <c r="C997">
        <f>COUNTIF(B$2:B2656,B997)</f>
        <v>6</v>
      </c>
      <c r="D997">
        <f>COUNTIFS(A$2:A2995,A997,B$2:B2995,B997)/COUNTIF(B$2:B2995,B997)</f>
        <v>0.83333333333333337</v>
      </c>
      <c r="E997" t="str">
        <f t="shared" si="15"/>
        <v>Maryland</v>
      </c>
    </row>
    <row r="998" spans="1:5" x14ac:dyDescent="0.2">
      <c r="A998" s="2">
        <v>0</v>
      </c>
      <c r="B998" s="4">
        <v>724</v>
      </c>
      <c r="C998">
        <f>COUNTIF(B$2:B2657,B998)</f>
        <v>6</v>
      </c>
      <c r="D998">
        <f>COUNTIFS(A$2:A2996,A998,B$2:B2996,B998)/COUNTIF(B$2:B2996,B998)</f>
        <v>0.33333333333333331</v>
      </c>
      <c r="E998" t="str">
        <f t="shared" si="15"/>
        <v>Pennsylvania</v>
      </c>
    </row>
    <row r="999" spans="1:5" x14ac:dyDescent="0.2">
      <c r="A999" s="2">
        <v>0</v>
      </c>
      <c r="B999" s="4">
        <v>484</v>
      </c>
      <c r="C999">
        <f>COUNTIF(B$2:B2658,B999)</f>
        <v>6</v>
      </c>
      <c r="D999">
        <f>COUNTIFS(A$2:A2997,A999,B$2:B2997,B999)/COUNTIF(B$2:B2997,B999)</f>
        <v>0.66666666666666663</v>
      </c>
      <c r="E999" t="str">
        <f t="shared" si="15"/>
        <v>Pennsylvania</v>
      </c>
    </row>
    <row r="1000" spans="1:5" x14ac:dyDescent="0.2">
      <c r="A1000" s="2">
        <v>0</v>
      </c>
      <c r="B1000" s="4">
        <v>732</v>
      </c>
      <c r="C1000">
        <f>COUNTIF(B$2:B2659,B1000)</f>
        <v>6</v>
      </c>
      <c r="D1000">
        <f>COUNTIFS(A$2:A2998,A1000,B$2:B2998,B1000)/COUNTIF(B$2:B2998,B1000)</f>
        <v>0.83333333333333337</v>
      </c>
      <c r="E1000" t="str">
        <f t="shared" si="15"/>
        <v>New Jersey</v>
      </c>
    </row>
    <row r="1001" spans="1:5" x14ac:dyDescent="0.2">
      <c r="A1001" s="2">
        <v>0</v>
      </c>
      <c r="B1001" s="4">
        <v>818</v>
      </c>
      <c r="C1001">
        <f>COUNTIF(B$2:B2660,B1001)</f>
        <v>6</v>
      </c>
      <c r="D1001">
        <f>COUNTIFS(A$2:A2999,A1001,B$2:B2999,B1001)/COUNTIF(B$2:B2999,B1001)</f>
        <v>0.66666666666666663</v>
      </c>
      <c r="E1001" t="str">
        <f t="shared" si="15"/>
        <v>California</v>
      </c>
    </row>
    <row r="1002" spans="1:5" x14ac:dyDescent="0.2">
      <c r="A1002" s="2">
        <v>0</v>
      </c>
      <c r="B1002" s="4">
        <v>443</v>
      </c>
      <c r="C1002">
        <f>COUNTIF(B$2:B2661,B1002)</f>
        <v>6</v>
      </c>
      <c r="D1002">
        <f>COUNTIFS(A$2:A3000,A1002,B$2:B3000,B1002)/COUNTIF(B$2:B3000,B1002)</f>
        <v>0.83333333333333337</v>
      </c>
      <c r="E1002" t="str">
        <f t="shared" si="15"/>
        <v>Maryland</v>
      </c>
    </row>
    <row r="1003" spans="1:5" x14ac:dyDescent="0.2">
      <c r="A1003" s="2">
        <v>0</v>
      </c>
      <c r="B1003" s="4">
        <v>724</v>
      </c>
      <c r="C1003">
        <f>COUNTIF(B$2:B2662,B1003)</f>
        <v>6</v>
      </c>
      <c r="D1003">
        <f>COUNTIFS(A$2:A3001,A1003,B$2:B3001,B1003)/COUNTIF(B$2:B3001,B1003)</f>
        <v>0.33333333333333331</v>
      </c>
      <c r="E1003" t="str">
        <f t="shared" si="15"/>
        <v>Pennsylvania</v>
      </c>
    </row>
    <row r="1004" spans="1:5" x14ac:dyDescent="0.2">
      <c r="A1004" s="2">
        <v>0</v>
      </c>
      <c r="B1004" s="4">
        <v>561</v>
      </c>
      <c r="C1004">
        <f>COUNTIF(B$2:B2663,B1004)</f>
        <v>6</v>
      </c>
      <c r="D1004">
        <f>COUNTIFS(A$2:A3002,A1004,B$2:B3002,B1004)/COUNTIF(B$2:B3002,B1004)</f>
        <v>0.5</v>
      </c>
      <c r="E1004" t="str">
        <f t="shared" si="15"/>
        <v>Florida</v>
      </c>
    </row>
    <row r="1005" spans="1:5" x14ac:dyDescent="0.2">
      <c r="A1005" s="2">
        <v>0</v>
      </c>
      <c r="B1005" s="4">
        <v>650</v>
      </c>
      <c r="C1005">
        <f>COUNTIF(B$2:B2664,B1005)</f>
        <v>6</v>
      </c>
      <c r="D1005">
        <f>COUNTIFS(A$2:A3003,A1005,B$2:B3003,B1005)/COUNTIF(B$2:B3003,B1005)</f>
        <v>0.83333333333333337</v>
      </c>
      <c r="E1005" t="str">
        <f t="shared" si="15"/>
        <v>California</v>
      </c>
    </row>
    <row r="1006" spans="1:5" x14ac:dyDescent="0.2">
      <c r="A1006" s="2">
        <v>0</v>
      </c>
      <c r="B1006" s="4">
        <v>818</v>
      </c>
      <c r="C1006">
        <f>COUNTIF(B$2:B2665,B1006)</f>
        <v>6</v>
      </c>
      <c r="D1006">
        <f>COUNTIFS(A$2:A3004,A1006,B$2:B3004,B1006)/COUNTIF(B$2:B3004,B1006)</f>
        <v>0.66666666666666663</v>
      </c>
      <c r="E1006" t="str">
        <f t="shared" si="15"/>
        <v>California</v>
      </c>
    </row>
    <row r="1007" spans="1:5" x14ac:dyDescent="0.2">
      <c r="A1007" s="2">
        <v>1</v>
      </c>
      <c r="B1007" s="4">
        <v>717</v>
      </c>
      <c r="C1007">
        <f>COUNTIF(B$2:B2666,B1007)</f>
        <v>5</v>
      </c>
      <c r="D1007">
        <f>COUNTIFS(A$2:A3005,A1007,B$2:B3005,B1007)/COUNTIF(B$2:B3005,B1007)</f>
        <v>0.4</v>
      </c>
      <c r="E1007" t="str">
        <f t="shared" si="15"/>
        <v>Pennsylvania</v>
      </c>
    </row>
    <row r="1008" spans="1:5" x14ac:dyDescent="0.2">
      <c r="A1008" s="2">
        <v>1</v>
      </c>
      <c r="B1008" s="4">
        <v>216</v>
      </c>
      <c r="C1008">
        <f>COUNTIF(B$2:B2667,B1008)</f>
        <v>5</v>
      </c>
      <c r="D1008">
        <f>COUNTIFS(A$2:A3006,A1008,B$2:B3006,B1008)/COUNTIF(B$2:B3006,B1008)</f>
        <v>0.4</v>
      </c>
      <c r="E1008" t="str">
        <f t="shared" si="15"/>
        <v>Ohio</v>
      </c>
    </row>
    <row r="1009" spans="1:5" x14ac:dyDescent="0.2">
      <c r="A1009" s="2">
        <v>1</v>
      </c>
      <c r="B1009" s="4">
        <v>301</v>
      </c>
      <c r="C1009">
        <f>COUNTIF(B$2:B2668,B1009)</f>
        <v>5</v>
      </c>
      <c r="D1009">
        <f>COUNTIFS(A$2:A3007,A1009,B$2:B3007,B1009)/COUNTIF(B$2:B3007,B1009)</f>
        <v>0.2</v>
      </c>
      <c r="E1009" t="str">
        <f t="shared" si="15"/>
        <v>Maryland</v>
      </c>
    </row>
    <row r="1010" spans="1:5" x14ac:dyDescent="0.2">
      <c r="A1010" s="2">
        <v>1</v>
      </c>
      <c r="B1010" s="4">
        <v>425</v>
      </c>
      <c r="C1010">
        <f>COUNTIF(B$2:B2669,B1010)</f>
        <v>5</v>
      </c>
      <c r="D1010">
        <f>COUNTIFS(A$2:A3008,A1010,B$2:B3008,B1010)/COUNTIF(B$2:B3008,B1010)</f>
        <v>0.2</v>
      </c>
      <c r="E1010" t="str">
        <f t="shared" si="15"/>
        <v>Washington</v>
      </c>
    </row>
    <row r="1011" spans="1:5" x14ac:dyDescent="0.2">
      <c r="A1011" s="2">
        <v>1</v>
      </c>
      <c r="B1011" s="4">
        <v>216</v>
      </c>
      <c r="C1011">
        <f>COUNTIF(B$2:B2670,B1011)</f>
        <v>5</v>
      </c>
      <c r="D1011">
        <f>COUNTIFS(A$2:A3009,A1011,B$2:B3009,B1011)/COUNTIF(B$2:B3009,B1011)</f>
        <v>0.4</v>
      </c>
      <c r="E1011" t="str">
        <f t="shared" si="15"/>
        <v>Ohio</v>
      </c>
    </row>
    <row r="1012" spans="1:5" x14ac:dyDescent="0.2">
      <c r="A1012" s="2">
        <v>1</v>
      </c>
      <c r="B1012" s="4">
        <v>713</v>
      </c>
      <c r="C1012">
        <f>COUNTIF(B$2:B2671,B1012)</f>
        <v>5</v>
      </c>
      <c r="D1012">
        <f>COUNTIFS(A$2:A3010,A1012,B$2:B3010,B1012)/COUNTIF(B$2:B3010,B1012)</f>
        <v>0.4</v>
      </c>
      <c r="E1012" t="str">
        <f t="shared" si="15"/>
        <v>Texas</v>
      </c>
    </row>
    <row r="1013" spans="1:5" x14ac:dyDescent="0.2">
      <c r="A1013" s="2">
        <v>1</v>
      </c>
      <c r="B1013" s="4">
        <v>714</v>
      </c>
      <c r="C1013">
        <f>COUNTIF(B$2:B2672,B1013)</f>
        <v>5</v>
      </c>
      <c r="D1013">
        <f>COUNTIFS(A$2:A3011,A1013,B$2:B3011,B1013)/COUNTIF(B$2:B3011,B1013)</f>
        <v>0.2</v>
      </c>
      <c r="E1013" t="str">
        <f t="shared" si="15"/>
        <v>California</v>
      </c>
    </row>
    <row r="1014" spans="1:5" x14ac:dyDescent="0.2">
      <c r="A1014" s="2">
        <v>1</v>
      </c>
      <c r="B1014" s="4">
        <v>612</v>
      </c>
      <c r="C1014">
        <f>COUNTIF(B$2:B2673,B1014)</f>
        <v>5</v>
      </c>
      <c r="D1014">
        <f>COUNTIFS(A$2:A3012,A1014,B$2:B3012,B1014)/COUNTIF(B$2:B3012,B1014)</f>
        <v>0.4</v>
      </c>
      <c r="E1014" t="str">
        <f t="shared" si="15"/>
        <v>Minnesota</v>
      </c>
    </row>
    <row r="1015" spans="1:5" x14ac:dyDescent="0.2">
      <c r="A1015" s="2">
        <v>1</v>
      </c>
      <c r="B1015" s="4">
        <v>612</v>
      </c>
      <c r="C1015">
        <f>COUNTIF(B$2:B2674,B1015)</f>
        <v>5</v>
      </c>
      <c r="D1015">
        <f>COUNTIFS(A$2:A3013,A1015,B$2:B3013,B1015)/COUNTIF(B$2:B3013,B1015)</f>
        <v>0.4</v>
      </c>
      <c r="E1015" t="str">
        <f t="shared" si="15"/>
        <v>Minnesota</v>
      </c>
    </row>
    <row r="1016" spans="1:5" x14ac:dyDescent="0.2">
      <c r="A1016" s="2">
        <v>1</v>
      </c>
      <c r="B1016" s="4">
        <v>713</v>
      </c>
      <c r="C1016">
        <f>COUNTIF(B$2:B2675,B1016)</f>
        <v>5</v>
      </c>
      <c r="D1016">
        <f>COUNTIFS(A$2:A3014,A1016,B$2:B3014,B1016)/COUNTIF(B$2:B3014,B1016)</f>
        <v>0.4</v>
      </c>
      <c r="E1016" t="str">
        <f t="shared" si="15"/>
        <v>Texas</v>
      </c>
    </row>
    <row r="1017" spans="1:5" x14ac:dyDescent="0.2">
      <c r="A1017" s="2">
        <v>1</v>
      </c>
      <c r="B1017" s="4">
        <v>717</v>
      </c>
      <c r="C1017">
        <f>COUNTIF(B$2:B2676,B1017)</f>
        <v>5</v>
      </c>
      <c r="D1017">
        <f>COUNTIFS(A$2:A3015,A1017,B$2:B3015,B1017)/COUNTIF(B$2:B3015,B1017)</f>
        <v>0.4</v>
      </c>
      <c r="E1017" t="str">
        <f t="shared" si="15"/>
        <v>Pennsylvania</v>
      </c>
    </row>
    <row r="1018" spans="1:5" x14ac:dyDescent="0.2">
      <c r="A1018" s="2">
        <v>1</v>
      </c>
      <c r="B1018" s="4">
        <v>404</v>
      </c>
      <c r="C1018">
        <f>COUNTIF(B$2:B2677,B1018)</f>
        <v>5</v>
      </c>
      <c r="D1018">
        <f>COUNTIFS(A$2:A3016,A1018,B$2:B3016,B1018)/COUNTIF(B$2:B3016,B1018)</f>
        <v>0.2</v>
      </c>
      <c r="E1018" t="str">
        <f t="shared" si="15"/>
        <v>Georgia</v>
      </c>
    </row>
    <row r="1019" spans="1:5" x14ac:dyDescent="0.2">
      <c r="A1019" s="2">
        <v>1</v>
      </c>
      <c r="B1019" s="4">
        <v>407</v>
      </c>
      <c r="C1019">
        <f>COUNTIF(B$2:B2678,B1019)</f>
        <v>5</v>
      </c>
      <c r="D1019">
        <f>COUNTIFS(A$2:A3017,A1019,B$2:B3017,B1019)/COUNTIF(B$2:B3017,B1019)</f>
        <v>0.2</v>
      </c>
      <c r="E1019" t="str">
        <f t="shared" si="15"/>
        <v>Florida</v>
      </c>
    </row>
    <row r="1020" spans="1:5" x14ac:dyDescent="0.2">
      <c r="A1020" s="2">
        <v>0</v>
      </c>
      <c r="B1020" s="4">
        <v>240</v>
      </c>
      <c r="C1020">
        <f>COUNTIF(B$2:B2679,B1020)</f>
        <v>5</v>
      </c>
      <c r="D1020">
        <f>COUNTIFS(A$2:A3018,A1020,B$2:B3018,B1020)/COUNTIF(B$2:B3018,B1020)</f>
        <v>1</v>
      </c>
      <c r="E1020" t="str">
        <f t="shared" si="15"/>
        <v>Maryland</v>
      </c>
    </row>
    <row r="1021" spans="1:5" x14ac:dyDescent="0.2">
      <c r="A1021" s="2">
        <v>0</v>
      </c>
      <c r="B1021" s="4">
        <v>612</v>
      </c>
      <c r="C1021">
        <f>COUNTIF(B$2:B2680,B1021)</f>
        <v>5</v>
      </c>
      <c r="D1021">
        <f>COUNTIFS(A$2:A3019,A1021,B$2:B3019,B1021)/COUNTIF(B$2:B3019,B1021)</f>
        <v>0.6</v>
      </c>
      <c r="E1021" t="str">
        <f t="shared" si="15"/>
        <v>Minnesota</v>
      </c>
    </row>
    <row r="1022" spans="1:5" x14ac:dyDescent="0.2">
      <c r="A1022" s="2">
        <v>0</v>
      </c>
      <c r="B1022" s="4">
        <v>216</v>
      </c>
      <c r="C1022">
        <f>COUNTIF(B$2:B2681,B1022)</f>
        <v>5</v>
      </c>
      <c r="D1022">
        <f>COUNTIFS(A$2:A3020,A1022,B$2:B3020,B1022)/COUNTIF(B$2:B3020,B1022)</f>
        <v>0.6</v>
      </c>
      <c r="E1022" t="str">
        <f t="shared" si="15"/>
        <v>Ohio</v>
      </c>
    </row>
    <row r="1023" spans="1:5" x14ac:dyDescent="0.2">
      <c r="A1023" s="2">
        <v>0</v>
      </c>
      <c r="B1023" s="4">
        <v>240</v>
      </c>
      <c r="C1023">
        <f>COUNTIF(B$2:B2682,B1023)</f>
        <v>5</v>
      </c>
      <c r="D1023">
        <f>COUNTIFS(A$2:A3021,A1023,B$2:B3021,B1023)/COUNTIF(B$2:B3021,B1023)</f>
        <v>1</v>
      </c>
      <c r="E1023" t="str">
        <f t="shared" si="15"/>
        <v>Maryland</v>
      </c>
    </row>
    <row r="1024" spans="1:5" x14ac:dyDescent="0.2">
      <c r="A1024" s="2">
        <v>0</v>
      </c>
      <c r="B1024" s="4">
        <v>301</v>
      </c>
      <c r="C1024">
        <f>COUNTIF(B$2:B2683,B1024)</f>
        <v>5</v>
      </c>
      <c r="D1024">
        <f>COUNTIFS(A$2:A3022,A1024,B$2:B3022,B1024)/COUNTIF(B$2:B3022,B1024)</f>
        <v>0.8</v>
      </c>
      <c r="E1024" t="str">
        <f t="shared" si="15"/>
        <v>Maryland</v>
      </c>
    </row>
    <row r="1025" spans="1:5" x14ac:dyDescent="0.2">
      <c r="A1025" s="2">
        <v>0</v>
      </c>
      <c r="B1025" s="4">
        <v>240</v>
      </c>
      <c r="C1025">
        <f>COUNTIF(B$2:B2684,B1025)</f>
        <v>5</v>
      </c>
      <c r="D1025">
        <f>COUNTIFS(A$2:A3023,A1025,B$2:B3023,B1025)/COUNTIF(B$2:B3023,B1025)</f>
        <v>1</v>
      </c>
      <c r="E1025" t="str">
        <f t="shared" si="15"/>
        <v>Maryland</v>
      </c>
    </row>
    <row r="1026" spans="1:5" x14ac:dyDescent="0.2">
      <c r="A1026" s="2">
        <v>0</v>
      </c>
      <c r="B1026" s="4">
        <v>404</v>
      </c>
      <c r="C1026">
        <f>COUNTIF(B$2:B2685,B1026)</f>
        <v>5</v>
      </c>
      <c r="D1026">
        <f>COUNTIFS(A$2:A3024,A1026,B$2:B3024,B1026)/COUNTIF(B$2:B3024,B1026)</f>
        <v>0.8</v>
      </c>
      <c r="E1026" t="str">
        <f t="shared" si="15"/>
        <v>Georgia</v>
      </c>
    </row>
    <row r="1027" spans="1:5" x14ac:dyDescent="0.2">
      <c r="A1027" s="2">
        <v>0</v>
      </c>
      <c r="B1027" s="4">
        <v>240</v>
      </c>
      <c r="C1027">
        <f>COUNTIF(B$2:B2686,B1027)</f>
        <v>5</v>
      </c>
      <c r="D1027">
        <f>COUNTIFS(A$2:A3025,A1027,B$2:B3025,B1027)/COUNTIF(B$2:B3025,B1027)</f>
        <v>1</v>
      </c>
      <c r="E1027" t="str">
        <f t="shared" ref="E1027:E1061" si="16">_xlfn.IFS(B1027=G$2,F$2,B1027=G$3,F$3,B1027=G$4,F$4,B1027=G$5,F$5,B1027=G$6,F$6,B1027=G$7,F$7,B1027=G$8,F$8,B1027=G$9,F$9,B1027=G$10,F$10,B1027=G$11,F$11,B1027=G$12,F$12,B1027=G$13,F$13,B1027=G$14,F$14,B1027=G$15,F$15,B1027=G$16,F$16,B1027=G$17,F$17,B1027=G$18,F$18,B1027=G$19,F$19,B1027=G$20,F$20,B1027=G$21,F$21,B1027=G$22,F$22,B1027=G$23,F$23,B1027=G$24,F$24,B1027=G$25,F$25,B1027=G$26,F$26,B1027=G$27,F$27,B1027=G$28,F$28,B1027=G$29,F$29,B1027=G$30,F$30,B1027=G$31,F$31,B1027=G$32,F$32,B1027=G$33,F$33,B1027=G$34,F$34,B1027=G$35,F$35,B1027=G$36,F$36,B1027=G$37,F$37,B1027=G$38,F$38,B1027=G$39,F$39,B1027=G$40,F$40,B1027=G$41,F$41,B1027=G$42,F$42,B1027=G$43,F$43,B1027=G$44,F$44,B1027=G$45,F$45,B1027=G$46,F$46,B1027=G$47,F$47,B1027=G$48,F$48,B1027=G$49,F$49,B1027=G$50,F$50,B1027=G$51,F$51,B1027=G$52,F$52,B1027=G$53,F$53,B1027=G$54,F$54,B1027=G$55,F$55,B1027=G$56,F$56,B1027=G$57,F$57,B1027=G$58,F$58,B1027=G$59,F$59,B1027=G$60,F$60,B1027=G$61,F$61,B1027=G$62,F$62)</f>
        <v>Maryland</v>
      </c>
    </row>
    <row r="1028" spans="1:5" x14ac:dyDescent="0.2">
      <c r="A1028" s="2">
        <v>0</v>
      </c>
      <c r="B1028" s="4">
        <v>714</v>
      </c>
      <c r="C1028">
        <f>COUNTIF(B$2:B2687,B1028)</f>
        <v>5</v>
      </c>
      <c r="D1028">
        <f>COUNTIFS(A$2:A3026,A1028,B$2:B3026,B1028)/COUNTIF(B$2:B3026,B1028)</f>
        <v>0.8</v>
      </c>
      <c r="E1028" t="str">
        <f t="shared" si="16"/>
        <v>California</v>
      </c>
    </row>
    <row r="1029" spans="1:5" x14ac:dyDescent="0.2">
      <c r="A1029" s="2">
        <v>0</v>
      </c>
      <c r="B1029" s="4">
        <v>425</v>
      </c>
      <c r="C1029">
        <f>COUNTIF(B$2:B2688,B1029)</f>
        <v>5</v>
      </c>
      <c r="D1029">
        <f>COUNTIFS(A$2:A3027,A1029,B$2:B3027,B1029)/COUNTIF(B$2:B3027,B1029)</f>
        <v>0.8</v>
      </c>
      <c r="E1029" t="str">
        <f t="shared" si="16"/>
        <v>Washington</v>
      </c>
    </row>
    <row r="1030" spans="1:5" x14ac:dyDescent="0.2">
      <c r="A1030" s="2">
        <v>0</v>
      </c>
      <c r="B1030" s="4">
        <v>301</v>
      </c>
      <c r="C1030">
        <f>COUNTIF(B$2:B2689,B1030)</f>
        <v>5</v>
      </c>
      <c r="D1030">
        <f>COUNTIFS(A$2:A3028,A1030,B$2:B3028,B1030)/COUNTIF(B$2:B3028,B1030)</f>
        <v>0.8</v>
      </c>
      <c r="E1030" t="str">
        <f t="shared" si="16"/>
        <v>Maryland</v>
      </c>
    </row>
    <row r="1031" spans="1:5" x14ac:dyDescent="0.2">
      <c r="A1031" s="2">
        <v>0</v>
      </c>
      <c r="B1031" s="4">
        <v>714</v>
      </c>
      <c r="C1031">
        <f>COUNTIF(B$2:B2690,B1031)</f>
        <v>5</v>
      </c>
      <c r="D1031">
        <f>COUNTIFS(A$2:A3029,A1031,B$2:B3029,B1031)/COUNTIF(B$2:B3029,B1031)</f>
        <v>0.8</v>
      </c>
      <c r="E1031" t="str">
        <f t="shared" si="16"/>
        <v>California</v>
      </c>
    </row>
    <row r="1032" spans="1:5" x14ac:dyDescent="0.2">
      <c r="A1032" s="2">
        <v>0</v>
      </c>
      <c r="B1032" s="4">
        <v>407</v>
      </c>
      <c r="C1032">
        <f>COUNTIF(B$2:B2691,B1032)</f>
        <v>5</v>
      </c>
      <c r="D1032">
        <f>COUNTIFS(A$2:A3030,A1032,B$2:B3030,B1032)/COUNTIF(B$2:B3030,B1032)</f>
        <v>0.8</v>
      </c>
      <c r="E1032" t="str">
        <f t="shared" si="16"/>
        <v>Florida</v>
      </c>
    </row>
    <row r="1033" spans="1:5" x14ac:dyDescent="0.2">
      <c r="A1033" s="2">
        <v>0</v>
      </c>
      <c r="B1033" s="4">
        <v>714</v>
      </c>
      <c r="C1033">
        <f>COUNTIF(B$2:B2692,B1033)</f>
        <v>5</v>
      </c>
      <c r="D1033">
        <f>COUNTIFS(A$2:A3031,A1033,B$2:B3031,B1033)/COUNTIF(B$2:B3031,B1033)</f>
        <v>0.8</v>
      </c>
      <c r="E1033" t="str">
        <f t="shared" si="16"/>
        <v>California</v>
      </c>
    </row>
    <row r="1034" spans="1:5" x14ac:dyDescent="0.2">
      <c r="A1034" s="2">
        <v>0</v>
      </c>
      <c r="B1034" s="4">
        <v>404</v>
      </c>
      <c r="C1034">
        <f>COUNTIF(B$2:B2693,B1034)</f>
        <v>5</v>
      </c>
      <c r="D1034">
        <f>COUNTIFS(A$2:A3032,A1034,B$2:B3032,B1034)/COUNTIF(B$2:B3032,B1034)</f>
        <v>0.8</v>
      </c>
      <c r="E1034" t="str">
        <f t="shared" si="16"/>
        <v>Georgia</v>
      </c>
    </row>
    <row r="1035" spans="1:5" x14ac:dyDescent="0.2">
      <c r="A1035" s="2">
        <v>0</v>
      </c>
      <c r="B1035" s="4">
        <v>425</v>
      </c>
      <c r="C1035">
        <f>COUNTIF(B$2:B2694,B1035)</f>
        <v>5</v>
      </c>
      <c r="D1035">
        <f>COUNTIFS(A$2:A3033,A1035,B$2:B3033,B1035)/COUNTIF(B$2:B3033,B1035)</f>
        <v>0.8</v>
      </c>
      <c r="E1035" t="str">
        <f t="shared" si="16"/>
        <v>Washington</v>
      </c>
    </row>
    <row r="1036" spans="1:5" x14ac:dyDescent="0.2">
      <c r="A1036" s="2">
        <v>0</v>
      </c>
      <c r="B1036" s="4">
        <v>216</v>
      </c>
      <c r="C1036">
        <f>COUNTIF(B$2:B2695,B1036)</f>
        <v>5</v>
      </c>
      <c r="D1036">
        <f>COUNTIFS(A$2:A3034,A1036,B$2:B3034,B1036)/COUNTIF(B$2:B3034,B1036)</f>
        <v>0.6</v>
      </c>
      <c r="E1036" t="str">
        <f t="shared" si="16"/>
        <v>Ohio</v>
      </c>
    </row>
    <row r="1037" spans="1:5" x14ac:dyDescent="0.2">
      <c r="A1037" s="2">
        <v>0</v>
      </c>
      <c r="B1037" s="4">
        <v>407</v>
      </c>
      <c r="C1037">
        <f>COUNTIF(B$2:B2696,B1037)</f>
        <v>5</v>
      </c>
      <c r="D1037">
        <f>COUNTIFS(A$2:A3035,A1037,B$2:B3035,B1037)/COUNTIF(B$2:B3035,B1037)</f>
        <v>0.8</v>
      </c>
      <c r="E1037" t="str">
        <f t="shared" si="16"/>
        <v>Florida</v>
      </c>
    </row>
    <row r="1038" spans="1:5" x14ac:dyDescent="0.2">
      <c r="A1038" s="2">
        <v>0</v>
      </c>
      <c r="B1038" s="4">
        <v>713</v>
      </c>
      <c r="C1038">
        <f>COUNTIF(B$2:B2697,B1038)</f>
        <v>5</v>
      </c>
      <c r="D1038">
        <f>COUNTIFS(A$2:A3036,A1038,B$2:B3036,B1038)/COUNTIF(B$2:B3036,B1038)</f>
        <v>0.6</v>
      </c>
      <c r="E1038" t="str">
        <f t="shared" si="16"/>
        <v>Texas</v>
      </c>
    </row>
    <row r="1039" spans="1:5" x14ac:dyDescent="0.2">
      <c r="A1039" s="2">
        <v>0</v>
      </c>
      <c r="B1039" s="4">
        <v>713</v>
      </c>
      <c r="C1039">
        <f>COUNTIF(B$2:B2698,B1039)</f>
        <v>5</v>
      </c>
      <c r="D1039">
        <f>COUNTIFS(A$2:A3037,A1039,B$2:B3037,B1039)/COUNTIF(B$2:B3037,B1039)</f>
        <v>0.6</v>
      </c>
      <c r="E1039" t="str">
        <f t="shared" si="16"/>
        <v>Texas</v>
      </c>
    </row>
    <row r="1040" spans="1:5" x14ac:dyDescent="0.2">
      <c r="A1040" s="2">
        <v>0</v>
      </c>
      <c r="B1040" s="4">
        <v>714</v>
      </c>
      <c r="C1040">
        <f>COUNTIF(B$2:B2699,B1040)</f>
        <v>5</v>
      </c>
      <c r="D1040">
        <f>COUNTIFS(A$2:A3038,A1040,B$2:B3038,B1040)/COUNTIF(B$2:B3038,B1040)</f>
        <v>0.8</v>
      </c>
      <c r="E1040" t="str">
        <f t="shared" si="16"/>
        <v>California</v>
      </c>
    </row>
    <row r="1041" spans="1:5" x14ac:dyDescent="0.2">
      <c r="A1041" s="2">
        <v>0</v>
      </c>
      <c r="B1041" s="4">
        <v>425</v>
      </c>
      <c r="C1041">
        <f>COUNTIF(B$2:B2700,B1041)</f>
        <v>5</v>
      </c>
      <c r="D1041">
        <f>COUNTIFS(A$2:A3039,A1041,B$2:B3039,B1041)/COUNTIF(B$2:B3039,B1041)</f>
        <v>0.8</v>
      </c>
      <c r="E1041" t="str">
        <f t="shared" si="16"/>
        <v>Washington</v>
      </c>
    </row>
    <row r="1042" spans="1:5" x14ac:dyDescent="0.2">
      <c r="A1042" s="2">
        <v>0</v>
      </c>
      <c r="B1042" s="4">
        <v>717</v>
      </c>
      <c r="C1042">
        <f>COUNTIF(B$2:B2701,B1042)</f>
        <v>5</v>
      </c>
      <c r="D1042">
        <f>COUNTIFS(A$2:A3040,A1042,B$2:B3040,B1042)/COUNTIF(B$2:B3040,B1042)</f>
        <v>0.6</v>
      </c>
      <c r="E1042" t="str">
        <f t="shared" si="16"/>
        <v>Pennsylvania</v>
      </c>
    </row>
    <row r="1043" spans="1:5" x14ac:dyDescent="0.2">
      <c r="A1043" s="2">
        <v>0</v>
      </c>
      <c r="B1043" s="4">
        <v>608</v>
      </c>
      <c r="C1043">
        <f>COUNTIF(B$2:B2702,B1043)</f>
        <v>5</v>
      </c>
      <c r="D1043">
        <f>COUNTIFS(A$2:A3041,A1043,B$2:B3041,B1043)/COUNTIF(B$2:B3041,B1043)</f>
        <v>1</v>
      </c>
      <c r="E1043" t="str">
        <f t="shared" si="16"/>
        <v>Wisconsin</v>
      </c>
    </row>
    <row r="1044" spans="1:5" x14ac:dyDescent="0.2">
      <c r="A1044" s="2">
        <v>0</v>
      </c>
      <c r="B1044" s="4">
        <v>240</v>
      </c>
      <c r="C1044">
        <f>COUNTIF(B$2:B2703,B1044)</f>
        <v>5</v>
      </c>
      <c r="D1044">
        <f>COUNTIFS(A$2:A3042,A1044,B$2:B3042,B1044)/COUNTIF(B$2:B3042,B1044)</f>
        <v>1</v>
      </c>
      <c r="E1044" t="str">
        <f t="shared" si="16"/>
        <v>Maryland</v>
      </c>
    </row>
    <row r="1045" spans="1:5" x14ac:dyDescent="0.2">
      <c r="A1045" s="2">
        <v>0</v>
      </c>
      <c r="B1045" s="4">
        <v>713</v>
      </c>
      <c r="C1045">
        <f>COUNTIF(B$2:B2704,B1045)</f>
        <v>5</v>
      </c>
      <c r="D1045">
        <f>COUNTIFS(A$2:A3043,A1045,B$2:B3043,B1045)/COUNTIF(B$2:B3043,B1045)</f>
        <v>0.6</v>
      </c>
      <c r="E1045" t="str">
        <f t="shared" si="16"/>
        <v>Texas</v>
      </c>
    </row>
    <row r="1046" spans="1:5" x14ac:dyDescent="0.2">
      <c r="A1046" s="2">
        <v>0</v>
      </c>
      <c r="B1046" s="4">
        <v>407</v>
      </c>
      <c r="C1046">
        <f>COUNTIF(B$2:B2705,B1046)</f>
        <v>5</v>
      </c>
      <c r="D1046">
        <f>COUNTIFS(A$2:A3044,A1046,B$2:B3044,B1046)/COUNTIF(B$2:B3044,B1046)</f>
        <v>0.8</v>
      </c>
      <c r="E1046" t="str">
        <f t="shared" si="16"/>
        <v>Florida</v>
      </c>
    </row>
    <row r="1047" spans="1:5" x14ac:dyDescent="0.2">
      <c r="A1047" s="2">
        <v>0</v>
      </c>
      <c r="B1047" s="4">
        <v>301</v>
      </c>
      <c r="C1047">
        <f>COUNTIF(B$2:B2706,B1047)</f>
        <v>5</v>
      </c>
      <c r="D1047">
        <f>COUNTIFS(A$2:A3045,A1047,B$2:B3045,B1047)/COUNTIF(B$2:B3045,B1047)</f>
        <v>0.8</v>
      </c>
      <c r="E1047" t="str">
        <f t="shared" si="16"/>
        <v>Maryland</v>
      </c>
    </row>
    <row r="1048" spans="1:5" x14ac:dyDescent="0.2">
      <c r="A1048" s="2">
        <v>0</v>
      </c>
      <c r="B1048" s="4">
        <v>404</v>
      </c>
      <c r="C1048">
        <f>COUNTIF(B$2:B2707,B1048)</f>
        <v>5</v>
      </c>
      <c r="D1048">
        <f>COUNTIFS(A$2:A3046,A1048,B$2:B3046,B1048)/COUNTIF(B$2:B3046,B1048)</f>
        <v>0.8</v>
      </c>
      <c r="E1048" t="str">
        <f t="shared" si="16"/>
        <v>Georgia</v>
      </c>
    </row>
    <row r="1049" spans="1:5" x14ac:dyDescent="0.2">
      <c r="A1049" s="2">
        <v>0</v>
      </c>
      <c r="B1049" s="4">
        <v>608</v>
      </c>
      <c r="C1049">
        <f>COUNTIF(B$2:B2708,B1049)</f>
        <v>5</v>
      </c>
      <c r="D1049">
        <f>COUNTIFS(A$2:A3047,A1049,B$2:B3047,B1049)/COUNTIF(B$2:B3047,B1049)</f>
        <v>1</v>
      </c>
      <c r="E1049" t="str">
        <f t="shared" si="16"/>
        <v>Wisconsin</v>
      </c>
    </row>
    <row r="1050" spans="1:5" x14ac:dyDescent="0.2">
      <c r="A1050" s="2">
        <v>0</v>
      </c>
      <c r="B1050" s="4">
        <v>717</v>
      </c>
      <c r="C1050">
        <f>COUNTIF(B$2:B2709,B1050)</f>
        <v>5</v>
      </c>
      <c r="D1050">
        <f>COUNTIFS(A$2:A3048,A1050,B$2:B3048,B1050)/COUNTIF(B$2:B3048,B1050)</f>
        <v>0.6</v>
      </c>
      <c r="E1050" t="str">
        <f t="shared" si="16"/>
        <v>Pennsylvania</v>
      </c>
    </row>
    <row r="1051" spans="1:5" x14ac:dyDescent="0.2">
      <c r="A1051" s="2">
        <v>0</v>
      </c>
      <c r="B1051" s="4">
        <v>612</v>
      </c>
      <c r="C1051">
        <f>COUNTIF(B$2:B2710,B1051)</f>
        <v>5</v>
      </c>
      <c r="D1051">
        <f>COUNTIFS(A$2:A3049,A1051,B$2:B3049,B1051)/COUNTIF(B$2:B3049,B1051)</f>
        <v>0.6</v>
      </c>
      <c r="E1051" t="str">
        <f t="shared" si="16"/>
        <v>Minnesota</v>
      </c>
    </row>
    <row r="1052" spans="1:5" x14ac:dyDescent="0.2">
      <c r="A1052" s="2">
        <v>0</v>
      </c>
      <c r="B1052" s="4">
        <v>612</v>
      </c>
      <c r="C1052">
        <f>COUNTIF(B$2:B2711,B1052)</f>
        <v>5</v>
      </c>
      <c r="D1052">
        <f>COUNTIFS(A$2:A3050,A1052,B$2:B3050,B1052)/COUNTIF(B$2:B3050,B1052)</f>
        <v>0.6</v>
      </c>
      <c r="E1052" t="str">
        <f t="shared" si="16"/>
        <v>Minnesota</v>
      </c>
    </row>
    <row r="1053" spans="1:5" x14ac:dyDescent="0.2">
      <c r="A1053" s="2">
        <v>0</v>
      </c>
      <c r="B1053" s="4">
        <v>608</v>
      </c>
      <c r="C1053">
        <f>COUNTIF(B$2:B2712,B1053)</f>
        <v>5</v>
      </c>
      <c r="D1053">
        <f>COUNTIFS(A$2:A3051,A1053,B$2:B3051,B1053)/COUNTIF(B$2:B3051,B1053)</f>
        <v>1</v>
      </c>
      <c r="E1053" t="str">
        <f t="shared" si="16"/>
        <v>Wisconsin</v>
      </c>
    </row>
    <row r="1054" spans="1:5" x14ac:dyDescent="0.2">
      <c r="A1054" s="2">
        <v>0</v>
      </c>
      <c r="B1054" s="4">
        <v>608</v>
      </c>
      <c r="C1054">
        <f>COUNTIF(B$2:B2713,B1054)</f>
        <v>5</v>
      </c>
      <c r="D1054">
        <f>COUNTIFS(A$2:A3052,A1054,B$2:B3052,B1054)/COUNTIF(B$2:B3052,B1054)</f>
        <v>1</v>
      </c>
      <c r="E1054" t="str">
        <f t="shared" si="16"/>
        <v>Wisconsin</v>
      </c>
    </row>
    <row r="1055" spans="1:5" x14ac:dyDescent="0.2">
      <c r="A1055" s="2">
        <v>0</v>
      </c>
      <c r="B1055" s="4">
        <v>608</v>
      </c>
      <c r="C1055">
        <f>COUNTIF(B$2:B2714,B1055)</f>
        <v>5</v>
      </c>
      <c r="D1055">
        <f>COUNTIFS(A$2:A3053,A1055,B$2:B3053,B1055)/COUNTIF(B$2:B3053,B1055)</f>
        <v>1</v>
      </c>
      <c r="E1055" t="str">
        <f t="shared" si="16"/>
        <v>Wisconsin</v>
      </c>
    </row>
    <row r="1056" spans="1:5" x14ac:dyDescent="0.2">
      <c r="A1056" s="2">
        <v>0</v>
      </c>
      <c r="B1056" s="4">
        <v>717</v>
      </c>
      <c r="C1056">
        <f>COUNTIF(B$2:B2715,B1056)</f>
        <v>5</v>
      </c>
      <c r="D1056">
        <f>COUNTIFS(A$2:A3054,A1056,B$2:B3054,B1056)/COUNTIF(B$2:B3054,B1056)</f>
        <v>0.6</v>
      </c>
      <c r="E1056" t="str">
        <f t="shared" si="16"/>
        <v>Pennsylvania</v>
      </c>
    </row>
    <row r="1057" spans="1:5" x14ac:dyDescent="0.2">
      <c r="A1057" s="2">
        <v>0</v>
      </c>
      <c r="B1057" s="4">
        <v>301</v>
      </c>
      <c r="C1057">
        <f>COUNTIF(B$2:B2716,B1057)</f>
        <v>5</v>
      </c>
      <c r="D1057">
        <f>COUNTIFS(A$2:A3055,A1057,B$2:B3055,B1057)/COUNTIF(B$2:B3055,B1057)</f>
        <v>0.8</v>
      </c>
      <c r="E1057" t="str">
        <f t="shared" si="16"/>
        <v>Maryland</v>
      </c>
    </row>
    <row r="1058" spans="1:5" x14ac:dyDescent="0.2">
      <c r="A1058" s="2">
        <v>0</v>
      </c>
      <c r="B1058" s="4">
        <v>404</v>
      </c>
      <c r="C1058">
        <f>COUNTIF(B$2:B2717,B1058)</f>
        <v>5</v>
      </c>
      <c r="D1058">
        <f>COUNTIFS(A$2:A3056,A1058,B$2:B3056,B1058)/COUNTIF(B$2:B3056,B1058)</f>
        <v>0.8</v>
      </c>
      <c r="E1058" t="str">
        <f t="shared" si="16"/>
        <v>Georgia</v>
      </c>
    </row>
    <row r="1059" spans="1:5" x14ac:dyDescent="0.2">
      <c r="A1059" s="2">
        <v>0</v>
      </c>
      <c r="B1059" s="4">
        <v>216</v>
      </c>
      <c r="C1059">
        <f>COUNTIF(B$2:B2718,B1059)</f>
        <v>5</v>
      </c>
      <c r="D1059">
        <f>COUNTIFS(A$2:A3057,A1059,B$2:B3057,B1059)/COUNTIF(B$2:B3057,B1059)</f>
        <v>0.6</v>
      </c>
      <c r="E1059" t="str">
        <f t="shared" si="16"/>
        <v>Ohio</v>
      </c>
    </row>
    <row r="1060" spans="1:5" x14ac:dyDescent="0.2">
      <c r="A1060" s="2">
        <v>0</v>
      </c>
      <c r="B1060" s="4">
        <v>407</v>
      </c>
      <c r="C1060">
        <f>COUNTIF(B$2:B2719,B1060)</f>
        <v>5</v>
      </c>
      <c r="D1060">
        <f>COUNTIFS(A$2:A3058,A1060,B$2:B3058,B1060)/COUNTIF(B$2:B3058,B1060)</f>
        <v>0.8</v>
      </c>
      <c r="E1060" t="str">
        <f t="shared" si="16"/>
        <v>Florida</v>
      </c>
    </row>
    <row r="1061" spans="1:5" x14ac:dyDescent="0.2">
      <c r="A1061" s="2">
        <v>0</v>
      </c>
      <c r="B1061" s="4">
        <v>425</v>
      </c>
      <c r="C1061">
        <f>COUNTIF(B$2:B2720,B1061)</f>
        <v>5</v>
      </c>
      <c r="D1061">
        <f>COUNTIFS(A$2:A3059,A1061,B$2:B3059,B1061)/COUNTIF(B$2:B3059,B1061)</f>
        <v>0.8</v>
      </c>
      <c r="E1061" t="str">
        <f t="shared" si="16"/>
        <v>Washington</v>
      </c>
    </row>
  </sheetData>
  <autoFilter ref="A1:AF1">
    <sortState ref="A2:AF1061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6"/>
  <sheetViews>
    <sheetView workbookViewId="0">
      <selection activeCell="C65" sqref="A5:C65"/>
    </sheetView>
  </sheetViews>
  <sheetFormatPr defaultRowHeight="12.75" x14ac:dyDescent="0.2"/>
  <cols>
    <col min="1" max="1" width="15.14062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  <col min="6" max="6" width="13.5703125" bestFit="1" customWidth="1"/>
  </cols>
  <sheetData>
    <row r="3" spans="1:8" x14ac:dyDescent="0.2">
      <c r="A3" s="6" t="s">
        <v>32</v>
      </c>
      <c r="B3" s="6" t="s">
        <v>31</v>
      </c>
    </row>
    <row r="4" spans="1:8" x14ac:dyDescent="0.2">
      <c r="A4" s="6" t="s">
        <v>29</v>
      </c>
      <c r="B4">
        <v>0</v>
      </c>
      <c r="C4">
        <v>1</v>
      </c>
      <c r="D4" t="s">
        <v>30</v>
      </c>
    </row>
    <row r="5" spans="1:8" x14ac:dyDescent="0.2">
      <c r="A5" s="7">
        <v>201</v>
      </c>
      <c r="B5" s="5">
        <v>8</v>
      </c>
      <c r="C5" s="5">
        <v>4</v>
      </c>
      <c r="D5" s="5">
        <v>12</v>
      </c>
      <c r="E5" s="8">
        <f>GETPIVOTDATA("Yes/No",A5,"Yes/No",1,"Area Code",A5)/GETPIVOTDATA("Yes/No",A5,"Area Code",A5)</f>
        <v>0.33333333333333331</v>
      </c>
      <c r="F5" t="s">
        <v>33</v>
      </c>
      <c r="G5">
        <f>A5</f>
        <v>201</v>
      </c>
      <c r="H5">
        <v>201</v>
      </c>
    </row>
    <row r="6" spans="1:8" x14ac:dyDescent="0.2">
      <c r="A6" s="7">
        <v>203</v>
      </c>
      <c r="B6" s="5">
        <v>25</v>
      </c>
      <c r="C6" s="5">
        <v>7</v>
      </c>
      <c r="D6" s="5">
        <v>32</v>
      </c>
      <c r="E6" s="8">
        <f t="shared" ref="E6:E65" si="0">GETPIVOTDATA("Yes/No",A6,"Yes/No",1,"Area Code",A6)/GETPIVOTDATA("Yes/No",A6,"Area Code",A6)</f>
        <v>0.21875</v>
      </c>
      <c r="F6" t="s">
        <v>40</v>
      </c>
      <c r="G6">
        <f>A6</f>
        <v>203</v>
      </c>
      <c r="H6">
        <v>203</v>
      </c>
    </row>
    <row r="7" spans="1:8" x14ac:dyDescent="0.2">
      <c r="A7" s="7">
        <v>206</v>
      </c>
      <c r="B7" s="5">
        <v>8</v>
      </c>
      <c r="C7" s="5">
        <v>2</v>
      </c>
      <c r="D7" s="5">
        <v>10</v>
      </c>
      <c r="E7" s="8">
        <f t="shared" si="0"/>
        <v>0.2</v>
      </c>
      <c r="F7" t="s">
        <v>41</v>
      </c>
      <c r="G7">
        <f t="shared" ref="G7:G65" si="1">A7</f>
        <v>206</v>
      </c>
      <c r="H7">
        <v>206</v>
      </c>
    </row>
    <row r="8" spans="1:8" x14ac:dyDescent="0.2">
      <c r="A8" s="7">
        <v>207</v>
      </c>
      <c r="B8" s="5">
        <v>11</v>
      </c>
      <c r="C8" s="5">
        <v>2</v>
      </c>
      <c r="D8" s="5">
        <v>13</v>
      </c>
      <c r="E8" s="8">
        <f t="shared" si="0"/>
        <v>0.15384615384615385</v>
      </c>
      <c r="F8" t="s">
        <v>34</v>
      </c>
      <c r="G8">
        <f t="shared" si="1"/>
        <v>207</v>
      </c>
      <c r="H8">
        <v>207</v>
      </c>
    </row>
    <row r="9" spans="1:8" x14ac:dyDescent="0.2">
      <c r="A9" s="7">
        <v>215</v>
      </c>
      <c r="B9" s="5">
        <v>7</v>
      </c>
      <c r="C9" s="5">
        <v>3</v>
      </c>
      <c r="D9" s="5">
        <v>10</v>
      </c>
      <c r="E9" s="8">
        <f t="shared" si="0"/>
        <v>0.3</v>
      </c>
      <c r="F9" t="s">
        <v>35</v>
      </c>
      <c r="G9">
        <f t="shared" si="1"/>
        <v>215</v>
      </c>
      <c r="H9">
        <v>215</v>
      </c>
    </row>
    <row r="10" spans="1:8" x14ac:dyDescent="0.2">
      <c r="A10" s="7">
        <v>216</v>
      </c>
      <c r="B10" s="5">
        <v>3</v>
      </c>
      <c r="C10" s="5">
        <v>2</v>
      </c>
      <c r="D10" s="5">
        <v>5</v>
      </c>
      <c r="E10" s="8">
        <f t="shared" si="0"/>
        <v>0.4</v>
      </c>
      <c r="F10" t="s">
        <v>36</v>
      </c>
      <c r="G10">
        <f t="shared" si="1"/>
        <v>216</v>
      </c>
      <c r="H10">
        <v>216</v>
      </c>
    </row>
    <row r="11" spans="1:8" x14ac:dyDescent="0.2">
      <c r="A11" s="7">
        <v>240</v>
      </c>
      <c r="B11" s="5">
        <v>5</v>
      </c>
      <c r="C11" s="5"/>
      <c r="D11" s="5">
        <v>5</v>
      </c>
      <c r="E11" s="8">
        <f t="shared" si="0"/>
        <v>0</v>
      </c>
      <c r="F11" t="s">
        <v>37</v>
      </c>
      <c r="G11">
        <f t="shared" si="1"/>
        <v>240</v>
      </c>
      <c r="H11">
        <v>240</v>
      </c>
    </row>
    <row r="12" spans="1:8" x14ac:dyDescent="0.2">
      <c r="A12" s="7">
        <v>301</v>
      </c>
      <c r="B12" s="5">
        <v>4</v>
      </c>
      <c r="C12" s="5">
        <v>1</v>
      </c>
      <c r="D12" s="5">
        <v>5</v>
      </c>
      <c r="E12" s="8">
        <f t="shared" si="0"/>
        <v>0.2</v>
      </c>
      <c r="F12" t="s">
        <v>37</v>
      </c>
      <c r="G12">
        <f t="shared" si="1"/>
        <v>301</v>
      </c>
      <c r="H12">
        <v>301</v>
      </c>
    </row>
    <row r="13" spans="1:8" x14ac:dyDescent="0.2">
      <c r="A13" s="7">
        <v>302</v>
      </c>
      <c r="B13" s="5">
        <v>5</v>
      </c>
      <c r="C13" s="5">
        <v>2</v>
      </c>
      <c r="D13" s="5">
        <v>7</v>
      </c>
      <c r="E13" s="8">
        <f t="shared" si="0"/>
        <v>0.2857142857142857</v>
      </c>
      <c r="F13" t="s">
        <v>38</v>
      </c>
      <c r="G13">
        <f t="shared" si="1"/>
        <v>302</v>
      </c>
      <c r="H13">
        <v>302</v>
      </c>
    </row>
    <row r="14" spans="1:8" x14ac:dyDescent="0.2">
      <c r="A14" s="7">
        <v>305</v>
      </c>
      <c r="B14" s="5">
        <v>8</v>
      </c>
      <c r="C14" s="5">
        <v>3</v>
      </c>
      <c r="D14" s="5">
        <v>11</v>
      </c>
      <c r="E14" s="8">
        <f t="shared" si="0"/>
        <v>0.27272727272727271</v>
      </c>
      <c r="F14" t="s">
        <v>39</v>
      </c>
      <c r="G14">
        <f t="shared" si="1"/>
        <v>305</v>
      </c>
      <c r="H14">
        <v>305</v>
      </c>
    </row>
    <row r="15" spans="1:8" x14ac:dyDescent="0.2">
      <c r="A15" s="7">
        <v>310</v>
      </c>
      <c r="B15" s="5">
        <v>5</v>
      </c>
      <c r="C15" s="5">
        <v>2</v>
      </c>
      <c r="D15" s="5">
        <v>7</v>
      </c>
      <c r="E15" s="8">
        <f t="shared" si="0"/>
        <v>0.2857142857142857</v>
      </c>
      <c r="F15" t="s">
        <v>42</v>
      </c>
      <c r="G15">
        <f t="shared" si="1"/>
        <v>310</v>
      </c>
      <c r="H15">
        <v>310</v>
      </c>
    </row>
    <row r="16" spans="1:8" x14ac:dyDescent="0.2">
      <c r="A16" s="7">
        <v>315</v>
      </c>
      <c r="B16" s="5">
        <v>6</v>
      </c>
      <c r="C16" s="5">
        <v>4</v>
      </c>
      <c r="D16" s="5">
        <v>10</v>
      </c>
      <c r="E16" s="8">
        <f t="shared" si="0"/>
        <v>0.4</v>
      </c>
      <c r="F16" t="s">
        <v>43</v>
      </c>
      <c r="G16">
        <f t="shared" si="1"/>
        <v>315</v>
      </c>
      <c r="H16">
        <v>315</v>
      </c>
    </row>
    <row r="17" spans="1:8" x14ac:dyDescent="0.2">
      <c r="A17" s="7">
        <v>339</v>
      </c>
      <c r="B17" s="5">
        <v>7</v>
      </c>
      <c r="C17" s="5">
        <v>6</v>
      </c>
      <c r="D17" s="5">
        <v>13</v>
      </c>
      <c r="E17" s="8">
        <f t="shared" si="0"/>
        <v>0.46153846153846156</v>
      </c>
      <c r="F17" t="s">
        <v>44</v>
      </c>
      <c r="G17">
        <f t="shared" si="1"/>
        <v>339</v>
      </c>
      <c r="H17">
        <v>339</v>
      </c>
    </row>
    <row r="18" spans="1:8" x14ac:dyDescent="0.2">
      <c r="A18" s="7">
        <v>347</v>
      </c>
      <c r="B18" s="5">
        <v>11</v>
      </c>
      <c r="C18" s="5">
        <v>5</v>
      </c>
      <c r="D18" s="5">
        <v>16</v>
      </c>
      <c r="E18" s="8">
        <f t="shared" si="0"/>
        <v>0.3125</v>
      </c>
      <c r="F18" t="s">
        <v>43</v>
      </c>
      <c r="G18">
        <f t="shared" si="1"/>
        <v>347</v>
      </c>
      <c r="H18">
        <v>347</v>
      </c>
    </row>
    <row r="19" spans="1:8" x14ac:dyDescent="0.2">
      <c r="A19" s="7">
        <v>401</v>
      </c>
      <c r="B19" s="5">
        <v>15</v>
      </c>
      <c r="C19" s="5">
        <v>7</v>
      </c>
      <c r="D19" s="5">
        <v>22</v>
      </c>
      <c r="E19" s="8">
        <f t="shared" si="0"/>
        <v>0.31818181818181818</v>
      </c>
      <c r="F19" t="s">
        <v>45</v>
      </c>
      <c r="G19">
        <f t="shared" si="1"/>
        <v>401</v>
      </c>
      <c r="H19">
        <v>401</v>
      </c>
    </row>
    <row r="20" spans="1:8" x14ac:dyDescent="0.2">
      <c r="A20" s="7">
        <v>404</v>
      </c>
      <c r="B20" s="5">
        <v>4</v>
      </c>
      <c r="C20" s="5">
        <v>1</v>
      </c>
      <c r="D20" s="5">
        <v>5</v>
      </c>
      <c r="E20" s="8">
        <f t="shared" si="0"/>
        <v>0.2</v>
      </c>
      <c r="F20" t="s">
        <v>46</v>
      </c>
      <c r="G20">
        <f t="shared" si="1"/>
        <v>404</v>
      </c>
      <c r="H20">
        <v>404</v>
      </c>
    </row>
    <row r="21" spans="1:8" x14ac:dyDescent="0.2">
      <c r="A21" s="7">
        <v>407</v>
      </c>
      <c r="B21" s="5">
        <v>4</v>
      </c>
      <c r="C21" s="5">
        <v>1</v>
      </c>
      <c r="D21" s="5">
        <v>5</v>
      </c>
      <c r="E21" s="8">
        <f t="shared" si="0"/>
        <v>0.2</v>
      </c>
      <c r="F21" t="s">
        <v>39</v>
      </c>
      <c r="G21">
        <f t="shared" si="1"/>
        <v>407</v>
      </c>
      <c r="H21">
        <v>407</v>
      </c>
    </row>
    <row r="22" spans="1:8" x14ac:dyDescent="0.2">
      <c r="A22" s="7">
        <v>408</v>
      </c>
      <c r="B22" s="5">
        <v>2</v>
      </c>
      <c r="C22" s="5">
        <v>6</v>
      </c>
      <c r="D22" s="5">
        <v>8</v>
      </c>
      <c r="E22" s="8">
        <f t="shared" si="0"/>
        <v>0.75</v>
      </c>
      <c r="F22" t="s">
        <v>42</v>
      </c>
      <c r="G22">
        <f t="shared" si="1"/>
        <v>408</v>
      </c>
      <c r="H22">
        <v>408</v>
      </c>
    </row>
    <row r="23" spans="1:8" x14ac:dyDescent="0.2">
      <c r="A23" s="7">
        <v>413</v>
      </c>
      <c r="B23" s="5">
        <v>8</v>
      </c>
      <c r="C23" s="5">
        <v>5</v>
      </c>
      <c r="D23" s="5">
        <v>13</v>
      </c>
      <c r="E23" s="8">
        <f t="shared" si="0"/>
        <v>0.38461538461538464</v>
      </c>
      <c r="F23" t="s">
        <v>44</v>
      </c>
      <c r="G23">
        <f t="shared" si="1"/>
        <v>413</v>
      </c>
      <c r="H23">
        <v>413</v>
      </c>
    </row>
    <row r="24" spans="1:8" x14ac:dyDescent="0.2">
      <c r="A24" s="7">
        <v>415</v>
      </c>
      <c r="B24" s="5">
        <v>8</v>
      </c>
      <c r="C24" s="5">
        <v>1</v>
      </c>
      <c r="D24" s="5">
        <v>9</v>
      </c>
      <c r="E24" s="8">
        <f t="shared" si="0"/>
        <v>0.1111111111111111</v>
      </c>
      <c r="F24" t="s">
        <v>42</v>
      </c>
      <c r="G24">
        <f t="shared" si="1"/>
        <v>415</v>
      </c>
      <c r="H24">
        <v>415</v>
      </c>
    </row>
    <row r="25" spans="1:8" x14ac:dyDescent="0.2">
      <c r="A25" s="7">
        <v>425</v>
      </c>
      <c r="B25" s="5">
        <v>4</v>
      </c>
      <c r="C25" s="5">
        <v>1</v>
      </c>
      <c r="D25" s="5">
        <v>5</v>
      </c>
      <c r="E25" s="8">
        <f t="shared" si="0"/>
        <v>0.2</v>
      </c>
      <c r="F25" t="s">
        <v>41</v>
      </c>
      <c r="G25">
        <f t="shared" si="1"/>
        <v>425</v>
      </c>
      <c r="H25">
        <v>425</v>
      </c>
    </row>
    <row r="26" spans="1:8" x14ac:dyDescent="0.2">
      <c r="A26" s="7">
        <v>440</v>
      </c>
      <c r="B26" s="5">
        <v>4</v>
      </c>
      <c r="C26" s="5">
        <v>2</v>
      </c>
      <c r="D26" s="5">
        <v>6</v>
      </c>
      <c r="E26" s="8">
        <f t="shared" si="0"/>
        <v>0.33333333333333331</v>
      </c>
      <c r="F26" t="s">
        <v>36</v>
      </c>
      <c r="G26">
        <f t="shared" si="1"/>
        <v>440</v>
      </c>
      <c r="H26">
        <v>440</v>
      </c>
    </row>
    <row r="27" spans="1:8" x14ac:dyDescent="0.2">
      <c r="A27" s="7">
        <v>443</v>
      </c>
      <c r="B27" s="5">
        <v>5</v>
      </c>
      <c r="C27" s="5">
        <v>1</v>
      </c>
      <c r="D27" s="5">
        <v>6</v>
      </c>
      <c r="E27" s="8">
        <f t="shared" si="0"/>
        <v>0.16666666666666666</v>
      </c>
      <c r="F27" t="s">
        <v>37</v>
      </c>
      <c r="G27">
        <f t="shared" si="1"/>
        <v>443</v>
      </c>
      <c r="H27">
        <v>443</v>
      </c>
    </row>
    <row r="28" spans="1:8" x14ac:dyDescent="0.2">
      <c r="A28" s="7">
        <v>484</v>
      </c>
      <c r="B28" s="5">
        <v>4</v>
      </c>
      <c r="C28" s="5">
        <v>2</v>
      </c>
      <c r="D28" s="5">
        <v>6</v>
      </c>
      <c r="E28" s="8">
        <f t="shared" si="0"/>
        <v>0.33333333333333331</v>
      </c>
      <c r="F28" t="s">
        <v>35</v>
      </c>
      <c r="G28">
        <f t="shared" si="1"/>
        <v>484</v>
      </c>
      <c r="H28">
        <v>484</v>
      </c>
    </row>
    <row r="29" spans="1:8" x14ac:dyDescent="0.2">
      <c r="A29" s="7">
        <v>508</v>
      </c>
      <c r="B29" s="5">
        <v>33</v>
      </c>
      <c r="C29" s="5">
        <v>23</v>
      </c>
      <c r="D29" s="5">
        <v>56</v>
      </c>
      <c r="E29" s="8">
        <f t="shared" si="0"/>
        <v>0.4107142857142857</v>
      </c>
      <c r="F29" t="s">
        <v>44</v>
      </c>
      <c r="G29">
        <f t="shared" si="1"/>
        <v>508</v>
      </c>
      <c r="H29">
        <v>508</v>
      </c>
    </row>
    <row r="30" spans="1:8" x14ac:dyDescent="0.2">
      <c r="A30" s="7">
        <v>510</v>
      </c>
      <c r="B30" s="5">
        <v>4</v>
      </c>
      <c r="C30" s="5">
        <v>5</v>
      </c>
      <c r="D30" s="5">
        <v>9</v>
      </c>
      <c r="E30" s="8">
        <f t="shared" si="0"/>
        <v>0.55555555555555558</v>
      </c>
      <c r="F30" t="s">
        <v>42</v>
      </c>
      <c r="G30">
        <f t="shared" si="1"/>
        <v>510</v>
      </c>
      <c r="H30">
        <v>510</v>
      </c>
    </row>
    <row r="31" spans="1:8" x14ac:dyDescent="0.2">
      <c r="A31" s="7">
        <v>513</v>
      </c>
      <c r="B31" s="5">
        <v>4</v>
      </c>
      <c r="C31" s="5">
        <v>3</v>
      </c>
      <c r="D31" s="5">
        <v>7</v>
      </c>
      <c r="E31" s="8">
        <f t="shared" si="0"/>
        <v>0.42857142857142855</v>
      </c>
      <c r="F31" t="s">
        <v>36</v>
      </c>
      <c r="G31">
        <f t="shared" si="1"/>
        <v>513</v>
      </c>
      <c r="H31">
        <v>513</v>
      </c>
    </row>
    <row r="32" spans="1:8" x14ac:dyDescent="0.2">
      <c r="A32" s="7">
        <v>516</v>
      </c>
      <c r="B32" s="5">
        <v>12</v>
      </c>
      <c r="C32" s="5">
        <v>5</v>
      </c>
      <c r="D32" s="5">
        <v>17</v>
      </c>
      <c r="E32" s="8">
        <f t="shared" si="0"/>
        <v>0.29411764705882354</v>
      </c>
      <c r="F32" t="s">
        <v>43</v>
      </c>
      <c r="G32">
        <f t="shared" si="1"/>
        <v>516</v>
      </c>
      <c r="H32">
        <v>516</v>
      </c>
    </row>
    <row r="33" spans="1:8" x14ac:dyDescent="0.2">
      <c r="A33" s="7">
        <v>518</v>
      </c>
      <c r="B33" s="5">
        <v>7</v>
      </c>
      <c r="C33" s="5">
        <v>1</v>
      </c>
      <c r="D33" s="5">
        <v>8</v>
      </c>
      <c r="E33" s="8">
        <f t="shared" si="0"/>
        <v>0.125</v>
      </c>
      <c r="F33" t="s">
        <v>43</v>
      </c>
      <c r="G33">
        <f t="shared" si="1"/>
        <v>518</v>
      </c>
      <c r="H33">
        <v>518</v>
      </c>
    </row>
    <row r="34" spans="1:8" x14ac:dyDescent="0.2">
      <c r="A34" s="7">
        <v>561</v>
      </c>
      <c r="B34" s="5">
        <v>3</v>
      </c>
      <c r="C34" s="5">
        <v>3</v>
      </c>
      <c r="D34" s="5">
        <v>6</v>
      </c>
      <c r="E34" s="8">
        <f t="shared" si="0"/>
        <v>0.5</v>
      </c>
      <c r="F34" t="s">
        <v>39</v>
      </c>
      <c r="G34">
        <f t="shared" si="1"/>
        <v>561</v>
      </c>
      <c r="H34">
        <v>561</v>
      </c>
    </row>
    <row r="35" spans="1:8" x14ac:dyDescent="0.2">
      <c r="A35" s="7">
        <v>603</v>
      </c>
      <c r="B35" s="5">
        <v>14</v>
      </c>
      <c r="C35" s="5">
        <v>15</v>
      </c>
      <c r="D35" s="5">
        <v>29</v>
      </c>
      <c r="E35" s="8">
        <f t="shared" si="0"/>
        <v>0.51724137931034486</v>
      </c>
      <c r="F35" t="s">
        <v>47</v>
      </c>
      <c r="G35">
        <f t="shared" si="1"/>
        <v>603</v>
      </c>
      <c r="H35">
        <v>603</v>
      </c>
    </row>
    <row r="36" spans="1:8" x14ac:dyDescent="0.2">
      <c r="A36" s="7">
        <v>608</v>
      </c>
      <c r="B36" s="5">
        <v>5</v>
      </c>
      <c r="C36" s="5"/>
      <c r="D36" s="5">
        <v>5</v>
      </c>
      <c r="E36" s="8">
        <f t="shared" si="0"/>
        <v>0</v>
      </c>
      <c r="F36" t="s">
        <v>48</v>
      </c>
      <c r="G36">
        <f t="shared" si="1"/>
        <v>608</v>
      </c>
      <c r="H36">
        <v>608</v>
      </c>
    </row>
    <row r="37" spans="1:8" x14ac:dyDescent="0.2">
      <c r="A37" s="7">
        <v>609</v>
      </c>
      <c r="B37" s="5">
        <v>5</v>
      </c>
      <c r="C37" s="5">
        <v>3</v>
      </c>
      <c r="D37" s="5">
        <v>8</v>
      </c>
      <c r="E37" s="8">
        <f t="shared" si="0"/>
        <v>0.375</v>
      </c>
      <c r="F37" t="s">
        <v>33</v>
      </c>
      <c r="G37">
        <f t="shared" si="1"/>
        <v>609</v>
      </c>
      <c r="H37">
        <v>609</v>
      </c>
    </row>
    <row r="38" spans="1:8" x14ac:dyDescent="0.2">
      <c r="A38" s="7">
        <v>610</v>
      </c>
      <c r="B38" s="5">
        <v>4</v>
      </c>
      <c r="C38" s="5">
        <v>3</v>
      </c>
      <c r="D38" s="5">
        <v>7</v>
      </c>
      <c r="E38" s="8">
        <f t="shared" si="0"/>
        <v>0.42857142857142855</v>
      </c>
      <c r="F38" t="s">
        <v>35</v>
      </c>
      <c r="G38">
        <f t="shared" si="1"/>
        <v>610</v>
      </c>
      <c r="H38">
        <v>610</v>
      </c>
    </row>
    <row r="39" spans="1:8" x14ac:dyDescent="0.2">
      <c r="A39" s="7">
        <v>612</v>
      </c>
      <c r="B39" s="5">
        <v>3</v>
      </c>
      <c r="C39" s="5">
        <v>2</v>
      </c>
      <c r="D39" s="5">
        <v>5</v>
      </c>
      <c r="E39" s="8">
        <f t="shared" si="0"/>
        <v>0.4</v>
      </c>
      <c r="F39" t="s">
        <v>49</v>
      </c>
      <c r="G39">
        <f t="shared" si="1"/>
        <v>612</v>
      </c>
      <c r="H39">
        <v>612</v>
      </c>
    </row>
    <row r="40" spans="1:8" x14ac:dyDescent="0.2">
      <c r="A40" s="7">
        <v>617</v>
      </c>
      <c r="B40" s="5">
        <v>123</v>
      </c>
      <c r="C40" s="5">
        <v>72</v>
      </c>
      <c r="D40" s="5">
        <v>195</v>
      </c>
      <c r="E40" s="8">
        <f t="shared" si="0"/>
        <v>0.36923076923076925</v>
      </c>
      <c r="F40" t="s">
        <v>44</v>
      </c>
      <c r="G40">
        <f t="shared" si="1"/>
        <v>617</v>
      </c>
      <c r="H40">
        <v>617</v>
      </c>
    </row>
    <row r="41" spans="1:8" x14ac:dyDescent="0.2">
      <c r="A41" s="7">
        <v>631</v>
      </c>
      <c r="B41" s="5">
        <v>14</v>
      </c>
      <c r="C41" s="5">
        <v>6</v>
      </c>
      <c r="D41" s="5">
        <v>20</v>
      </c>
      <c r="E41" s="8">
        <f t="shared" si="0"/>
        <v>0.3</v>
      </c>
      <c r="F41" t="s">
        <v>43</v>
      </c>
      <c r="G41">
        <f t="shared" si="1"/>
        <v>631</v>
      </c>
      <c r="H41">
        <v>631</v>
      </c>
    </row>
    <row r="42" spans="1:8" x14ac:dyDescent="0.2">
      <c r="A42" s="7">
        <v>646</v>
      </c>
      <c r="B42" s="5">
        <v>6</v>
      </c>
      <c r="C42" s="5">
        <v>3</v>
      </c>
      <c r="D42" s="5">
        <v>9</v>
      </c>
      <c r="E42" s="8">
        <f t="shared" si="0"/>
        <v>0.33333333333333331</v>
      </c>
      <c r="F42" t="s">
        <v>43</v>
      </c>
      <c r="G42">
        <f t="shared" si="1"/>
        <v>646</v>
      </c>
      <c r="H42">
        <v>646</v>
      </c>
    </row>
    <row r="43" spans="1:8" x14ac:dyDescent="0.2">
      <c r="A43" s="7">
        <v>650</v>
      </c>
      <c r="B43" s="5">
        <v>5</v>
      </c>
      <c r="C43" s="5">
        <v>1</v>
      </c>
      <c r="D43" s="5">
        <v>6</v>
      </c>
      <c r="E43" s="8">
        <f t="shared" si="0"/>
        <v>0.16666666666666666</v>
      </c>
      <c r="F43" t="s">
        <v>42</v>
      </c>
      <c r="G43">
        <f t="shared" si="1"/>
        <v>650</v>
      </c>
      <c r="H43">
        <v>650</v>
      </c>
    </row>
    <row r="44" spans="1:8" x14ac:dyDescent="0.2">
      <c r="A44" s="7">
        <v>703</v>
      </c>
      <c r="B44" s="5">
        <v>10</v>
      </c>
      <c r="C44" s="5">
        <v>3</v>
      </c>
      <c r="D44" s="5">
        <v>13</v>
      </c>
      <c r="E44" s="8">
        <f t="shared" si="0"/>
        <v>0.23076923076923078</v>
      </c>
      <c r="F44" t="s">
        <v>50</v>
      </c>
      <c r="G44">
        <f t="shared" si="1"/>
        <v>703</v>
      </c>
      <c r="H44">
        <v>703</v>
      </c>
    </row>
    <row r="45" spans="1:8" x14ac:dyDescent="0.2">
      <c r="A45" s="7">
        <v>713</v>
      </c>
      <c r="B45" s="5">
        <v>3</v>
      </c>
      <c r="C45" s="5">
        <v>2</v>
      </c>
      <c r="D45" s="5">
        <v>5</v>
      </c>
      <c r="E45" s="8">
        <f t="shared" si="0"/>
        <v>0.4</v>
      </c>
      <c r="F45" t="s">
        <v>51</v>
      </c>
      <c r="G45">
        <f t="shared" si="1"/>
        <v>713</v>
      </c>
      <c r="H45">
        <v>713</v>
      </c>
    </row>
    <row r="46" spans="1:8" x14ac:dyDescent="0.2">
      <c r="A46" s="7">
        <v>714</v>
      </c>
      <c r="B46" s="5">
        <v>4</v>
      </c>
      <c r="C46" s="5">
        <v>1</v>
      </c>
      <c r="D46" s="5">
        <v>5</v>
      </c>
      <c r="E46" s="8">
        <f t="shared" si="0"/>
        <v>0.2</v>
      </c>
      <c r="F46" t="s">
        <v>42</v>
      </c>
      <c r="G46">
        <f t="shared" si="1"/>
        <v>714</v>
      </c>
      <c r="H46">
        <v>714</v>
      </c>
    </row>
    <row r="47" spans="1:8" x14ac:dyDescent="0.2">
      <c r="A47" s="7">
        <v>717</v>
      </c>
      <c r="B47" s="5">
        <v>3</v>
      </c>
      <c r="C47" s="5">
        <v>2</v>
      </c>
      <c r="D47" s="5">
        <v>5</v>
      </c>
      <c r="E47" s="8">
        <f t="shared" si="0"/>
        <v>0.4</v>
      </c>
      <c r="F47" t="s">
        <v>35</v>
      </c>
      <c r="G47">
        <f t="shared" si="1"/>
        <v>717</v>
      </c>
      <c r="H47">
        <v>717</v>
      </c>
    </row>
    <row r="48" spans="1:8" x14ac:dyDescent="0.2">
      <c r="A48" s="7">
        <v>724</v>
      </c>
      <c r="B48" s="5">
        <v>2</v>
      </c>
      <c r="C48" s="5">
        <v>4</v>
      </c>
      <c r="D48" s="5">
        <v>6</v>
      </c>
      <c r="E48" s="8">
        <f t="shared" si="0"/>
        <v>0.66666666666666663</v>
      </c>
      <c r="F48" t="s">
        <v>35</v>
      </c>
      <c r="G48">
        <f t="shared" si="1"/>
        <v>724</v>
      </c>
      <c r="H48">
        <v>724</v>
      </c>
    </row>
    <row r="49" spans="1:8" x14ac:dyDescent="0.2">
      <c r="A49" s="7">
        <v>732</v>
      </c>
      <c r="B49" s="5">
        <v>5</v>
      </c>
      <c r="C49" s="5">
        <v>1</v>
      </c>
      <c r="D49" s="5">
        <v>6</v>
      </c>
      <c r="E49" s="8">
        <f t="shared" si="0"/>
        <v>0.16666666666666666</v>
      </c>
      <c r="F49" t="s">
        <v>33</v>
      </c>
      <c r="G49">
        <f t="shared" si="1"/>
        <v>732</v>
      </c>
      <c r="H49">
        <v>732</v>
      </c>
    </row>
    <row r="50" spans="1:8" x14ac:dyDescent="0.2">
      <c r="A50" s="7">
        <v>774</v>
      </c>
      <c r="B50" s="5">
        <v>27</v>
      </c>
      <c r="C50" s="5">
        <v>15</v>
      </c>
      <c r="D50" s="5">
        <v>42</v>
      </c>
      <c r="E50" s="8">
        <f t="shared" si="0"/>
        <v>0.35714285714285715</v>
      </c>
      <c r="F50" t="s">
        <v>44</v>
      </c>
      <c r="G50">
        <f t="shared" si="1"/>
        <v>774</v>
      </c>
      <c r="H50">
        <v>774</v>
      </c>
    </row>
    <row r="51" spans="1:8" x14ac:dyDescent="0.2">
      <c r="A51" s="7">
        <v>781</v>
      </c>
      <c r="B51" s="5">
        <v>37</v>
      </c>
      <c r="C51" s="5">
        <v>16</v>
      </c>
      <c r="D51" s="5">
        <v>53</v>
      </c>
      <c r="E51" s="8">
        <f t="shared" si="0"/>
        <v>0.30188679245283018</v>
      </c>
      <c r="F51" t="s">
        <v>44</v>
      </c>
      <c r="G51">
        <f t="shared" si="1"/>
        <v>781</v>
      </c>
      <c r="H51">
        <v>781</v>
      </c>
    </row>
    <row r="52" spans="1:8" x14ac:dyDescent="0.2">
      <c r="A52" s="7">
        <v>786</v>
      </c>
      <c r="B52" s="5">
        <v>4</v>
      </c>
      <c r="C52" s="5">
        <v>6</v>
      </c>
      <c r="D52" s="5">
        <v>10</v>
      </c>
      <c r="E52" s="8">
        <f t="shared" si="0"/>
        <v>0.6</v>
      </c>
      <c r="F52" t="s">
        <v>39</v>
      </c>
      <c r="G52">
        <f t="shared" si="1"/>
        <v>786</v>
      </c>
      <c r="H52">
        <v>786</v>
      </c>
    </row>
    <row r="53" spans="1:8" x14ac:dyDescent="0.2">
      <c r="A53" s="7">
        <v>818</v>
      </c>
      <c r="B53" s="5">
        <v>4</v>
      </c>
      <c r="C53" s="5">
        <v>2</v>
      </c>
      <c r="D53" s="5">
        <v>6</v>
      </c>
      <c r="E53" s="8">
        <f t="shared" si="0"/>
        <v>0.33333333333333331</v>
      </c>
      <c r="F53" t="s">
        <v>42</v>
      </c>
      <c r="G53">
        <f t="shared" si="1"/>
        <v>818</v>
      </c>
      <c r="H53">
        <v>818</v>
      </c>
    </row>
    <row r="54" spans="1:8" x14ac:dyDescent="0.2">
      <c r="A54" s="7">
        <v>845</v>
      </c>
      <c r="B54" s="5">
        <v>6</v>
      </c>
      <c r="C54" s="5">
        <v>9</v>
      </c>
      <c r="D54" s="5">
        <v>15</v>
      </c>
      <c r="E54" s="8">
        <f t="shared" si="0"/>
        <v>0.6</v>
      </c>
      <c r="F54" t="s">
        <v>43</v>
      </c>
      <c r="G54">
        <f t="shared" si="1"/>
        <v>845</v>
      </c>
      <c r="H54">
        <v>845</v>
      </c>
    </row>
    <row r="55" spans="1:8" x14ac:dyDescent="0.2">
      <c r="A55" s="7">
        <v>847</v>
      </c>
      <c r="B55" s="5">
        <v>4</v>
      </c>
      <c r="C55" s="5">
        <v>3</v>
      </c>
      <c r="D55" s="5">
        <v>7</v>
      </c>
      <c r="E55" s="8">
        <f t="shared" si="0"/>
        <v>0.42857142857142855</v>
      </c>
      <c r="F55" t="s">
        <v>52</v>
      </c>
      <c r="G55">
        <f t="shared" si="1"/>
        <v>847</v>
      </c>
      <c r="H55">
        <v>847</v>
      </c>
    </row>
    <row r="56" spans="1:8" x14ac:dyDescent="0.2">
      <c r="A56" s="7">
        <v>857</v>
      </c>
      <c r="B56" s="5">
        <v>74</v>
      </c>
      <c r="C56" s="5">
        <v>45</v>
      </c>
      <c r="D56" s="5">
        <v>119</v>
      </c>
      <c r="E56" s="8">
        <f t="shared" si="0"/>
        <v>0.37815126050420167</v>
      </c>
      <c r="F56" t="s">
        <v>44</v>
      </c>
      <c r="G56">
        <f t="shared" si="1"/>
        <v>857</v>
      </c>
      <c r="H56">
        <v>857</v>
      </c>
    </row>
    <row r="57" spans="1:8" x14ac:dyDescent="0.2">
      <c r="A57" s="7">
        <v>858</v>
      </c>
      <c r="B57" s="5">
        <v>4</v>
      </c>
      <c r="C57" s="5">
        <v>3</v>
      </c>
      <c r="D57" s="5">
        <v>7</v>
      </c>
      <c r="E57" s="8">
        <f t="shared" si="0"/>
        <v>0.42857142857142855</v>
      </c>
      <c r="F57" t="s">
        <v>42</v>
      </c>
      <c r="G57">
        <f t="shared" si="1"/>
        <v>858</v>
      </c>
      <c r="H57">
        <v>858</v>
      </c>
    </row>
    <row r="58" spans="1:8" x14ac:dyDescent="0.2">
      <c r="A58" s="7">
        <v>860</v>
      </c>
      <c r="B58" s="5">
        <v>18</v>
      </c>
      <c r="C58" s="5">
        <v>6</v>
      </c>
      <c r="D58" s="5">
        <v>24</v>
      </c>
      <c r="E58" s="8">
        <f t="shared" si="0"/>
        <v>0.25</v>
      </c>
      <c r="F58" t="s">
        <v>40</v>
      </c>
      <c r="G58">
        <f t="shared" si="1"/>
        <v>860</v>
      </c>
      <c r="H58">
        <v>860</v>
      </c>
    </row>
    <row r="59" spans="1:8" x14ac:dyDescent="0.2">
      <c r="A59" s="7">
        <v>908</v>
      </c>
      <c r="B59" s="5">
        <v>4</v>
      </c>
      <c r="C59" s="5">
        <v>5</v>
      </c>
      <c r="D59" s="5">
        <v>9</v>
      </c>
      <c r="E59" s="8">
        <f t="shared" si="0"/>
        <v>0.55555555555555558</v>
      </c>
      <c r="F59" t="s">
        <v>33</v>
      </c>
      <c r="G59">
        <f t="shared" si="1"/>
        <v>908</v>
      </c>
      <c r="H59">
        <v>908</v>
      </c>
    </row>
    <row r="60" spans="1:8" x14ac:dyDescent="0.2">
      <c r="A60" s="7">
        <v>914</v>
      </c>
      <c r="B60" s="5">
        <v>5</v>
      </c>
      <c r="C60" s="5">
        <v>3</v>
      </c>
      <c r="D60" s="5">
        <v>8</v>
      </c>
      <c r="E60" s="8">
        <f t="shared" si="0"/>
        <v>0.375</v>
      </c>
      <c r="F60" t="s">
        <v>43</v>
      </c>
      <c r="G60">
        <f t="shared" si="1"/>
        <v>914</v>
      </c>
      <c r="H60">
        <v>914</v>
      </c>
    </row>
    <row r="61" spans="1:8" x14ac:dyDescent="0.2">
      <c r="A61" s="7">
        <v>917</v>
      </c>
      <c r="B61" s="5">
        <v>20</v>
      </c>
      <c r="C61" s="5">
        <v>3</v>
      </c>
      <c r="D61" s="5">
        <v>23</v>
      </c>
      <c r="E61" s="8">
        <f t="shared" si="0"/>
        <v>0.13043478260869565</v>
      </c>
      <c r="F61" t="s">
        <v>43</v>
      </c>
      <c r="G61">
        <f t="shared" si="1"/>
        <v>917</v>
      </c>
      <c r="H61">
        <v>917</v>
      </c>
    </row>
    <row r="62" spans="1:8" x14ac:dyDescent="0.2">
      <c r="A62" s="7">
        <v>925</v>
      </c>
      <c r="B62" s="5">
        <v>6</v>
      </c>
      <c r="C62" s="5">
        <v>2</v>
      </c>
      <c r="D62" s="5">
        <v>8</v>
      </c>
      <c r="E62" s="8">
        <f t="shared" si="0"/>
        <v>0.25</v>
      </c>
      <c r="F62" t="s">
        <v>42</v>
      </c>
      <c r="G62">
        <f t="shared" si="1"/>
        <v>925</v>
      </c>
      <c r="H62">
        <v>925</v>
      </c>
    </row>
    <row r="63" spans="1:8" x14ac:dyDescent="0.2">
      <c r="A63" s="7">
        <v>949</v>
      </c>
      <c r="B63" s="5">
        <v>3</v>
      </c>
      <c r="C63" s="5">
        <v>4</v>
      </c>
      <c r="D63" s="5">
        <v>7</v>
      </c>
      <c r="E63" s="8">
        <f t="shared" si="0"/>
        <v>0.5714285714285714</v>
      </c>
      <c r="F63" t="s">
        <v>42</v>
      </c>
      <c r="G63">
        <f t="shared" si="1"/>
        <v>949</v>
      </c>
      <c r="H63">
        <v>949</v>
      </c>
    </row>
    <row r="64" spans="1:8" x14ac:dyDescent="0.2">
      <c r="A64" s="7">
        <v>973</v>
      </c>
      <c r="B64" s="5">
        <v>6</v>
      </c>
      <c r="C64" s="5">
        <v>3</v>
      </c>
      <c r="D64" s="5">
        <v>9</v>
      </c>
      <c r="E64" s="8">
        <f t="shared" si="0"/>
        <v>0.33333333333333331</v>
      </c>
      <c r="F64" t="s">
        <v>33</v>
      </c>
      <c r="G64">
        <f t="shared" si="1"/>
        <v>973</v>
      </c>
      <c r="H64">
        <v>973</v>
      </c>
    </row>
    <row r="65" spans="1:8" x14ac:dyDescent="0.2">
      <c r="A65" s="7">
        <v>978</v>
      </c>
      <c r="B65" s="5">
        <v>27</v>
      </c>
      <c r="C65" s="5">
        <v>18</v>
      </c>
      <c r="D65" s="5">
        <v>45</v>
      </c>
      <c r="E65" s="8">
        <f t="shared" si="0"/>
        <v>0.4</v>
      </c>
      <c r="F65" t="s">
        <v>44</v>
      </c>
      <c r="G65">
        <f t="shared" si="1"/>
        <v>978</v>
      </c>
      <c r="H65">
        <v>978</v>
      </c>
    </row>
    <row r="66" spans="1:8" x14ac:dyDescent="0.2">
      <c r="A66" s="7" t="s">
        <v>30</v>
      </c>
      <c r="B66" s="5">
        <v>689</v>
      </c>
      <c r="C66" s="5">
        <v>371</v>
      </c>
      <c r="D66" s="5">
        <v>1060</v>
      </c>
      <c r="E66" s="8">
        <f>371/1060</f>
        <v>0.35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88" workbookViewId="0">
      <selection activeCell="I109" sqref="I109:J120"/>
    </sheetView>
  </sheetViews>
  <sheetFormatPr defaultRowHeight="12.75" x14ac:dyDescent="0.2"/>
  <sheetData>
    <row r="1" spans="2:11" x14ac:dyDescent="0.2">
      <c r="B1" t="s">
        <v>23</v>
      </c>
      <c r="C1" t="s">
        <v>54</v>
      </c>
      <c r="D1" t="s">
        <v>55</v>
      </c>
      <c r="E1" t="s">
        <v>56</v>
      </c>
      <c r="H1" t="s">
        <v>23</v>
      </c>
      <c r="I1" t="s">
        <v>54</v>
      </c>
      <c r="J1" t="s">
        <v>55</v>
      </c>
      <c r="K1" t="s">
        <v>56</v>
      </c>
    </row>
    <row r="2" spans="2:11" x14ac:dyDescent="0.2">
      <c r="B2" s="7">
        <v>201</v>
      </c>
      <c r="C2" s="5">
        <v>8</v>
      </c>
      <c r="D2" s="5">
        <v>4</v>
      </c>
      <c r="E2">
        <f>D2+C2</f>
        <v>12</v>
      </c>
      <c r="H2" s="7">
        <v>201</v>
      </c>
      <c r="I2" s="5">
        <f>$K2*I$63/$K$63</f>
        <v>7.8</v>
      </c>
      <c r="J2" s="5">
        <f>$K2*J$63/$K$63</f>
        <v>4.2</v>
      </c>
      <c r="K2">
        <v>12</v>
      </c>
    </row>
    <row r="3" spans="2:11" x14ac:dyDescent="0.2">
      <c r="B3" s="7">
        <v>203</v>
      </c>
      <c r="C3" s="5">
        <v>25</v>
      </c>
      <c r="D3" s="5">
        <v>7</v>
      </c>
      <c r="E3">
        <f t="shared" ref="E3:E63" si="0">D3+C3</f>
        <v>32</v>
      </c>
      <c r="H3" s="7">
        <v>203</v>
      </c>
      <c r="I3" s="5">
        <f t="shared" ref="I3:J34" si="1">$K3*I$63/$K$63</f>
        <v>20.8</v>
      </c>
      <c r="J3" s="5">
        <f t="shared" si="1"/>
        <v>11.2</v>
      </c>
      <c r="K3">
        <v>32</v>
      </c>
    </row>
    <row r="4" spans="2:11" x14ac:dyDescent="0.2">
      <c r="B4" s="7">
        <v>206</v>
      </c>
      <c r="C4" s="5">
        <v>8</v>
      </c>
      <c r="D4" s="5">
        <v>2</v>
      </c>
      <c r="E4">
        <f t="shared" si="0"/>
        <v>10</v>
      </c>
      <c r="H4" s="7">
        <v>206</v>
      </c>
      <c r="I4" s="5">
        <f t="shared" si="1"/>
        <v>6.5</v>
      </c>
      <c r="J4" s="5">
        <f t="shared" si="1"/>
        <v>3.5</v>
      </c>
      <c r="K4">
        <v>10</v>
      </c>
    </row>
    <row r="5" spans="2:11" x14ac:dyDescent="0.2">
      <c r="B5" s="7">
        <v>207</v>
      </c>
      <c r="C5" s="5">
        <v>11</v>
      </c>
      <c r="D5" s="5">
        <v>2</v>
      </c>
      <c r="E5">
        <f t="shared" si="0"/>
        <v>13</v>
      </c>
      <c r="H5" s="7">
        <v>207</v>
      </c>
      <c r="I5" s="5">
        <f t="shared" si="1"/>
        <v>8.4499999999999993</v>
      </c>
      <c r="J5" s="5">
        <f t="shared" si="1"/>
        <v>4.55</v>
      </c>
      <c r="K5">
        <v>13</v>
      </c>
    </row>
    <row r="6" spans="2:11" x14ac:dyDescent="0.2">
      <c r="B6" s="7">
        <v>215</v>
      </c>
      <c r="C6" s="5">
        <v>7</v>
      </c>
      <c r="D6" s="5">
        <v>3</v>
      </c>
      <c r="E6">
        <f t="shared" si="0"/>
        <v>10</v>
      </c>
      <c r="H6" s="7">
        <v>215</v>
      </c>
      <c r="I6" s="5">
        <f t="shared" si="1"/>
        <v>6.5</v>
      </c>
      <c r="J6" s="5">
        <f t="shared" si="1"/>
        <v>3.5</v>
      </c>
      <c r="K6">
        <v>10</v>
      </c>
    </row>
    <row r="7" spans="2:11" x14ac:dyDescent="0.2">
      <c r="B7" s="7">
        <v>216</v>
      </c>
      <c r="C7" s="5">
        <v>3</v>
      </c>
      <c r="D7" s="5">
        <v>2</v>
      </c>
      <c r="E7">
        <f t="shared" si="0"/>
        <v>5</v>
      </c>
      <c r="H7" s="7">
        <v>216</v>
      </c>
      <c r="I7" s="5">
        <f t="shared" si="1"/>
        <v>3.25</v>
      </c>
      <c r="J7" s="5">
        <f t="shared" si="1"/>
        <v>1.75</v>
      </c>
      <c r="K7">
        <v>5</v>
      </c>
    </row>
    <row r="8" spans="2:11" x14ac:dyDescent="0.2">
      <c r="B8" s="7">
        <v>240</v>
      </c>
      <c r="C8" s="5">
        <v>5</v>
      </c>
      <c r="D8" s="5"/>
      <c r="E8">
        <f t="shared" si="0"/>
        <v>5</v>
      </c>
      <c r="H8" s="7">
        <v>240</v>
      </c>
      <c r="I8" s="5">
        <f t="shared" si="1"/>
        <v>3.25</v>
      </c>
      <c r="J8" s="5">
        <f t="shared" si="1"/>
        <v>1.75</v>
      </c>
      <c r="K8">
        <v>5</v>
      </c>
    </row>
    <row r="9" spans="2:11" x14ac:dyDescent="0.2">
      <c r="B9" s="7">
        <v>301</v>
      </c>
      <c r="C9" s="5">
        <v>4</v>
      </c>
      <c r="D9" s="5">
        <v>1</v>
      </c>
      <c r="E9">
        <f t="shared" si="0"/>
        <v>5</v>
      </c>
      <c r="H9" s="7">
        <v>301</v>
      </c>
      <c r="I9" s="5">
        <f t="shared" si="1"/>
        <v>3.25</v>
      </c>
      <c r="J9" s="5">
        <f t="shared" si="1"/>
        <v>1.75</v>
      </c>
      <c r="K9">
        <v>5</v>
      </c>
    </row>
    <row r="10" spans="2:11" x14ac:dyDescent="0.2">
      <c r="B10" s="7">
        <v>302</v>
      </c>
      <c r="C10" s="5">
        <v>5</v>
      </c>
      <c r="D10" s="5">
        <v>2</v>
      </c>
      <c r="E10">
        <f t="shared" si="0"/>
        <v>7</v>
      </c>
      <c r="H10" s="7">
        <v>302</v>
      </c>
      <c r="I10" s="5">
        <f t="shared" si="1"/>
        <v>4.55</v>
      </c>
      <c r="J10" s="5">
        <f t="shared" si="1"/>
        <v>2.4500000000000002</v>
      </c>
      <c r="K10">
        <v>7</v>
      </c>
    </row>
    <row r="11" spans="2:11" x14ac:dyDescent="0.2">
      <c r="B11" s="7">
        <v>305</v>
      </c>
      <c r="C11" s="5">
        <v>8</v>
      </c>
      <c r="D11" s="5">
        <v>3</v>
      </c>
      <c r="E11">
        <f t="shared" si="0"/>
        <v>11</v>
      </c>
      <c r="H11" s="7">
        <v>305</v>
      </c>
      <c r="I11" s="5">
        <f t="shared" si="1"/>
        <v>7.15</v>
      </c>
      <c r="J11" s="5">
        <f t="shared" si="1"/>
        <v>3.85</v>
      </c>
      <c r="K11">
        <v>11</v>
      </c>
    </row>
    <row r="12" spans="2:11" x14ac:dyDescent="0.2">
      <c r="B12" s="7">
        <v>310</v>
      </c>
      <c r="C12" s="5">
        <v>5</v>
      </c>
      <c r="D12" s="5">
        <v>2</v>
      </c>
      <c r="E12">
        <f t="shared" si="0"/>
        <v>7</v>
      </c>
      <c r="H12" s="7">
        <v>310</v>
      </c>
      <c r="I12" s="5">
        <f t="shared" si="1"/>
        <v>4.55</v>
      </c>
      <c r="J12" s="5">
        <f t="shared" si="1"/>
        <v>2.4500000000000002</v>
      </c>
      <c r="K12">
        <v>7</v>
      </c>
    </row>
    <row r="13" spans="2:11" x14ac:dyDescent="0.2">
      <c r="B13" s="7">
        <v>315</v>
      </c>
      <c r="C13" s="5">
        <v>6</v>
      </c>
      <c r="D13" s="5">
        <v>4</v>
      </c>
      <c r="E13">
        <f t="shared" si="0"/>
        <v>10</v>
      </c>
      <c r="H13" s="7">
        <v>315</v>
      </c>
      <c r="I13" s="5">
        <f t="shared" si="1"/>
        <v>6.5</v>
      </c>
      <c r="J13" s="5">
        <f t="shared" si="1"/>
        <v>3.5</v>
      </c>
      <c r="K13">
        <v>10</v>
      </c>
    </row>
    <row r="14" spans="2:11" x14ac:dyDescent="0.2">
      <c r="B14" s="7">
        <v>339</v>
      </c>
      <c r="C14" s="5">
        <v>7</v>
      </c>
      <c r="D14" s="5">
        <v>6</v>
      </c>
      <c r="E14">
        <f t="shared" si="0"/>
        <v>13</v>
      </c>
      <c r="H14" s="7">
        <v>339</v>
      </c>
      <c r="I14" s="5">
        <f t="shared" si="1"/>
        <v>8.4499999999999993</v>
      </c>
      <c r="J14" s="5">
        <f t="shared" si="1"/>
        <v>4.55</v>
      </c>
      <c r="K14">
        <v>13</v>
      </c>
    </row>
    <row r="15" spans="2:11" x14ac:dyDescent="0.2">
      <c r="B15" s="7">
        <v>347</v>
      </c>
      <c r="C15" s="5">
        <v>11</v>
      </c>
      <c r="D15" s="5">
        <v>5</v>
      </c>
      <c r="E15">
        <f t="shared" si="0"/>
        <v>16</v>
      </c>
      <c r="H15" s="7">
        <v>347</v>
      </c>
      <c r="I15" s="5">
        <f t="shared" si="1"/>
        <v>10.4</v>
      </c>
      <c r="J15" s="5">
        <f t="shared" si="1"/>
        <v>5.6</v>
      </c>
      <c r="K15">
        <v>16</v>
      </c>
    </row>
    <row r="16" spans="2:11" x14ac:dyDescent="0.2">
      <c r="B16" s="7">
        <v>401</v>
      </c>
      <c r="C16" s="5">
        <v>15</v>
      </c>
      <c r="D16" s="5">
        <v>7</v>
      </c>
      <c r="E16">
        <f t="shared" si="0"/>
        <v>22</v>
      </c>
      <c r="H16" s="7">
        <v>401</v>
      </c>
      <c r="I16" s="5">
        <f t="shared" si="1"/>
        <v>14.3</v>
      </c>
      <c r="J16" s="5">
        <f t="shared" si="1"/>
        <v>7.7</v>
      </c>
      <c r="K16">
        <v>22</v>
      </c>
    </row>
    <row r="17" spans="2:11" x14ac:dyDescent="0.2">
      <c r="B17" s="7">
        <v>404</v>
      </c>
      <c r="C17" s="5">
        <v>4</v>
      </c>
      <c r="D17" s="5">
        <v>1</v>
      </c>
      <c r="E17">
        <f t="shared" si="0"/>
        <v>5</v>
      </c>
      <c r="H17" s="7">
        <v>404</v>
      </c>
      <c r="I17" s="5">
        <f t="shared" si="1"/>
        <v>3.25</v>
      </c>
      <c r="J17" s="5">
        <f t="shared" si="1"/>
        <v>1.75</v>
      </c>
      <c r="K17">
        <v>5</v>
      </c>
    </row>
    <row r="18" spans="2:11" x14ac:dyDescent="0.2">
      <c r="B18" s="7">
        <v>407</v>
      </c>
      <c r="C18" s="5">
        <v>4</v>
      </c>
      <c r="D18" s="5">
        <v>1</v>
      </c>
      <c r="E18">
        <f t="shared" si="0"/>
        <v>5</v>
      </c>
      <c r="H18" s="7">
        <v>407</v>
      </c>
      <c r="I18" s="5">
        <f t="shared" si="1"/>
        <v>3.25</v>
      </c>
      <c r="J18" s="5">
        <f t="shared" si="1"/>
        <v>1.75</v>
      </c>
      <c r="K18">
        <v>5</v>
      </c>
    </row>
    <row r="19" spans="2:11" x14ac:dyDescent="0.2">
      <c r="B19" s="7">
        <v>408</v>
      </c>
      <c r="C19" s="5">
        <v>2</v>
      </c>
      <c r="D19" s="5">
        <v>6</v>
      </c>
      <c r="E19">
        <f t="shared" si="0"/>
        <v>8</v>
      </c>
      <c r="H19" s="7">
        <v>408</v>
      </c>
      <c r="I19" s="5">
        <f t="shared" si="1"/>
        <v>5.2</v>
      </c>
      <c r="J19" s="5">
        <f t="shared" si="1"/>
        <v>2.8</v>
      </c>
      <c r="K19">
        <v>8</v>
      </c>
    </row>
    <row r="20" spans="2:11" x14ac:dyDescent="0.2">
      <c r="B20" s="7">
        <v>413</v>
      </c>
      <c r="C20" s="5">
        <v>8</v>
      </c>
      <c r="D20" s="5">
        <v>5</v>
      </c>
      <c r="E20">
        <f t="shared" si="0"/>
        <v>13</v>
      </c>
      <c r="H20" s="7">
        <v>413</v>
      </c>
      <c r="I20" s="5">
        <f t="shared" si="1"/>
        <v>8.4499999999999993</v>
      </c>
      <c r="J20" s="5">
        <f t="shared" si="1"/>
        <v>4.55</v>
      </c>
      <c r="K20">
        <v>13</v>
      </c>
    </row>
    <row r="21" spans="2:11" x14ac:dyDescent="0.2">
      <c r="B21" s="7">
        <v>415</v>
      </c>
      <c r="C21" s="5">
        <v>8</v>
      </c>
      <c r="D21" s="5">
        <v>1</v>
      </c>
      <c r="E21">
        <f t="shared" si="0"/>
        <v>9</v>
      </c>
      <c r="H21" s="7">
        <v>415</v>
      </c>
      <c r="I21" s="5">
        <f t="shared" si="1"/>
        <v>5.85</v>
      </c>
      <c r="J21" s="5">
        <f t="shared" si="1"/>
        <v>3.15</v>
      </c>
      <c r="K21">
        <v>9</v>
      </c>
    </row>
    <row r="22" spans="2:11" x14ac:dyDescent="0.2">
      <c r="B22" s="7">
        <v>425</v>
      </c>
      <c r="C22" s="5">
        <v>4</v>
      </c>
      <c r="D22" s="5">
        <v>1</v>
      </c>
      <c r="E22">
        <f t="shared" si="0"/>
        <v>5</v>
      </c>
      <c r="H22" s="7">
        <v>425</v>
      </c>
      <c r="I22" s="5">
        <f t="shared" si="1"/>
        <v>3.25</v>
      </c>
      <c r="J22" s="5">
        <f t="shared" si="1"/>
        <v>1.75</v>
      </c>
      <c r="K22">
        <v>5</v>
      </c>
    </row>
    <row r="23" spans="2:11" x14ac:dyDescent="0.2">
      <c r="B23" s="7">
        <v>440</v>
      </c>
      <c r="C23" s="5">
        <v>4</v>
      </c>
      <c r="D23" s="5">
        <v>2</v>
      </c>
      <c r="E23">
        <f t="shared" si="0"/>
        <v>6</v>
      </c>
      <c r="H23" s="7">
        <v>440</v>
      </c>
      <c r="I23" s="5">
        <f t="shared" si="1"/>
        <v>3.9</v>
      </c>
      <c r="J23" s="5">
        <f t="shared" si="1"/>
        <v>2.1</v>
      </c>
      <c r="K23">
        <v>6</v>
      </c>
    </row>
    <row r="24" spans="2:11" x14ac:dyDescent="0.2">
      <c r="B24" s="7">
        <v>443</v>
      </c>
      <c r="C24" s="5">
        <v>5</v>
      </c>
      <c r="D24" s="5">
        <v>1</v>
      </c>
      <c r="E24">
        <f t="shared" si="0"/>
        <v>6</v>
      </c>
      <c r="H24" s="7">
        <v>443</v>
      </c>
      <c r="I24" s="5">
        <f t="shared" si="1"/>
        <v>3.9</v>
      </c>
      <c r="J24" s="5">
        <f t="shared" si="1"/>
        <v>2.1</v>
      </c>
      <c r="K24">
        <v>6</v>
      </c>
    </row>
    <row r="25" spans="2:11" x14ac:dyDescent="0.2">
      <c r="B25" s="7">
        <v>484</v>
      </c>
      <c r="C25" s="5">
        <v>4</v>
      </c>
      <c r="D25" s="5">
        <v>2</v>
      </c>
      <c r="E25">
        <f t="shared" si="0"/>
        <v>6</v>
      </c>
      <c r="H25" s="7">
        <v>484</v>
      </c>
      <c r="I25" s="5">
        <f t="shared" si="1"/>
        <v>3.9</v>
      </c>
      <c r="J25" s="5">
        <f t="shared" si="1"/>
        <v>2.1</v>
      </c>
      <c r="K25">
        <v>6</v>
      </c>
    </row>
    <row r="26" spans="2:11" x14ac:dyDescent="0.2">
      <c r="B26" s="7">
        <v>508</v>
      </c>
      <c r="C26" s="5">
        <v>33</v>
      </c>
      <c r="D26" s="5">
        <v>23</v>
      </c>
      <c r="E26">
        <f t="shared" si="0"/>
        <v>56</v>
      </c>
      <c r="H26" s="7">
        <v>508</v>
      </c>
      <c r="I26" s="5">
        <f t="shared" si="1"/>
        <v>36.4</v>
      </c>
      <c r="J26" s="5">
        <f t="shared" si="1"/>
        <v>19.600000000000001</v>
      </c>
      <c r="K26">
        <v>56</v>
      </c>
    </row>
    <row r="27" spans="2:11" x14ac:dyDescent="0.2">
      <c r="B27" s="7">
        <v>510</v>
      </c>
      <c r="C27" s="5">
        <v>4</v>
      </c>
      <c r="D27" s="5">
        <v>5</v>
      </c>
      <c r="E27">
        <f t="shared" si="0"/>
        <v>9</v>
      </c>
      <c r="H27" s="7">
        <v>510</v>
      </c>
      <c r="I27" s="5">
        <f t="shared" si="1"/>
        <v>5.85</v>
      </c>
      <c r="J27" s="5">
        <f t="shared" si="1"/>
        <v>3.15</v>
      </c>
      <c r="K27">
        <v>9</v>
      </c>
    </row>
    <row r="28" spans="2:11" x14ac:dyDescent="0.2">
      <c r="B28" s="7">
        <v>513</v>
      </c>
      <c r="C28" s="5">
        <v>4</v>
      </c>
      <c r="D28" s="5">
        <v>3</v>
      </c>
      <c r="E28">
        <f t="shared" si="0"/>
        <v>7</v>
      </c>
      <c r="H28" s="7">
        <v>513</v>
      </c>
      <c r="I28" s="5">
        <f t="shared" si="1"/>
        <v>4.55</v>
      </c>
      <c r="J28" s="5">
        <f t="shared" si="1"/>
        <v>2.4500000000000002</v>
      </c>
      <c r="K28">
        <v>7</v>
      </c>
    </row>
    <row r="29" spans="2:11" x14ac:dyDescent="0.2">
      <c r="B29" s="7">
        <v>516</v>
      </c>
      <c r="C29" s="5">
        <v>12</v>
      </c>
      <c r="D29" s="5">
        <v>5</v>
      </c>
      <c r="E29">
        <f t="shared" si="0"/>
        <v>17</v>
      </c>
      <c r="H29" s="7">
        <v>516</v>
      </c>
      <c r="I29" s="5">
        <f t="shared" si="1"/>
        <v>11.05</v>
      </c>
      <c r="J29" s="5">
        <f t="shared" si="1"/>
        <v>5.95</v>
      </c>
      <c r="K29">
        <v>17</v>
      </c>
    </row>
    <row r="30" spans="2:11" x14ac:dyDescent="0.2">
      <c r="B30" s="7">
        <v>518</v>
      </c>
      <c r="C30" s="5">
        <v>7</v>
      </c>
      <c r="D30" s="5">
        <v>1</v>
      </c>
      <c r="E30">
        <f t="shared" si="0"/>
        <v>8</v>
      </c>
      <c r="H30" s="7">
        <v>518</v>
      </c>
      <c r="I30" s="5">
        <f t="shared" si="1"/>
        <v>5.2</v>
      </c>
      <c r="J30" s="5">
        <f t="shared" si="1"/>
        <v>2.8</v>
      </c>
      <c r="K30">
        <v>8</v>
      </c>
    </row>
    <row r="31" spans="2:11" x14ac:dyDescent="0.2">
      <c r="B31" s="7">
        <v>561</v>
      </c>
      <c r="C31" s="5">
        <v>3</v>
      </c>
      <c r="D31" s="5">
        <v>3</v>
      </c>
      <c r="E31">
        <f t="shared" si="0"/>
        <v>6</v>
      </c>
      <c r="H31" s="7">
        <v>561</v>
      </c>
      <c r="I31" s="5">
        <f t="shared" si="1"/>
        <v>3.9</v>
      </c>
      <c r="J31" s="5">
        <f t="shared" si="1"/>
        <v>2.1</v>
      </c>
      <c r="K31">
        <v>6</v>
      </c>
    </row>
    <row r="32" spans="2:11" x14ac:dyDescent="0.2">
      <c r="B32" s="7">
        <v>603</v>
      </c>
      <c r="C32" s="5">
        <v>14</v>
      </c>
      <c r="D32" s="5">
        <v>15</v>
      </c>
      <c r="E32">
        <f t="shared" si="0"/>
        <v>29</v>
      </c>
      <c r="H32" s="7">
        <v>603</v>
      </c>
      <c r="I32" s="5">
        <f t="shared" si="1"/>
        <v>18.850000000000001</v>
      </c>
      <c r="J32" s="5">
        <f t="shared" si="1"/>
        <v>10.15</v>
      </c>
      <c r="K32">
        <v>29</v>
      </c>
    </row>
    <row r="33" spans="2:11" x14ac:dyDescent="0.2">
      <c r="B33" s="7">
        <v>608</v>
      </c>
      <c r="C33" s="5">
        <v>5</v>
      </c>
      <c r="D33" s="5"/>
      <c r="E33">
        <f t="shared" si="0"/>
        <v>5</v>
      </c>
      <c r="H33" s="7">
        <v>608</v>
      </c>
      <c r="I33" s="5">
        <f t="shared" si="1"/>
        <v>3.25</v>
      </c>
      <c r="J33" s="5">
        <f t="shared" si="1"/>
        <v>1.75</v>
      </c>
      <c r="K33">
        <v>5</v>
      </c>
    </row>
    <row r="34" spans="2:11" x14ac:dyDescent="0.2">
      <c r="B34" s="7">
        <v>609</v>
      </c>
      <c r="C34" s="5">
        <v>5</v>
      </c>
      <c r="D34" s="5">
        <v>3</v>
      </c>
      <c r="E34">
        <f t="shared" si="0"/>
        <v>8</v>
      </c>
      <c r="H34" s="7">
        <v>609</v>
      </c>
      <c r="I34" s="5">
        <f t="shared" si="1"/>
        <v>5.2</v>
      </c>
      <c r="J34" s="5">
        <f t="shared" si="1"/>
        <v>2.8</v>
      </c>
      <c r="K34">
        <v>8</v>
      </c>
    </row>
    <row r="35" spans="2:11" x14ac:dyDescent="0.2">
      <c r="B35" s="7">
        <v>610</v>
      </c>
      <c r="C35" s="5">
        <v>4</v>
      </c>
      <c r="D35" s="5">
        <v>3</v>
      </c>
      <c r="E35">
        <f t="shared" si="0"/>
        <v>7</v>
      </c>
      <c r="H35" s="7">
        <v>610</v>
      </c>
      <c r="I35" s="5">
        <f t="shared" ref="I35:J62" si="2">$K35*I$63/$K$63</f>
        <v>4.55</v>
      </c>
      <c r="J35" s="5">
        <f t="shared" si="2"/>
        <v>2.4500000000000002</v>
      </c>
      <c r="K35">
        <v>7</v>
      </c>
    </row>
    <row r="36" spans="2:11" x14ac:dyDescent="0.2">
      <c r="B36" s="7">
        <v>612</v>
      </c>
      <c r="C36" s="5">
        <v>3</v>
      </c>
      <c r="D36" s="5">
        <v>2</v>
      </c>
      <c r="E36">
        <f t="shared" si="0"/>
        <v>5</v>
      </c>
      <c r="H36" s="7">
        <v>612</v>
      </c>
      <c r="I36" s="5">
        <f t="shared" si="2"/>
        <v>3.25</v>
      </c>
      <c r="J36" s="5">
        <f t="shared" si="2"/>
        <v>1.75</v>
      </c>
      <c r="K36">
        <v>5</v>
      </c>
    </row>
    <row r="37" spans="2:11" x14ac:dyDescent="0.2">
      <c r="B37" s="7">
        <v>617</v>
      </c>
      <c r="C37" s="5">
        <v>123</v>
      </c>
      <c r="D37" s="5">
        <v>72</v>
      </c>
      <c r="E37">
        <f t="shared" si="0"/>
        <v>195</v>
      </c>
      <c r="H37" s="7">
        <v>617</v>
      </c>
      <c r="I37" s="5">
        <f t="shared" si="2"/>
        <v>126.75</v>
      </c>
      <c r="J37" s="5">
        <f t="shared" si="2"/>
        <v>68.25</v>
      </c>
      <c r="K37">
        <v>195</v>
      </c>
    </row>
    <row r="38" spans="2:11" x14ac:dyDescent="0.2">
      <c r="B38" s="7">
        <v>631</v>
      </c>
      <c r="C38" s="5">
        <v>14</v>
      </c>
      <c r="D38" s="5">
        <v>6</v>
      </c>
      <c r="E38">
        <f t="shared" si="0"/>
        <v>20</v>
      </c>
      <c r="H38" s="7">
        <v>631</v>
      </c>
      <c r="I38" s="5">
        <f t="shared" si="2"/>
        <v>13</v>
      </c>
      <c r="J38" s="5">
        <f t="shared" si="2"/>
        <v>7</v>
      </c>
      <c r="K38">
        <v>20</v>
      </c>
    </row>
    <row r="39" spans="2:11" x14ac:dyDescent="0.2">
      <c r="B39" s="7">
        <v>646</v>
      </c>
      <c r="C39" s="5">
        <v>6</v>
      </c>
      <c r="D39" s="5">
        <v>3</v>
      </c>
      <c r="E39">
        <f t="shared" si="0"/>
        <v>9</v>
      </c>
      <c r="H39" s="7">
        <v>646</v>
      </c>
      <c r="I39" s="5">
        <f t="shared" si="2"/>
        <v>5.85</v>
      </c>
      <c r="J39" s="5">
        <f t="shared" si="2"/>
        <v>3.15</v>
      </c>
      <c r="K39">
        <v>9</v>
      </c>
    </row>
    <row r="40" spans="2:11" x14ac:dyDescent="0.2">
      <c r="B40" s="7">
        <v>650</v>
      </c>
      <c r="C40" s="5">
        <v>5</v>
      </c>
      <c r="D40" s="5">
        <v>1</v>
      </c>
      <c r="E40">
        <f t="shared" si="0"/>
        <v>6</v>
      </c>
      <c r="H40" s="7">
        <v>650</v>
      </c>
      <c r="I40" s="5">
        <f t="shared" si="2"/>
        <v>3.9</v>
      </c>
      <c r="J40" s="5">
        <f t="shared" si="2"/>
        <v>2.1</v>
      </c>
      <c r="K40">
        <v>6</v>
      </c>
    </row>
    <row r="41" spans="2:11" x14ac:dyDescent="0.2">
      <c r="B41" s="7">
        <v>703</v>
      </c>
      <c r="C41" s="5">
        <v>10</v>
      </c>
      <c r="D41" s="5">
        <v>3</v>
      </c>
      <c r="E41">
        <f t="shared" si="0"/>
        <v>13</v>
      </c>
      <c r="H41" s="7">
        <v>703</v>
      </c>
      <c r="I41" s="5">
        <f t="shared" si="2"/>
        <v>8.4499999999999993</v>
      </c>
      <c r="J41" s="5">
        <f t="shared" si="2"/>
        <v>4.55</v>
      </c>
      <c r="K41">
        <v>13</v>
      </c>
    </row>
    <row r="42" spans="2:11" x14ac:dyDescent="0.2">
      <c r="B42" s="7">
        <v>713</v>
      </c>
      <c r="C42" s="5">
        <v>3</v>
      </c>
      <c r="D42" s="5">
        <v>2</v>
      </c>
      <c r="E42">
        <f t="shared" si="0"/>
        <v>5</v>
      </c>
      <c r="H42" s="7">
        <v>713</v>
      </c>
      <c r="I42" s="5">
        <f t="shared" si="2"/>
        <v>3.25</v>
      </c>
      <c r="J42" s="5">
        <f t="shared" si="2"/>
        <v>1.75</v>
      </c>
      <c r="K42">
        <v>5</v>
      </c>
    </row>
    <row r="43" spans="2:11" x14ac:dyDescent="0.2">
      <c r="B43" s="7">
        <v>714</v>
      </c>
      <c r="C43" s="5">
        <v>4</v>
      </c>
      <c r="D43" s="5">
        <v>1</v>
      </c>
      <c r="E43">
        <f t="shared" si="0"/>
        <v>5</v>
      </c>
      <c r="H43" s="7">
        <v>714</v>
      </c>
      <c r="I43" s="5">
        <f t="shared" si="2"/>
        <v>3.25</v>
      </c>
      <c r="J43" s="5">
        <f t="shared" si="2"/>
        <v>1.75</v>
      </c>
      <c r="K43">
        <v>5</v>
      </c>
    </row>
    <row r="44" spans="2:11" x14ac:dyDescent="0.2">
      <c r="B44" s="7">
        <v>717</v>
      </c>
      <c r="C44" s="5">
        <v>3</v>
      </c>
      <c r="D44" s="5">
        <v>2</v>
      </c>
      <c r="E44">
        <f t="shared" si="0"/>
        <v>5</v>
      </c>
      <c r="H44" s="7">
        <v>717</v>
      </c>
      <c r="I44" s="5">
        <f t="shared" si="2"/>
        <v>3.25</v>
      </c>
      <c r="J44" s="5">
        <f t="shared" si="2"/>
        <v>1.75</v>
      </c>
      <c r="K44">
        <v>5</v>
      </c>
    </row>
    <row r="45" spans="2:11" x14ac:dyDescent="0.2">
      <c r="B45" s="7">
        <v>724</v>
      </c>
      <c r="C45" s="5">
        <v>2</v>
      </c>
      <c r="D45" s="5">
        <v>4</v>
      </c>
      <c r="E45">
        <f t="shared" si="0"/>
        <v>6</v>
      </c>
      <c r="H45" s="7">
        <v>724</v>
      </c>
      <c r="I45" s="5">
        <f t="shared" si="2"/>
        <v>3.9</v>
      </c>
      <c r="J45" s="5">
        <f t="shared" si="2"/>
        <v>2.1</v>
      </c>
      <c r="K45">
        <v>6</v>
      </c>
    </row>
    <row r="46" spans="2:11" x14ac:dyDescent="0.2">
      <c r="B46" s="7">
        <v>732</v>
      </c>
      <c r="C46" s="5">
        <v>5</v>
      </c>
      <c r="D46" s="5">
        <v>1</v>
      </c>
      <c r="E46">
        <f t="shared" si="0"/>
        <v>6</v>
      </c>
      <c r="H46" s="7">
        <v>732</v>
      </c>
      <c r="I46" s="5">
        <f t="shared" si="2"/>
        <v>3.9</v>
      </c>
      <c r="J46" s="5">
        <f t="shared" si="2"/>
        <v>2.1</v>
      </c>
      <c r="K46">
        <v>6</v>
      </c>
    </row>
    <row r="47" spans="2:11" x14ac:dyDescent="0.2">
      <c r="B47" s="7">
        <v>774</v>
      </c>
      <c r="C47" s="5">
        <v>27</v>
      </c>
      <c r="D47" s="5">
        <v>15</v>
      </c>
      <c r="E47">
        <f t="shared" si="0"/>
        <v>42</v>
      </c>
      <c r="H47" s="7">
        <v>774</v>
      </c>
      <c r="I47" s="5">
        <f t="shared" si="2"/>
        <v>27.3</v>
      </c>
      <c r="J47" s="5">
        <f t="shared" si="2"/>
        <v>14.7</v>
      </c>
      <c r="K47">
        <v>42</v>
      </c>
    </row>
    <row r="48" spans="2:11" x14ac:dyDescent="0.2">
      <c r="B48" s="7">
        <v>781</v>
      </c>
      <c r="C48" s="5">
        <v>37</v>
      </c>
      <c r="D48" s="5">
        <v>16</v>
      </c>
      <c r="E48">
        <f t="shared" si="0"/>
        <v>53</v>
      </c>
      <c r="H48" s="7">
        <v>781</v>
      </c>
      <c r="I48" s="5">
        <f t="shared" si="2"/>
        <v>34.450000000000003</v>
      </c>
      <c r="J48" s="5">
        <f t="shared" si="2"/>
        <v>18.55</v>
      </c>
      <c r="K48">
        <v>53</v>
      </c>
    </row>
    <row r="49" spans="2:11" x14ac:dyDescent="0.2">
      <c r="B49" s="7">
        <v>786</v>
      </c>
      <c r="C49" s="5">
        <v>4</v>
      </c>
      <c r="D49" s="5">
        <v>6</v>
      </c>
      <c r="E49">
        <f t="shared" si="0"/>
        <v>10</v>
      </c>
      <c r="H49" s="7">
        <v>786</v>
      </c>
      <c r="I49" s="5">
        <f t="shared" si="2"/>
        <v>6.5</v>
      </c>
      <c r="J49" s="5">
        <f t="shared" si="2"/>
        <v>3.5</v>
      </c>
      <c r="K49">
        <v>10</v>
      </c>
    </row>
    <row r="50" spans="2:11" x14ac:dyDescent="0.2">
      <c r="B50" s="7">
        <v>818</v>
      </c>
      <c r="C50" s="5">
        <v>4</v>
      </c>
      <c r="D50" s="5">
        <v>2</v>
      </c>
      <c r="E50">
        <f t="shared" si="0"/>
        <v>6</v>
      </c>
      <c r="H50" s="7">
        <v>818</v>
      </c>
      <c r="I50" s="5">
        <f t="shared" si="2"/>
        <v>3.9</v>
      </c>
      <c r="J50" s="5">
        <f t="shared" si="2"/>
        <v>2.1</v>
      </c>
      <c r="K50">
        <v>6</v>
      </c>
    </row>
    <row r="51" spans="2:11" x14ac:dyDescent="0.2">
      <c r="B51" s="7">
        <v>845</v>
      </c>
      <c r="C51" s="5">
        <v>6</v>
      </c>
      <c r="D51" s="5">
        <v>9</v>
      </c>
      <c r="E51">
        <f t="shared" si="0"/>
        <v>15</v>
      </c>
      <c r="H51" s="7">
        <v>845</v>
      </c>
      <c r="I51" s="5">
        <f t="shared" si="2"/>
        <v>9.75</v>
      </c>
      <c r="J51" s="5">
        <f t="shared" si="2"/>
        <v>5.25</v>
      </c>
      <c r="K51">
        <v>15</v>
      </c>
    </row>
    <row r="52" spans="2:11" x14ac:dyDescent="0.2">
      <c r="B52" s="7">
        <v>847</v>
      </c>
      <c r="C52" s="5">
        <v>4</v>
      </c>
      <c r="D52" s="5">
        <v>3</v>
      </c>
      <c r="E52">
        <f t="shared" si="0"/>
        <v>7</v>
      </c>
      <c r="H52" s="7">
        <v>847</v>
      </c>
      <c r="I52" s="5">
        <f t="shared" si="2"/>
        <v>4.55</v>
      </c>
      <c r="J52" s="5">
        <f t="shared" si="2"/>
        <v>2.4500000000000002</v>
      </c>
      <c r="K52">
        <v>7</v>
      </c>
    </row>
    <row r="53" spans="2:11" x14ac:dyDescent="0.2">
      <c r="B53" s="7">
        <v>857</v>
      </c>
      <c r="C53" s="5">
        <v>74</v>
      </c>
      <c r="D53" s="5">
        <v>45</v>
      </c>
      <c r="E53">
        <f t="shared" si="0"/>
        <v>119</v>
      </c>
      <c r="H53" s="7">
        <v>857</v>
      </c>
      <c r="I53" s="5">
        <f t="shared" si="2"/>
        <v>77.349999999999994</v>
      </c>
      <c r="J53" s="5">
        <f t="shared" si="2"/>
        <v>41.65</v>
      </c>
      <c r="K53">
        <v>119</v>
      </c>
    </row>
    <row r="54" spans="2:11" x14ac:dyDescent="0.2">
      <c r="B54" s="7">
        <v>858</v>
      </c>
      <c r="C54" s="5">
        <v>4</v>
      </c>
      <c r="D54" s="5">
        <v>3</v>
      </c>
      <c r="E54">
        <f t="shared" si="0"/>
        <v>7</v>
      </c>
      <c r="H54" s="7">
        <v>858</v>
      </c>
      <c r="I54" s="5">
        <f t="shared" si="2"/>
        <v>4.55</v>
      </c>
      <c r="J54" s="5">
        <f t="shared" si="2"/>
        <v>2.4500000000000002</v>
      </c>
      <c r="K54">
        <v>7</v>
      </c>
    </row>
    <row r="55" spans="2:11" x14ac:dyDescent="0.2">
      <c r="B55" s="7">
        <v>860</v>
      </c>
      <c r="C55" s="5">
        <v>18</v>
      </c>
      <c r="D55" s="5">
        <v>6</v>
      </c>
      <c r="E55">
        <f t="shared" si="0"/>
        <v>24</v>
      </c>
      <c r="H55" s="7">
        <v>860</v>
      </c>
      <c r="I55" s="5">
        <f t="shared" si="2"/>
        <v>15.6</v>
      </c>
      <c r="J55" s="5">
        <f t="shared" si="2"/>
        <v>8.4</v>
      </c>
      <c r="K55">
        <v>24</v>
      </c>
    </row>
    <row r="56" spans="2:11" x14ac:dyDescent="0.2">
      <c r="B56" s="7">
        <v>908</v>
      </c>
      <c r="C56" s="5">
        <v>4</v>
      </c>
      <c r="D56" s="5">
        <v>5</v>
      </c>
      <c r="E56">
        <f t="shared" si="0"/>
        <v>9</v>
      </c>
      <c r="H56" s="7">
        <v>908</v>
      </c>
      <c r="I56" s="5">
        <f t="shared" si="2"/>
        <v>5.85</v>
      </c>
      <c r="J56" s="5">
        <f t="shared" si="2"/>
        <v>3.15</v>
      </c>
      <c r="K56">
        <v>9</v>
      </c>
    </row>
    <row r="57" spans="2:11" x14ac:dyDescent="0.2">
      <c r="B57" s="7">
        <v>914</v>
      </c>
      <c r="C57" s="5">
        <v>5</v>
      </c>
      <c r="D57" s="5">
        <v>3</v>
      </c>
      <c r="E57">
        <f t="shared" si="0"/>
        <v>8</v>
      </c>
      <c r="H57" s="7">
        <v>914</v>
      </c>
      <c r="I57" s="5">
        <f t="shared" si="2"/>
        <v>5.2</v>
      </c>
      <c r="J57" s="5">
        <f t="shared" si="2"/>
        <v>2.8</v>
      </c>
      <c r="K57">
        <v>8</v>
      </c>
    </row>
    <row r="58" spans="2:11" x14ac:dyDescent="0.2">
      <c r="B58" s="7">
        <v>917</v>
      </c>
      <c r="C58" s="5">
        <v>20</v>
      </c>
      <c r="D58" s="5">
        <v>3</v>
      </c>
      <c r="E58">
        <f t="shared" si="0"/>
        <v>23</v>
      </c>
      <c r="H58" s="7">
        <v>917</v>
      </c>
      <c r="I58" s="5">
        <f t="shared" si="2"/>
        <v>14.95</v>
      </c>
      <c r="J58" s="5">
        <f t="shared" si="2"/>
        <v>8.0500000000000007</v>
      </c>
      <c r="K58">
        <v>23</v>
      </c>
    </row>
    <row r="59" spans="2:11" x14ac:dyDescent="0.2">
      <c r="B59" s="7">
        <v>925</v>
      </c>
      <c r="C59" s="5">
        <v>6</v>
      </c>
      <c r="D59" s="5">
        <v>2</v>
      </c>
      <c r="E59">
        <f t="shared" si="0"/>
        <v>8</v>
      </c>
      <c r="H59" s="7">
        <v>925</v>
      </c>
      <c r="I59" s="5">
        <f t="shared" si="2"/>
        <v>5.2</v>
      </c>
      <c r="J59" s="5">
        <f t="shared" si="2"/>
        <v>2.8</v>
      </c>
      <c r="K59">
        <v>8</v>
      </c>
    </row>
    <row r="60" spans="2:11" x14ac:dyDescent="0.2">
      <c r="B60" s="7">
        <v>949</v>
      </c>
      <c r="C60" s="5">
        <v>3</v>
      </c>
      <c r="D60" s="5">
        <v>4</v>
      </c>
      <c r="E60">
        <f t="shared" si="0"/>
        <v>7</v>
      </c>
      <c r="H60" s="7">
        <v>949</v>
      </c>
      <c r="I60" s="5">
        <f t="shared" si="2"/>
        <v>4.55</v>
      </c>
      <c r="J60" s="5">
        <f t="shared" si="2"/>
        <v>2.4500000000000002</v>
      </c>
      <c r="K60">
        <v>7</v>
      </c>
    </row>
    <row r="61" spans="2:11" x14ac:dyDescent="0.2">
      <c r="B61" s="7">
        <v>973</v>
      </c>
      <c r="C61" s="5">
        <v>6</v>
      </c>
      <c r="D61" s="5">
        <v>3</v>
      </c>
      <c r="E61">
        <f t="shared" si="0"/>
        <v>9</v>
      </c>
      <c r="H61" s="7">
        <v>973</v>
      </c>
      <c r="I61" s="5">
        <f t="shared" si="2"/>
        <v>5.85</v>
      </c>
      <c r="J61" s="5">
        <f t="shared" si="2"/>
        <v>3.15</v>
      </c>
      <c r="K61">
        <v>9</v>
      </c>
    </row>
    <row r="62" spans="2:11" x14ac:dyDescent="0.2">
      <c r="B62" s="7">
        <v>978</v>
      </c>
      <c r="C62" s="5">
        <v>27</v>
      </c>
      <c r="D62" s="5">
        <v>18</v>
      </c>
      <c r="E62">
        <f t="shared" si="0"/>
        <v>45</v>
      </c>
      <c r="H62" s="7">
        <v>978</v>
      </c>
      <c r="I62" s="5">
        <f t="shared" si="2"/>
        <v>29.25</v>
      </c>
      <c r="J62" s="5">
        <f t="shared" si="2"/>
        <v>15.75</v>
      </c>
      <c r="K62">
        <v>45</v>
      </c>
    </row>
    <row r="63" spans="2:11" x14ac:dyDescent="0.2">
      <c r="B63" t="s">
        <v>57</v>
      </c>
      <c r="C63">
        <f>SUM(C2:C62)</f>
        <v>689</v>
      </c>
      <c r="D63">
        <f>SUM(D2:D62)</f>
        <v>371</v>
      </c>
      <c r="E63">
        <f t="shared" si="0"/>
        <v>1060</v>
      </c>
      <c r="H63" t="s">
        <v>57</v>
      </c>
      <c r="I63">
        <v>689</v>
      </c>
      <c r="J63">
        <v>371</v>
      </c>
      <c r="K63">
        <v>1060</v>
      </c>
    </row>
    <row r="76" spans="1:4" x14ac:dyDescent="0.2">
      <c r="A76" t="s">
        <v>23</v>
      </c>
      <c r="B76" t="s">
        <v>54</v>
      </c>
      <c r="C76" t="s">
        <v>55</v>
      </c>
      <c r="D76" t="s">
        <v>56</v>
      </c>
    </row>
    <row r="77" spans="1:4" x14ac:dyDescent="0.2">
      <c r="A77" s="7">
        <v>201</v>
      </c>
      <c r="B77" s="5">
        <f>$D77*B$102/$D$102</f>
        <v>7.7715674362089917</v>
      </c>
      <c r="C77" s="5">
        <f>$D77*C$102/$D$102</f>
        <v>4.2284325637910083</v>
      </c>
      <c r="D77">
        <v>12</v>
      </c>
    </row>
    <row r="78" spans="1:4" x14ac:dyDescent="0.2">
      <c r="A78" s="7">
        <v>203</v>
      </c>
      <c r="B78" s="5">
        <f t="shared" ref="B78:C101" si="3">$D78*B$102/$D$102</f>
        <v>20.724179829890645</v>
      </c>
      <c r="C78" s="5">
        <f t="shared" si="3"/>
        <v>11.275820170109355</v>
      </c>
      <c r="D78">
        <v>32</v>
      </c>
    </row>
    <row r="79" spans="1:4" x14ac:dyDescent="0.2">
      <c r="A79" s="7">
        <v>206</v>
      </c>
      <c r="B79" s="5">
        <f t="shared" si="3"/>
        <v>6.4763061968408264</v>
      </c>
      <c r="C79" s="5">
        <f t="shared" si="3"/>
        <v>3.5236938031591736</v>
      </c>
      <c r="D79">
        <v>10</v>
      </c>
    </row>
    <row r="80" spans="1:4" x14ac:dyDescent="0.2">
      <c r="A80" s="7">
        <v>207</v>
      </c>
      <c r="B80" s="5">
        <f t="shared" si="3"/>
        <v>8.4191980558930748</v>
      </c>
      <c r="C80" s="5">
        <f t="shared" si="3"/>
        <v>4.5808019441069261</v>
      </c>
      <c r="D80">
        <v>13</v>
      </c>
    </row>
    <row r="81" spans="1:4" x14ac:dyDescent="0.2">
      <c r="A81" s="7">
        <v>215</v>
      </c>
      <c r="B81" s="5">
        <f t="shared" si="3"/>
        <v>6.4763061968408264</v>
      </c>
      <c r="C81" s="5">
        <f t="shared" si="3"/>
        <v>3.5236938031591736</v>
      </c>
      <c r="D81">
        <v>10</v>
      </c>
    </row>
    <row r="82" spans="1:4" x14ac:dyDescent="0.2">
      <c r="A82" s="7">
        <v>305</v>
      </c>
      <c r="B82" s="5">
        <f t="shared" si="3"/>
        <v>7.1239368165249086</v>
      </c>
      <c r="C82" s="5">
        <f t="shared" si="3"/>
        <v>3.8760631834750909</v>
      </c>
      <c r="D82">
        <v>11</v>
      </c>
    </row>
    <row r="83" spans="1:4" x14ac:dyDescent="0.2">
      <c r="A83" s="7">
        <v>315</v>
      </c>
      <c r="B83" s="5">
        <f t="shared" si="3"/>
        <v>6.4763061968408264</v>
      </c>
      <c r="C83" s="5">
        <f t="shared" si="3"/>
        <v>3.5236938031591736</v>
      </c>
      <c r="D83">
        <v>10</v>
      </c>
    </row>
    <row r="84" spans="1:4" x14ac:dyDescent="0.2">
      <c r="A84" s="7">
        <v>339</v>
      </c>
      <c r="B84" s="5">
        <f t="shared" si="3"/>
        <v>8.4191980558930748</v>
      </c>
      <c r="C84" s="5">
        <f t="shared" si="3"/>
        <v>4.5808019441069261</v>
      </c>
      <c r="D84">
        <v>13</v>
      </c>
    </row>
    <row r="85" spans="1:4" x14ac:dyDescent="0.2">
      <c r="A85" s="7">
        <v>347</v>
      </c>
      <c r="B85" s="5">
        <f t="shared" si="3"/>
        <v>10.362089914945322</v>
      </c>
      <c r="C85" s="5">
        <f t="shared" si="3"/>
        <v>5.6379100850546777</v>
      </c>
      <c r="D85">
        <v>16</v>
      </c>
    </row>
    <row r="86" spans="1:4" x14ac:dyDescent="0.2">
      <c r="A86" s="7">
        <v>401</v>
      </c>
      <c r="B86" s="5">
        <f t="shared" si="3"/>
        <v>14.247873633049817</v>
      </c>
      <c r="C86" s="5">
        <f t="shared" si="3"/>
        <v>7.7521263669501819</v>
      </c>
      <c r="D86">
        <v>22</v>
      </c>
    </row>
    <row r="87" spans="1:4" x14ac:dyDescent="0.2">
      <c r="A87" s="7">
        <v>413</v>
      </c>
      <c r="B87" s="5">
        <f t="shared" si="3"/>
        <v>8.4191980558930748</v>
      </c>
      <c r="C87" s="5">
        <f t="shared" si="3"/>
        <v>4.5808019441069261</v>
      </c>
      <c r="D87">
        <v>13</v>
      </c>
    </row>
    <row r="88" spans="1:4" x14ac:dyDescent="0.2">
      <c r="A88" s="7">
        <v>508</v>
      </c>
      <c r="B88" s="5">
        <f t="shared" si="3"/>
        <v>36.267314702308624</v>
      </c>
      <c r="C88" s="5">
        <f t="shared" si="3"/>
        <v>19.732685297691372</v>
      </c>
      <c r="D88">
        <v>56</v>
      </c>
    </row>
    <row r="89" spans="1:4" x14ac:dyDescent="0.2">
      <c r="A89" s="7">
        <v>516</v>
      </c>
      <c r="B89" s="5">
        <f t="shared" si="3"/>
        <v>11.009720534629405</v>
      </c>
      <c r="C89" s="5">
        <f t="shared" si="3"/>
        <v>5.9902794653705955</v>
      </c>
      <c r="D89">
        <v>17</v>
      </c>
    </row>
    <row r="90" spans="1:4" x14ac:dyDescent="0.2">
      <c r="A90" s="7">
        <v>603</v>
      </c>
      <c r="B90" s="5">
        <f t="shared" si="3"/>
        <v>18.781287970838395</v>
      </c>
      <c r="C90" s="5">
        <f t="shared" si="3"/>
        <v>10.218712029161605</v>
      </c>
      <c r="D90">
        <v>29</v>
      </c>
    </row>
    <row r="91" spans="1:4" x14ac:dyDescent="0.2">
      <c r="A91" s="7">
        <v>617</v>
      </c>
      <c r="B91" s="5">
        <f t="shared" si="3"/>
        <v>126.28797083839611</v>
      </c>
      <c r="C91" s="5">
        <f t="shared" si="3"/>
        <v>68.712029161603894</v>
      </c>
      <c r="D91">
        <v>195</v>
      </c>
    </row>
    <row r="92" spans="1:4" x14ac:dyDescent="0.2">
      <c r="A92" s="7">
        <v>631</v>
      </c>
      <c r="B92" s="5">
        <f t="shared" si="3"/>
        <v>12.952612393681653</v>
      </c>
      <c r="C92" s="5">
        <f t="shared" si="3"/>
        <v>7.0473876063183472</v>
      </c>
      <c r="D92">
        <v>20</v>
      </c>
    </row>
    <row r="93" spans="1:4" x14ac:dyDescent="0.2">
      <c r="A93" s="7">
        <v>703</v>
      </c>
      <c r="B93" s="5">
        <f t="shared" si="3"/>
        <v>8.4191980558930748</v>
      </c>
      <c r="C93" s="5">
        <f t="shared" si="3"/>
        <v>4.5808019441069261</v>
      </c>
      <c r="D93">
        <v>13</v>
      </c>
    </row>
    <row r="94" spans="1:4" x14ac:dyDescent="0.2">
      <c r="A94" s="7">
        <v>774</v>
      </c>
      <c r="B94" s="5">
        <f t="shared" si="3"/>
        <v>27.200486026731472</v>
      </c>
      <c r="C94" s="5">
        <f t="shared" si="3"/>
        <v>14.79951397326853</v>
      </c>
      <c r="D94">
        <v>42</v>
      </c>
    </row>
    <row r="95" spans="1:4" x14ac:dyDescent="0.2">
      <c r="A95" s="7">
        <v>781</v>
      </c>
      <c r="B95" s="5">
        <f t="shared" si="3"/>
        <v>34.324422843256379</v>
      </c>
      <c r="C95" s="5">
        <f t="shared" si="3"/>
        <v>18.675577156743621</v>
      </c>
      <c r="D95">
        <v>53</v>
      </c>
    </row>
    <row r="96" spans="1:4" x14ac:dyDescent="0.2">
      <c r="A96" s="7">
        <v>786</v>
      </c>
      <c r="B96" s="5">
        <f t="shared" si="3"/>
        <v>6.4763061968408264</v>
      </c>
      <c r="C96" s="5">
        <f t="shared" si="3"/>
        <v>3.5236938031591736</v>
      </c>
      <c r="D96">
        <v>10</v>
      </c>
    </row>
    <row r="97" spans="1:11" x14ac:dyDescent="0.2">
      <c r="A97" s="7">
        <v>845</v>
      </c>
      <c r="B97" s="5">
        <f t="shared" si="3"/>
        <v>9.7144592952612392</v>
      </c>
      <c r="C97" s="5">
        <f t="shared" si="3"/>
        <v>5.2855407047387608</v>
      </c>
      <c r="D97">
        <v>15</v>
      </c>
    </row>
    <row r="98" spans="1:11" x14ac:dyDescent="0.2">
      <c r="A98" s="7">
        <v>857</v>
      </c>
      <c r="B98" s="5">
        <f t="shared" si="3"/>
        <v>77.068043742405834</v>
      </c>
      <c r="C98" s="5">
        <f t="shared" si="3"/>
        <v>41.931956257594166</v>
      </c>
      <c r="D98">
        <v>119</v>
      </c>
    </row>
    <row r="99" spans="1:11" x14ac:dyDescent="0.2">
      <c r="A99" s="7">
        <v>860</v>
      </c>
      <c r="B99" s="5">
        <f t="shared" si="3"/>
        <v>15.543134872417983</v>
      </c>
      <c r="C99" s="5">
        <f t="shared" si="3"/>
        <v>8.4568651275820166</v>
      </c>
      <c r="D99">
        <v>24</v>
      </c>
    </row>
    <row r="100" spans="1:11" x14ac:dyDescent="0.2">
      <c r="A100" s="7">
        <v>917</v>
      </c>
      <c r="B100" s="5">
        <f t="shared" si="3"/>
        <v>14.8955042527339</v>
      </c>
      <c r="C100" s="5">
        <f t="shared" si="3"/>
        <v>8.1044957472660997</v>
      </c>
      <c r="D100">
        <v>23</v>
      </c>
    </row>
    <row r="101" spans="1:11" x14ac:dyDescent="0.2">
      <c r="A101" s="7">
        <v>978</v>
      </c>
      <c r="B101" s="5">
        <f t="shared" si="3"/>
        <v>29.143377885783718</v>
      </c>
      <c r="C101" s="5">
        <f t="shared" si="3"/>
        <v>15.856622114216282</v>
      </c>
      <c r="D101">
        <v>45</v>
      </c>
    </row>
    <row r="102" spans="1:11" x14ac:dyDescent="0.2">
      <c r="A102" t="s">
        <v>57</v>
      </c>
      <c r="B102">
        <v>533</v>
      </c>
      <c r="C102">
        <v>290</v>
      </c>
      <c r="D102">
        <v>823</v>
      </c>
    </row>
    <row r="108" spans="1:11" x14ac:dyDescent="0.2">
      <c r="A108" t="s">
        <v>23</v>
      </c>
      <c r="B108" t="s">
        <v>54</v>
      </c>
      <c r="C108" t="s">
        <v>55</v>
      </c>
      <c r="D108" t="s">
        <v>56</v>
      </c>
      <c r="H108" t="s">
        <v>23</v>
      </c>
      <c r="I108" t="s">
        <v>54</v>
      </c>
      <c r="J108" t="s">
        <v>55</v>
      </c>
      <c r="K108" t="s">
        <v>56</v>
      </c>
    </row>
    <row r="109" spans="1:11" x14ac:dyDescent="0.2">
      <c r="A109" s="7">
        <v>203</v>
      </c>
      <c r="B109" s="5">
        <f>$D109*B$121/$D$121</f>
        <v>20.703030303030303</v>
      </c>
      <c r="C109" s="5">
        <f>$D109*C$121/$D$121</f>
        <v>11.296969696969697</v>
      </c>
      <c r="D109" s="5">
        <v>32</v>
      </c>
      <c r="H109" s="7">
        <v>203</v>
      </c>
      <c r="I109" s="5">
        <v>25</v>
      </c>
      <c r="J109" s="5">
        <v>7</v>
      </c>
      <c r="K109">
        <f>(I109+J109)</f>
        <v>32</v>
      </c>
    </row>
    <row r="110" spans="1:11" x14ac:dyDescent="0.2">
      <c r="A110" s="7">
        <v>401</v>
      </c>
      <c r="B110" s="5">
        <f t="shared" ref="B110:C120" si="4">$D110*B$121/$D$121</f>
        <v>14.233333333333333</v>
      </c>
      <c r="C110" s="5">
        <f t="shared" si="4"/>
        <v>7.7666666666666666</v>
      </c>
      <c r="D110" s="5">
        <v>22</v>
      </c>
      <c r="H110" s="7">
        <v>401</v>
      </c>
      <c r="I110" s="5">
        <v>15</v>
      </c>
      <c r="J110" s="5">
        <v>7</v>
      </c>
      <c r="K110">
        <f t="shared" ref="K110:K121" si="5">(I110+J110)</f>
        <v>22</v>
      </c>
    </row>
    <row r="111" spans="1:11" x14ac:dyDescent="0.2">
      <c r="A111" s="7">
        <v>508</v>
      </c>
      <c r="B111" s="5">
        <f t="shared" si="4"/>
        <v>36.230303030303027</v>
      </c>
      <c r="C111" s="5">
        <f t="shared" si="4"/>
        <v>19.76969696969697</v>
      </c>
      <c r="D111" s="5">
        <v>56</v>
      </c>
      <c r="H111" s="7">
        <v>508</v>
      </c>
      <c r="I111" s="5">
        <v>33</v>
      </c>
      <c r="J111" s="5">
        <v>23</v>
      </c>
      <c r="K111">
        <f t="shared" si="5"/>
        <v>56</v>
      </c>
    </row>
    <row r="112" spans="1:11" x14ac:dyDescent="0.2">
      <c r="A112" s="7">
        <v>603</v>
      </c>
      <c r="B112" s="5">
        <f t="shared" si="4"/>
        <v>18.762121212121212</v>
      </c>
      <c r="C112" s="5">
        <f t="shared" si="4"/>
        <v>10.237878787878788</v>
      </c>
      <c r="D112" s="5">
        <v>29</v>
      </c>
      <c r="H112" s="7">
        <v>603</v>
      </c>
      <c r="I112" s="5">
        <v>14</v>
      </c>
      <c r="J112" s="5">
        <v>15</v>
      </c>
      <c r="K112">
        <f t="shared" si="5"/>
        <v>29</v>
      </c>
    </row>
    <row r="113" spans="1:11" x14ac:dyDescent="0.2">
      <c r="A113" s="7">
        <v>617</v>
      </c>
      <c r="B113" s="5">
        <f t="shared" si="4"/>
        <v>126.15909090909091</v>
      </c>
      <c r="C113" s="5">
        <f t="shared" si="4"/>
        <v>68.840909090909093</v>
      </c>
      <c r="D113" s="5">
        <v>195</v>
      </c>
      <c r="H113" s="7">
        <v>617</v>
      </c>
      <c r="I113" s="5">
        <v>123</v>
      </c>
      <c r="J113" s="5">
        <v>72</v>
      </c>
      <c r="K113">
        <f t="shared" si="5"/>
        <v>195</v>
      </c>
    </row>
    <row r="114" spans="1:11" x14ac:dyDescent="0.2">
      <c r="A114" s="7">
        <v>631</v>
      </c>
      <c r="B114" s="5">
        <f t="shared" si="4"/>
        <v>12.939393939393939</v>
      </c>
      <c r="C114" s="5">
        <f t="shared" si="4"/>
        <v>7.0606060606060606</v>
      </c>
      <c r="D114" s="5">
        <v>20</v>
      </c>
      <c r="H114" s="7">
        <v>631</v>
      </c>
      <c r="I114" s="5">
        <v>14</v>
      </c>
      <c r="J114" s="5">
        <v>6</v>
      </c>
      <c r="K114">
        <f t="shared" si="5"/>
        <v>20</v>
      </c>
    </row>
    <row r="115" spans="1:11" x14ac:dyDescent="0.2">
      <c r="A115" s="7">
        <v>774</v>
      </c>
      <c r="B115" s="5">
        <f t="shared" si="4"/>
        <v>27.172727272727272</v>
      </c>
      <c r="C115" s="5">
        <f t="shared" si="4"/>
        <v>14.827272727272728</v>
      </c>
      <c r="D115" s="5">
        <v>42</v>
      </c>
      <c r="H115" s="7">
        <v>774</v>
      </c>
      <c r="I115" s="5">
        <v>27</v>
      </c>
      <c r="J115" s="5">
        <v>15</v>
      </c>
      <c r="K115">
        <f t="shared" si="5"/>
        <v>42</v>
      </c>
    </row>
    <row r="116" spans="1:11" x14ac:dyDescent="0.2">
      <c r="A116" s="7">
        <v>781</v>
      </c>
      <c r="B116" s="5">
        <f t="shared" si="4"/>
        <v>34.289393939393939</v>
      </c>
      <c r="C116" s="5">
        <f t="shared" si="4"/>
        <v>18.710606060606061</v>
      </c>
      <c r="D116" s="5">
        <v>53</v>
      </c>
      <c r="H116" s="7">
        <v>781</v>
      </c>
      <c r="I116" s="5">
        <v>37</v>
      </c>
      <c r="J116" s="5">
        <v>16</v>
      </c>
      <c r="K116">
        <f t="shared" si="5"/>
        <v>53</v>
      </c>
    </row>
    <row r="117" spans="1:11" x14ac:dyDescent="0.2">
      <c r="A117" s="7">
        <v>857</v>
      </c>
      <c r="B117" s="5">
        <f t="shared" si="4"/>
        <v>76.989393939393935</v>
      </c>
      <c r="C117" s="5">
        <f t="shared" si="4"/>
        <v>42.010606060606058</v>
      </c>
      <c r="D117" s="5">
        <v>119</v>
      </c>
      <c r="H117" s="7">
        <v>857</v>
      </c>
      <c r="I117" s="5">
        <v>74</v>
      </c>
      <c r="J117" s="5">
        <v>45</v>
      </c>
      <c r="K117">
        <f t="shared" si="5"/>
        <v>119</v>
      </c>
    </row>
    <row r="118" spans="1:11" x14ac:dyDescent="0.2">
      <c r="A118" s="7">
        <v>860</v>
      </c>
      <c r="B118" s="5">
        <f t="shared" si="4"/>
        <v>15.527272727272727</v>
      </c>
      <c r="C118" s="5">
        <f t="shared" si="4"/>
        <v>8.4727272727272727</v>
      </c>
      <c r="D118" s="5">
        <v>24</v>
      </c>
      <c r="H118" s="7">
        <v>860</v>
      </c>
      <c r="I118" s="5">
        <v>18</v>
      </c>
      <c r="J118" s="5">
        <v>6</v>
      </c>
      <c r="K118">
        <f t="shared" si="5"/>
        <v>24</v>
      </c>
    </row>
    <row r="119" spans="1:11" x14ac:dyDescent="0.2">
      <c r="A119" s="7">
        <v>917</v>
      </c>
      <c r="B119" s="5">
        <f t="shared" si="4"/>
        <v>14.880303030303031</v>
      </c>
      <c r="C119" s="5">
        <f t="shared" si="4"/>
        <v>8.1196969696969692</v>
      </c>
      <c r="D119" s="5">
        <v>23</v>
      </c>
      <c r="H119" s="7">
        <v>917</v>
      </c>
      <c r="I119" s="5">
        <v>20</v>
      </c>
      <c r="J119" s="5">
        <v>3</v>
      </c>
      <c r="K119">
        <f t="shared" si="5"/>
        <v>23</v>
      </c>
    </row>
    <row r="120" spans="1:11" x14ac:dyDescent="0.2">
      <c r="A120" s="7">
        <v>978</v>
      </c>
      <c r="B120" s="5">
        <f t="shared" si="4"/>
        <v>29.113636363636363</v>
      </c>
      <c r="C120" s="5">
        <f t="shared" si="4"/>
        <v>15.886363636363637</v>
      </c>
      <c r="D120" s="5">
        <v>45</v>
      </c>
      <c r="H120" s="7">
        <v>978</v>
      </c>
      <c r="I120" s="5">
        <v>27</v>
      </c>
      <c r="J120" s="5">
        <v>18</v>
      </c>
      <c r="K120">
        <f t="shared" si="5"/>
        <v>45</v>
      </c>
    </row>
    <row r="121" spans="1:11" x14ac:dyDescent="0.2">
      <c r="A121" t="s">
        <v>57</v>
      </c>
      <c r="B121">
        <v>427</v>
      </c>
      <c r="C121">
        <v>233</v>
      </c>
      <c r="D121">
        <v>660</v>
      </c>
      <c r="H121" t="s">
        <v>57</v>
      </c>
      <c r="I121">
        <f>SUM(I109:I120)</f>
        <v>427</v>
      </c>
      <c r="J121">
        <f t="shared" ref="J121:K121" si="6">SUM(J109:J120)</f>
        <v>233</v>
      </c>
      <c r="K121">
        <f t="shared" si="5"/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4"/>
  <sheetViews>
    <sheetView workbookViewId="0">
      <selection activeCell="D661" sqref="A1:D661"/>
    </sheetView>
  </sheetViews>
  <sheetFormatPr defaultRowHeight="12.75" x14ac:dyDescent="0.2"/>
  <cols>
    <col min="2" max="2" width="9.42578125" bestFit="1" customWidth="1"/>
    <col min="4" max="4" width="15.5703125" bestFit="1" customWidth="1"/>
  </cols>
  <sheetData>
    <row r="1" spans="1:4" x14ac:dyDescent="0.2">
      <c r="A1" t="s">
        <v>22</v>
      </c>
      <c r="B1" t="s">
        <v>23</v>
      </c>
      <c r="C1" t="s">
        <v>25</v>
      </c>
      <c r="D1" t="s">
        <v>27</v>
      </c>
    </row>
    <row r="2" spans="1:4" x14ac:dyDescent="0.2">
      <c r="A2" s="2">
        <v>1</v>
      </c>
      <c r="B2" s="2">
        <v>617</v>
      </c>
      <c r="C2">
        <f>COUNTIF(B$2:B1661,B2)</f>
        <v>195</v>
      </c>
      <c r="D2">
        <f>COUNTIFS(A$2:A2000,A2,B$2:B2000,B2)/COUNTIF(B$2:B2000,B2)</f>
        <v>0.36923076923076925</v>
      </c>
    </row>
    <row r="3" spans="1:4" x14ac:dyDescent="0.2">
      <c r="A3" s="2">
        <v>1</v>
      </c>
      <c r="B3" s="2">
        <v>617</v>
      </c>
      <c r="C3">
        <f>COUNTIF(B$2:B1662,B3)</f>
        <v>195</v>
      </c>
      <c r="D3">
        <f>COUNTIFS(A$2:A2001,A3,B$2:B2001,B3)/COUNTIF(B$2:B2001,B3)</f>
        <v>0.36923076923076925</v>
      </c>
    </row>
    <row r="4" spans="1:4" x14ac:dyDescent="0.2">
      <c r="A4" s="2">
        <v>1</v>
      </c>
      <c r="B4" s="2">
        <v>617</v>
      </c>
      <c r="C4">
        <f>COUNTIF(B$2:B1663,B4)</f>
        <v>195</v>
      </c>
      <c r="D4">
        <f>COUNTIFS(A$2:A2002,A4,B$2:B2002,B4)/COUNTIF(B$2:B2002,B4)</f>
        <v>0.36923076923076925</v>
      </c>
    </row>
    <row r="5" spans="1:4" x14ac:dyDescent="0.2">
      <c r="A5" s="2">
        <v>1</v>
      </c>
      <c r="B5" s="2">
        <v>617</v>
      </c>
      <c r="C5">
        <f>COUNTIF(B$2:B1664,B5)</f>
        <v>195</v>
      </c>
      <c r="D5">
        <f>COUNTIFS(A$2:A2003,A5,B$2:B2003,B5)/COUNTIF(B$2:B2003,B5)</f>
        <v>0.36923076923076925</v>
      </c>
    </row>
    <row r="6" spans="1:4" x14ac:dyDescent="0.2">
      <c r="A6" s="2">
        <v>1</v>
      </c>
      <c r="B6" s="2">
        <v>617</v>
      </c>
      <c r="C6">
        <f>COUNTIF(B$2:B1665,B6)</f>
        <v>195</v>
      </c>
      <c r="D6">
        <f>COUNTIFS(A$2:A2004,A6,B$2:B2004,B6)/COUNTIF(B$2:B2004,B6)</f>
        <v>0.36923076923076925</v>
      </c>
    </row>
    <row r="7" spans="1:4" x14ac:dyDescent="0.2">
      <c r="A7" s="2">
        <v>1</v>
      </c>
      <c r="B7" s="2">
        <v>617</v>
      </c>
      <c r="C7">
        <f>COUNTIF(B$2:B1666,B7)</f>
        <v>195</v>
      </c>
      <c r="D7">
        <f>COUNTIFS(A$2:A2005,A7,B$2:B2005,B7)/COUNTIF(B$2:B2005,B7)</f>
        <v>0.36923076923076925</v>
      </c>
    </row>
    <row r="8" spans="1:4" x14ac:dyDescent="0.2">
      <c r="A8" s="2">
        <v>1</v>
      </c>
      <c r="B8" s="2">
        <v>617</v>
      </c>
      <c r="C8">
        <f>COUNTIF(B$2:B1667,B8)</f>
        <v>195</v>
      </c>
      <c r="D8">
        <f>COUNTIFS(A$2:A2006,A8,B$2:B2006,B8)/COUNTIF(B$2:B2006,B8)</f>
        <v>0.36923076923076925</v>
      </c>
    </row>
    <row r="9" spans="1:4" x14ac:dyDescent="0.2">
      <c r="A9" s="2">
        <v>1</v>
      </c>
      <c r="B9" s="2">
        <v>617</v>
      </c>
      <c r="C9">
        <f>COUNTIF(B$2:B1668,B9)</f>
        <v>195</v>
      </c>
      <c r="D9">
        <f>COUNTIFS(A$2:A2007,A9,B$2:B2007,B9)/COUNTIF(B$2:B2007,B9)</f>
        <v>0.36923076923076925</v>
      </c>
    </row>
    <row r="10" spans="1:4" x14ac:dyDescent="0.2">
      <c r="A10" s="2">
        <v>1</v>
      </c>
      <c r="B10" s="2">
        <v>617</v>
      </c>
      <c r="C10">
        <f>COUNTIF(B$2:B1669,B10)</f>
        <v>195</v>
      </c>
      <c r="D10">
        <f>COUNTIFS(A$2:A2008,A10,B$2:B2008,B10)/COUNTIF(B$2:B2008,B10)</f>
        <v>0.36923076923076925</v>
      </c>
    </row>
    <row r="11" spans="1:4" x14ac:dyDescent="0.2">
      <c r="A11" s="2">
        <v>1</v>
      </c>
      <c r="B11" s="2">
        <v>617</v>
      </c>
      <c r="C11">
        <f>COUNTIF(B$2:B1670,B11)</f>
        <v>195</v>
      </c>
      <c r="D11">
        <f>COUNTIFS(A$2:A2009,A11,B$2:B2009,B11)/COUNTIF(B$2:B2009,B11)</f>
        <v>0.36923076923076925</v>
      </c>
    </row>
    <row r="12" spans="1:4" x14ac:dyDescent="0.2">
      <c r="A12" s="2">
        <v>1</v>
      </c>
      <c r="B12" s="2">
        <v>617</v>
      </c>
      <c r="C12">
        <f>COUNTIF(B$2:B1671,B12)</f>
        <v>195</v>
      </c>
      <c r="D12">
        <f>COUNTIFS(A$2:A2010,A12,B$2:B2010,B12)/COUNTIF(B$2:B2010,B12)</f>
        <v>0.36923076923076925</v>
      </c>
    </row>
    <row r="13" spans="1:4" x14ac:dyDescent="0.2">
      <c r="A13" s="2">
        <v>1</v>
      </c>
      <c r="B13" s="2">
        <v>617</v>
      </c>
      <c r="C13">
        <f>COUNTIF(B$2:B1672,B13)</f>
        <v>195</v>
      </c>
      <c r="D13">
        <f>COUNTIFS(A$2:A2011,A13,B$2:B2011,B13)/COUNTIF(B$2:B2011,B13)</f>
        <v>0.36923076923076925</v>
      </c>
    </row>
    <row r="14" spans="1:4" x14ac:dyDescent="0.2">
      <c r="A14" s="2">
        <v>1</v>
      </c>
      <c r="B14" s="2">
        <v>617</v>
      </c>
      <c r="C14">
        <f>COUNTIF(B$2:B1673,B14)</f>
        <v>195</v>
      </c>
      <c r="D14">
        <f>COUNTIFS(A$2:A2012,A14,B$2:B2012,B14)/COUNTIF(B$2:B2012,B14)</f>
        <v>0.36923076923076925</v>
      </c>
    </row>
    <row r="15" spans="1:4" x14ac:dyDescent="0.2">
      <c r="A15" s="2">
        <v>1</v>
      </c>
      <c r="B15" s="2">
        <v>617</v>
      </c>
      <c r="C15">
        <f>COUNTIF(B$2:B1674,B15)</f>
        <v>195</v>
      </c>
      <c r="D15">
        <f>COUNTIFS(A$2:A2013,A15,B$2:B2013,B15)/COUNTIF(B$2:B2013,B15)</f>
        <v>0.36923076923076925</v>
      </c>
    </row>
    <row r="16" spans="1:4" x14ac:dyDescent="0.2">
      <c r="A16" s="2">
        <v>1</v>
      </c>
      <c r="B16" s="2">
        <v>617</v>
      </c>
      <c r="C16">
        <f>COUNTIF(B$2:B1675,B16)</f>
        <v>195</v>
      </c>
      <c r="D16">
        <f>COUNTIFS(A$2:A2014,A16,B$2:B2014,B16)/COUNTIF(B$2:B2014,B16)</f>
        <v>0.36923076923076925</v>
      </c>
    </row>
    <row r="17" spans="1:4" x14ac:dyDescent="0.2">
      <c r="A17" s="2">
        <v>1</v>
      </c>
      <c r="B17" s="2">
        <v>617</v>
      </c>
      <c r="C17">
        <f>COUNTIF(B$2:B1676,B17)</f>
        <v>195</v>
      </c>
      <c r="D17">
        <f>COUNTIFS(A$2:A2015,A17,B$2:B2015,B17)/COUNTIF(B$2:B2015,B17)</f>
        <v>0.36923076923076925</v>
      </c>
    </row>
    <row r="18" spans="1:4" x14ac:dyDescent="0.2">
      <c r="A18" s="2">
        <v>1</v>
      </c>
      <c r="B18" s="2">
        <v>617</v>
      </c>
      <c r="C18">
        <f>COUNTIF(B$2:B1677,B18)</f>
        <v>195</v>
      </c>
      <c r="D18">
        <f>COUNTIFS(A$2:A2016,A18,B$2:B2016,B18)/COUNTIF(B$2:B2016,B18)</f>
        <v>0.36923076923076925</v>
      </c>
    </row>
    <row r="19" spans="1:4" x14ac:dyDescent="0.2">
      <c r="A19" s="2">
        <v>1</v>
      </c>
      <c r="B19" s="2">
        <v>617</v>
      </c>
      <c r="C19">
        <f>COUNTIF(B$2:B1678,B19)</f>
        <v>195</v>
      </c>
      <c r="D19">
        <f>COUNTIFS(A$2:A2017,A19,B$2:B2017,B19)/COUNTIF(B$2:B2017,B19)</f>
        <v>0.36923076923076925</v>
      </c>
    </row>
    <row r="20" spans="1:4" x14ac:dyDescent="0.2">
      <c r="A20" s="2">
        <v>1</v>
      </c>
      <c r="B20" s="2">
        <v>617</v>
      </c>
      <c r="C20">
        <f>COUNTIF(B$2:B1679,B20)</f>
        <v>195</v>
      </c>
      <c r="D20">
        <f>COUNTIFS(A$2:A2018,A20,B$2:B2018,B20)/COUNTIF(B$2:B2018,B20)</f>
        <v>0.36923076923076925</v>
      </c>
    </row>
    <row r="21" spans="1:4" x14ac:dyDescent="0.2">
      <c r="A21" s="2">
        <v>1</v>
      </c>
      <c r="B21" s="2">
        <v>617</v>
      </c>
      <c r="C21">
        <f>COUNTIF(B$2:B1680,B21)</f>
        <v>195</v>
      </c>
      <c r="D21">
        <f>COUNTIFS(A$2:A2019,A21,B$2:B2019,B21)/COUNTIF(B$2:B2019,B21)</f>
        <v>0.36923076923076925</v>
      </c>
    </row>
    <row r="22" spans="1:4" x14ac:dyDescent="0.2">
      <c r="A22" s="2">
        <v>1</v>
      </c>
      <c r="B22" s="2">
        <v>617</v>
      </c>
      <c r="C22">
        <f>COUNTIF(B$2:B1681,B22)</f>
        <v>195</v>
      </c>
      <c r="D22">
        <f>COUNTIFS(A$2:A2020,A22,B$2:B2020,B22)/COUNTIF(B$2:B2020,B22)</f>
        <v>0.36923076923076925</v>
      </c>
    </row>
    <row r="23" spans="1:4" x14ac:dyDescent="0.2">
      <c r="A23" s="2">
        <v>1</v>
      </c>
      <c r="B23" s="2">
        <v>617</v>
      </c>
      <c r="C23">
        <f>COUNTIF(B$2:B1682,B23)</f>
        <v>195</v>
      </c>
      <c r="D23">
        <f>COUNTIFS(A$2:A2021,A23,B$2:B2021,B23)/COUNTIF(B$2:B2021,B23)</f>
        <v>0.36923076923076925</v>
      </c>
    </row>
    <row r="24" spans="1:4" x14ac:dyDescent="0.2">
      <c r="A24" s="2">
        <v>1</v>
      </c>
      <c r="B24" s="2">
        <v>617</v>
      </c>
      <c r="C24">
        <f>COUNTIF(B$2:B1683,B24)</f>
        <v>195</v>
      </c>
      <c r="D24">
        <f>COUNTIFS(A$2:A2022,A24,B$2:B2022,B24)/COUNTIF(B$2:B2022,B24)</f>
        <v>0.36923076923076925</v>
      </c>
    </row>
    <row r="25" spans="1:4" x14ac:dyDescent="0.2">
      <c r="A25" s="2">
        <v>1</v>
      </c>
      <c r="B25" s="2">
        <v>617</v>
      </c>
      <c r="C25">
        <f>COUNTIF(B$2:B1684,B25)</f>
        <v>195</v>
      </c>
      <c r="D25">
        <f>COUNTIFS(A$2:A2023,A25,B$2:B2023,B25)/COUNTIF(B$2:B2023,B25)</f>
        <v>0.36923076923076925</v>
      </c>
    </row>
    <row r="26" spans="1:4" x14ac:dyDescent="0.2">
      <c r="A26" s="2">
        <v>1</v>
      </c>
      <c r="B26" s="2">
        <v>617</v>
      </c>
      <c r="C26">
        <f>COUNTIF(B$2:B1685,B26)</f>
        <v>195</v>
      </c>
      <c r="D26">
        <f>COUNTIFS(A$2:A2024,A26,B$2:B2024,B26)/COUNTIF(B$2:B2024,B26)</f>
        <v>0.36923076923076925</v>
      </c>
    </row>
    <row r="27" spans="1:4" x14ac:dyDescent="0.2">
      <c r="A27" s="2">
        <v>1</v>
      </c>
      <c r="B27" s="2">
        <v>617</v>
      </c>
      <c r="C27">
        <f>COUNTIF(B$2:B1686,B27)</f>
        <v>195</v>
      </c>
      <c r="D27">
        <f>COUNTIFS(A$2:A2025,A27,B$2:B2025,B27)/COUNTIF(B$2:B2025,B27)</f>
        <v>0.36923076923076925</v>
      </c>
    </row>
    <row r="28" spans="1:4" x14ac:dyDescent="0.2">
      <c r="A28" s="2">
        <v>1</v>
      </c>
      <c r="B28" s="2">
        <v>617</v>
      </c>
      <c r="C28">
        <f>COUNTIF(B$2:B1687,B28)</f>
        <v>195</v>
      </c>
      <c r="D28">
        <f>COUNTIFS(A$2:A2026,A28,B$2:B2026,B28)/COUNTIF(B$2:B2026,B28)</f>
        <v>0.36923076923076925</v>
      </c>
    </row>
    <row r="29" spans="1:4" x14ac:dyDescent="0.2">
      <c r="A29" s="2">
        <v>1</v>
      </c>
      <c r="B29" s="2">
        <v>617</v>
      </c>
      <c r="C29">
        <f>COUNTIF(B$2:B1688,B29)</f>
        <v>195</v>
      </c>
      <c r="D29">
        <f>COUNTIFS(A$2:A2027,A29,B$2:B2027,B29)/COUNTIF(B$2:B2027,B29)</f>
        <v>0.36923076923076925</v>
      </c>
    </row>
    <row r="30" spans="1:4" x14ac:dyDescent="0.2">
      <c r="A30" s="2">
        <v>1</v>
      </c>
      <c r="B30" s="2">
        <v>617</v>
      </c>
      <c r="C30">
        <f>COUNTIF(B$2:B1689,B30)</f>
        <v>195</v>
      </c>
      <c r="D30">
        <f>COUNTIFS(A$2:A2028,A30,B$2:B2028,B30)/COUNTIF(B$2:B2028,B30)</f>
        <v>0.36923076923076925</v>
      </c>
    </row>
    <row r="31" spans="1:4" x14ac:dyDescent="0.2">
      <c r="A31" s="2">
        <v>1</v>
      </c>
      <c r="B31" s="2">
        <v>617</v>
      </c>
      <c r="C31">
        <f>COUNTIF(B$2:B1690,B31)</f>
        <v>195</v>
      </c>
      <c r="D31">
        <f>COUNTIFS(A$2:A2029,A31,B$2:B2029,B31)/COUNTIF(B$2:B2029,B31)</f>
        <v>0.36923076923076925</v>
      </c>
    </row>
    <row r="32" spans="1:4" x14ac:dyDescent="0.2">
      <c r="A32" s="2">
        <v>1</v>
      </c>
      <c r="B32" s="2">
        <v>617</v>
      </c>
      <c r="C32">
        <f>COUNTIF(B$2:B1691,B32)</f>
        <v>195</v>
      </c>
      <c r="D32">
        <f>COUNTIFS(A$2:A2030,A32,B$2:B2030,B32)/COUNTIF(B$2:B2030,B32)</f>
        <v>0.36923076923076925</v>
      </c>
    </row>
    <row r="33" spans="1:4" x14ac:dyDescent="0.2">
      <c r="A33" s="2">
        <v>1</v>
      </c>
      <c r="B33" s="2">
        <v>617</v>
      </c>
      <c r="C33">
        <f>COUNTIF(B$2:B1692,B33)</f>
        <v>195</v>
      </c>
      <c r="D33">
        <f>COUNTIFS(A$2:A2031,A33,B$2:B2031,B33)/COUNTIF(B$2:B2031,B33)</f>
        <v>0.36923076923076925</v>
      </c>
    </row>
    <row r="34" spans="1:4" x14ac:dyDescent="0.2">
      <c r="A34" s="2">
        <v>1</v>
      </c>
      <c r="B34" s="2">
        <v>617</v>
      </c>
      <c r="C34">
        <f>COUNTIF(B$2:B1693,B34)</f>
        <v>195</v>
      </c>
      <c r="D34">
        <f>COUNTIFS(A$2:A2032,A34,B$2:B2032,B34)/COUNTIF(B$2:B2032,B34)</f>
        <v>0.36923076923076925</v>
      </c>
    </row>
    <row r="35" spans="1:4" x14ac:dyDescent="0.2">
      <c r="A35" s="2">
        <v>1</v>
      </c>
      <c r="B35" s="2">
        <v>617</v>
      </c>
      <c r="C35">
        <f>COUNTIF(B$2:B1694,B35)</f>
        <v>195</v>
      </c>
      <c r="D35">
        <f>COUNTIFS(A$2:A2033,A35,B$2:B2033,B35)/COUNTIF(B$2:B2033,B35)</f>
        <v>0.36923076923076925</v>
      </c>
    </row>
    <row r="36" spans="1:4" x14ac:dyDescent="0.2">
      <c r="A36" s="2">
        <v>1</v>
      </c>
      <c r="B36" s="2">
        <v>617</v>
      </c>
      <c r="C36">
        <f>COUNTIF(B$2:B1695,B36)</f>
        <v>195</v>
      </c>
      <c r="D36">
        <f>COUNTIFS(A$2:A2034,A36,B$2:B2034,B36)/COUNTIF(B$2:B2034,B36)</f>
        <v>0.36923076923076925</v>
      </c>
    </row>
    <row r="37" spans="1:4" x14ac:dyDescent="0.2">
      <c r="A37" s="2">
        <v>1</v>
      </c>
      <c r="B37" s="2">
        <v>617</v>
      </c>
      <c r="C37">
        <f>COUNTIF(B$2:B1696,B37)</f>
        <v>195</v>
      </c>
      <c r="D37">
        <f>COUNTIFS(A$2:A2035,A37,B$2:B2035,B37)/COUNTIF(B$2:B2035,B37)</f>
        <v>0.36923076923076925</v>
      </c>
    </row>
    <row r="38" spans="1:4" x14ac:dyDescent="0.2">
      <c r="A38" s="2">
        <v>1</v>
      </c>
      <c r="B38" s="2">
        <v>617</v>
      </c>
      <c r="C38">
        <f>COUNTIF(B$2:B1697,B38)</f>
        <v>195</v>
      </c>
      <c r="D38">
        <f>COUNTIFS(A$2:A2036,A38,B$2:B2036,B38)/COUNTIF(B$2:B2036,B38)</f>
        <v>0.36923076923076925</v>
      </c>
    </row>
    <row r="39" spans="1:4" x14ac:dyDescent="0.2">
      <c r="A39" s="2">
        <v>1</v>
      </c>
      <c r="B39" s="2">
        <v>617</v>
      </c>
      <c r="C39">
        <f>COUNTIF(B$2:B1698,B39)</f>
        <v>195</v>
      </c>
      <c r="D39">
        <f>COUNTIFS(A$2:A2037,A39,B$2:B2037,B39)/COUNTIF(B$2:B2037,B39)</f>
        <v>0.36923076923076925</v>
      </c>
    </row>
    <row r="40" spans="1:4" x14ac:dyDescent="0.2">
      <c r="A40" s="2">
        <v>1</v>
      </c>
      <c r="B40" s="2">
        <v>617</v>
      </c>
      <c r="C40">
        <f>COUNTIF(B$2:B1699,B40)</f>
        <v>195</v>
      </c>
      <c r="D40">
        <f>COUNTIFS(A$2:A2038,A40,B$2:B2038,B40)/COUNTIF(B$2:B2038,B40)</f>
        <v>0.36923076923076925</v>
      </c>
    </row>
    <row r="41" spans="1:4" x14ac:dyDescent="0.2">
      <c r="A41" s="2">
        <v>1</v>
      </c>
      <c r="B41" s="2">
        <v>617</v>
      </c>
      <c r="C41">
        <f>COUNTIF(B$2:B1700,B41)</f>
        <v>195</v>
      </c>
      <c r="D41">
        <f>COUNTIFS(A$2:A2039,A41,B$2:B2039,B41)/COUNTIF(B$2:B2039,B41)</f>
        <v>0.36923076923076925</v>
      </c>
    </row>
    <row r="42" spans="1:4" x14ac:dyDescent="0.2">
      <c r="A42" s="2">
        <v>1</v>
      </c>
      <c r="B42" s="2">
        <v>617</v>
      </c>
      <c r="C42">
        <f>COUNTIF(B$2:B1701,B42)</f>
        <v>195</v>
      </c>
      <c r="D42">
        <f>COUNTIFS(A$2:A2040,A42,B$2:B2040,B42)/COUNTIF(B$2:B2040,B42)</f>
        <v>0.36923076923076925</v>
      </c>
    </row>
    <row r="43" spans="1:4" x14ac:dyDescent="0.2">
      <c r="A43" s="2">
        <v>1</v>
      </c>
      <c r="B43" s="2">
        <v>617</v>
      </c>
      <c r="C43">
        <f>COUNTIF(B$2:B1702,B43)</f>
        <v>195</v>
      </c>
      <c r="D43">
        <f>COUNTIFS(A$2:A2041,A43,B$2:B2041,B43)/COUNTIF(B$2:B2041,B43)</f>
        <v>0.36923076923076925</v>
      </c>
    </row>
    <row r="44" spans="1:4" x14ac:dyDescent="0.2">
      <c r="A44" s="2">
        <v>1</v>
      </c>
      <c r="B44" s="2">
        <v>617</v>
      </c>
      <c r="C44">
        <f>COUNTIF(B$2:B1703,B44)</f>
        <v>195</v>
      </c>
      <c r="D44">
        <f>COUNTIFS(A$2:A2042,A44,B$2:B2042,B44)/COUNTIF(B$2:B2042,B44)</f>
        <v>0.36923076923076925</v>
      </c>
    </row>
    <row r="45" spans="1:4" x14ac:dyDescent="0.2">
      <c r="A45" s="2">
        <v>1</v>
      </c>
      <c r="B45" s="2">
        <v>617</v>
      </c>
      <c r="C45">
        <f>COUNTIF(B$2:B1704,B45)</f>
        <v>195</v>
      </c>
      <c r="D45">
        <f>COUNTIFS(A$2:A2043,A45,B$2:B2043,B45)/COUNTIF(B$2:B2043,B45)</f>
        <v>0.36923076923076925</v>
      </c>
    </row>
    <row r="46" spans="1:4" x14ac:dyDescent="0.2">
      <c r="A46" s="2">
        <v>1</v>
      </c>
      <c r="B46" s="2">
        <v>617</v>
      </c>
      <c r="C46">
        <f>COUNTIF(B$2:B1705,B46)</f>
        <v>195</v>
      </c>
      <c r="D46">
        <f>COUNTIFS(A$2:A2044,A46,B$2:B2044,B46)/COUNTIF(B$2:B2044,B46)</f>
        <v>0.36923076923076925</v>
      </c>
    </row>
    <row r="47" spans="1:4" x14ac:dyDescent="0.2">
      <c r="A47" s="2">
        <v>1</v>
      </c>
      <c r="B47" s="2">
        <v>617</v>
      </c>
      <c r="C47">
        <f>COUNTIF(B$2:B1706,B47)</f>
        <v>195</v>
      </c>
      <c r="D47">
        <f>COUNTIFS(A$2:A2045,A47,B$2:B2045,B47)/COUNTIF(B$2:B2045,B47)</f>
        <v>0.36923076923076925</v>
      </c>
    </row>
    <row r="48" spans="1:4" x14ac:dyDescent="0.2">
      <c r="A48" s="2">
        <v>1</v>
      </c>
      <c r="B48" s="2">
        <v>617</v>
      </c>
      <c r="C48">
        <f>COUNTIF(B$2:B1707,B48)</f>
        <v>195</v>
      </c>
      <c r="D48">
        <f>COUNTIFS(A$2:A2046,A48,B$2:B2046,B48)/COUNTIF(B$2:B2046,B48)</f>
        <v>0.36923076923076925</v>
      </c>
    </row>
    <row r="49" spans="1:4" x14ac:dyDescent="0.2">
      <c r="A49" s="2">
        <v>1</v>
      </c>
      <c r="B49" s="2">
        <v>617</v>
      </c>
      <c r="C49">
        <f>COUNTIF(B$2:B1708,B49)</f>
        <v>195</v>
      </c>
      <c r="D49">
        <f>COUNTIFS(A$2:A2047,A49,B$2:B2047,B49)/COUNTIF(B$2:B2047,B49)</f>
        <v>0.36923076923076925</v>
      </c>
    </row>
    <row r="50" spans="1:4" x14ac:dyDescent="0.2">
      <c r="A50" s="2">
        <v>1</v>
      </c>
      <c r="B50" s="2">
        <v>617</v>
      </c>
      <c r="C50">
        <f>COUNTIF(B$2:B1709,B50)</f>
        <v>195</v>
      </c>
      <c r="D50">
        <f>COUNTIFS(A$2:A2048,A50,B$2:B2048,B50)/COUNTIF(B$2:B2048,B50)</f>
        <v>0.36923076923076925</v>
      </c>
    </row>
    <row r="51" spans="1:4" x14ac:dyDescent="0.2">
      <c r="A51" s="2">
        <v>1</v>
      </c>
      <c r="B51" s="2">
        <v>617</v>
      </c>
      <c r="C51">
        <f>COUNTIF(B$2:B1710,B51)</f>
        <v>195</v>
      </c>
      <c r="D51">
        <f>COUNTIFS(A$2:A2049,A51,B$2:B2049,B51)/COUNTIF(B$2:B2049,B51)</f>
        <v>0.36923076923076925</v>
      </c>
    </row>
    <row r="52" spans="1:4" x14ac:dyDescent="0.2">
      <c r="A52" s="2">
        <v>1</v>
      </c>
      <c r="B52" s="2">
        <v>617</v>
      </c>
      <c r="C52">
        <f>COUNTIF(B$2:B1711,B52)</f>
        <v>195</v>
      </c>
      <c r="D52">
        <f>COUNTIFS(A$2:A2050,A52,B$2:B2050,B52)/COUNTIF(B$2:B2050,B52)</f>
        <v>0.36923076923076925</v>
      </c>
    </row>
    <row r="53" spans="1:4" x14ac:dyDescent="0.2">
      <c r="A53" s="2">
        <v>1</v>
      </c>
      <c r="B53" s="2">
        <v>617</v>
      </c>
      <c r="C53">
        <f>COUNTIF(B$2:B1712,B53)</f>
        <v>195</v>
      </c>
      <c r="D53">
        <f>COUNTIFS(A$2:A2051,A53,B$2:B2051,B53)/COUNTIF(B$2:B2051,B53)</f>
        <v>0.36923076923076925</v>
      </c>
    </row>
    <row r="54" spans="1:4" x14ac:dyDescent="0.2">
      <c r="A54" s="2">
        <v>1</v>
      </c>
      <c r="B54" s="2">
        <v>617</v>
      </c>
      <c r="C54">
        <f>COUNTIF(B$2:B1713,B54)</f>
        <v>195</v>
      </c>
      <c r="D54">
        <f>COUNTIFS(A$2:A2052,A54,B$2:B2052,B54)/COUNTIF(B$2:B2052,B54)</f>
        <v>0.36923076923076925</v>
      </c>
    </row>
    <row r="55" spans="1:4" x14ac:dyDescent="0.2">
      <c r="A55" s="2">
        <v>1</v>
      </c>
      <c r="B55" s="2">
        <v>617</v>
      </c>
      <c r="C55">
        <f>COUNTIF(B$2:B1714,B55)</f>
        <v>195</v>
      </c>
      <c r="D55">
        <f>COUNTIFS(A$2:A2053,A55,B$2:B2053,B55)/COUNTIF(B$2:B2053,B55)</f>
        <v>0.36923076923076925</v>
      </c>
    </row>
    <row r="56" spans="1:4" x14ac:dyDescent="0.2">
      <c r="A56" s="2">
        <v>1</v>
      </c>
      <c r="B56" s="2">
        <v>617</v>
      </c>
      <c r="C56">
        <f>COUNTIF(B$2:B1715,B56)</f>
        <v>195</v>
      </c>
      <c r="D56">
        <f>COUNTIFS(A$2:A2054,A56,B$2:B2054,B56)/COUNTIF(B$2:B2054,B56)</f>
        <v>0.36923076923076925</v>
      </c>
    </row>
    <row r="57" spans="1:4" x14ac:dyDescent="0.2">
      <c r="A57" s="2">
        <v>1</v>
      </c>
      <c r="B57" s="2">
        <v>617</v>
      </c>
      <c r="C57">
        <f>COUNTIF(B$2:B1716,B57)</f>
        <v>195</v>
      </c>
      <c r="D57">
        <f>COUNTIFS(A$2:A2055,A57,B$2:B2055,B57)/COUNTIF(B$2:B2055,B57)</f>
        <v>0.36923076923076925</v>
      </c>
    </row>
    <row r="58" spans="1:4" x14ac:dyDescent="0.2">
      <c r="A58" s="2">
        <v>1</v>
      </c>
      <c r="B58" s="2">
        <v>617</v>
      </c>
      <c r="C58">
        <f>COUNTIF(B$2:B1717,B58)</f>
        <v>195</v>
      </c>
      <c r="D58">
        <f>COUNTIFS(A$2:A2056,A58,B$2:B2056,B58)/COUNTIF(B$2:B2056,B58)</f>
        <v>0.36923076923076925</v>
      </c>
    </row>
    <row r="59" spans="1:4" x14ac:dyDescent="0.2">
      <c r="A59" s="2">
        <v>1</v>
      </c>
      <c r="B59" s="2">
        <v>617</v>
      </c>
      <c r="C59">
        <f>COUNTIF(B$2:B1718,B59)</f>
        <v>195</v>
      </c>
      <c r="D59">
        <f>COUNTIFS(A$2:A2057,A59,B$2:B2057,B59)/COUNTIF(B$2:B2057,B59)</f>
        <v>0.36923076923076925</v>
      </c>
    </row>
    <row r="60" spans="1:4" x14ac:dyDescent="0.2">
      <c r="A60" s="2">
        <v>1</v>
      </c>
      <c r="B60" s="2">
        <v>617</v>
      </c>
      <c r="C60">
        <f>COUNTIF(B$2:B1719,B60)</f>
        <v>195</v>
      </c>
      <c r="D60">
        <f>COUNTIFS(A$2:A2058,A60,B$2:B2058,B60)/COUNTIF(B$2:B2058,B60)</f>
        <v>0.36923076923076925</v>
      </c>
    </row>
    <row r="61" spans="1:4" x14ac:dyDescent="0.2">
      <c r="A61" s="2">
        <v>1</v>
      </c>
      <c r="B61" s="2">
        <v>617</v>
      </c>
      <c r="C61">
        <f>COUNTIF(B$2:B1720,B61)</f>
        <v>195</v>
      </c>
      <c r="D61">
        <f>COUNTIFS(A$2:A2059,A61,B$2:B2059,B61)/COUNTIF(B$2:B2059,B61)</f>
        <v>0.36923076923076925</v>
      </c>
    </row>
    <row r="62" spans="1:4" x14ac:dyDescent="0.2">
      <c r="A62" s="2">
        <v>1</v>
      </c>
      <c r="B62" s="2">
        <v>617</v>
      </c>
      <c r="C62">
        <f>COUNTIF(B$2:B1721,B62)</f>
        <v>195</v>
      </c>
      <c r="D62">
        <f>COUNTIFS(A$2:A2060,A62,B$2:B2060,B62)/COUNTIF(B$2:B2060,B62)</f>
        <v>0.36923076923076925</v>
      </c>
    </row>
    <row r="63" spans="1:4" x14ac:dyDescent="0.2">
      <c r="A63" s="2">
        <v>1</v>
      </c>
      <c r="B63" s="2">
        <v>617</v>
      </c>
      <c r="C63">
        <f>COUNTIF(B$2:B1722,B63)</f>
        <v>195</v>
      </c>
      <c r="D63">
        <f>COUNTIFS(A$2:A2061,A63,B$2:B2061,B63)/COUNTIF(B$2:B2061,B63)</f>
        <v>0.36923076923076925</v>
      </c>
    </row>
    <row r="64" spans="1:4" x14ac:dyDescent="0.2">
      <c r="A64" s="2">
        <v>1</v>
      </c>
      <c r="B64" s="2">
        <v>617</v>
      </c>
      <c r="C64">
        <f>COUNTIF(B$2:B1723,B64)</f>
        <v>195</v>
      </c>
      <c r="D64">
        <f>COUNTIFS(A$2:A2062,A64,B$2:B2062,B64)/COUNTIF(B$2:B2062,B64)</f>
        <v>0.36923076923076925</v>
      </c>
    </row>
    <row r="65" spans="1:4" x14ac:dyDescent="0.2">
      <c r="A65" s="2">
        <v>1</v>
      </c>
      <c r="B65" s="2">
        <v>617</v>
      </c>
      <c r="C65">
        <f>COUNTIF(B$2:B1724,B65)</f>
        <v>195</v>
      </c>
      <c r="D65">
        <f>COUNTIFS(A$2:A2063,A65,B$2:B2063,B65)/COUNTIF(B$2:B2063,B65)</f>
        <v>0.36923076923076925</v>
      </c>
    </row>
    <row r="66" spans="1:4" x14ac:dyDescent="0.2">
      <c r="A66" s="2">
        <v>1</v>
      </c>
      <c r="B66" s="2">
        <v>617</v>
      </c>
      <c r="C66">
        <f>COUNTIF(B$2:B1725,B66)</f>
        <v>195</v>
      </c>
      <c r="D66">
        <f>COUNTIFS(A$2:A2064,A66,B$2:B2064,B66)/COUNTIF(B$2:B2064,B66)</f>
        <v>0.36923076923076925</v>
      </c>
    </row>
    <row r="67" spans="1:4" x14ac:dyDescent="0.2">
      <c r="A67" s="2">
        <v>1</v>
      </c>
      <c r="B67" s="2">
        <v>617</v>
      </c>
      <c r="C67">
        <f>COUNTIF(B$2:B1726,B67)</f>
        <v>195</v>
      </c>
      <c r="D67">
        <f>COUNTIFS(A$2:A2065,A67,B$2:B2065,B67)/COUNTIF(B$2:B2065,B67)</f>
        <v>0.36923076923076925</v>
      </c>
    </row>
    <row r="68" spans="1:4" x14ac:dyDescent="0.2">
      <c r="A68" s="2">
        <v>1</v>
      </c>
      <c r="B68" s="2">
        <v>617</v>
      </c>
      <c r="C68">
        <f>COUNTIF(B$2:B1727,B68)</f>
        <v>195</v>
      </c>
      <c r="D68">
        <f>COUNTIFS(A$2:A2066,A68,B$2:B2066,B68)/COUNTIF(B$2:B2066,B68)</f>
        <v>0.36923076923076925</v>
      </c>
    </row>
    <row r="69" spans="1:4" x14ac:dyDescent="0.2">
      <c r="A69" s="2">
        <v>1</v>
      </c>
      <c r="B69" s="2">
        <v>617</v>
      </c>
      <c r="C69">
        <f>COUNTIF(B$2:B1728,B69)</f>
        <v>195</v>
      </c>
      <c r="D69">
        <f>COUNTIFS(A$2:A2067,A69,B$2:B2067,B69)/COUNTIF(B$2:B2067,B69)</f>
        <v>0.36923076923076925</v>
      </c>
    </row>
    <row r="70" spans="1:4" x14ac:dyDescent="0.2">
      <c r="A70" s="2">
        <v>1</v>
      </c>
      <c r="B70" s="2">
        <v>617</v>
      </c>
      <c r="C70">
        <f>COUNTIF(B$2:B1729,B70)</f>
        <v>195</v>
      </c>
      <c r="D70">
        <f>COUNTIFS(A$2:A2068,A70,B$2:B2068,B70)/COUNTIF(B$2:B2068,B70)</f>
        <v>0.36923076923076925</v>
      </c>
    </row>
    <row r="71" spans="1:4" x14ac:dyDescent="0.2">
      <c r="A71" s="2">
        <v>1</v>
      </c>
      <c r="B71" s="2">
        <v>617</v>
      </c>
      <c r="C71">
        <f>COUNTIF(B$2:B1730,B71)</f>
        <v>195</v>
      </c>
      <c r="D71">
        <f>COUNTIFS(A$2:A2069,A71,B$2:B2069,B71)/COUNTIF(B$2:B2069,B71)</f>
        <v>0.36923076923076925</v>
      </c>
    </row>
    <row r="72" spans="1:4" x14ac:dyDescent="0.2">
      <c r="A72" s="2">
        <v>1</v>
      </c>
      <c r="B72" s="2">
        <v>617</v>
      </c>
      <c r="C72">
        <f>COUNTIF(B$2:B1731,B72)</f>
        <v>195</v>
      </c>
      <c r="D72">
        <f>COUNTIFS(A$2:A2070,A72,B$2:B2070,B72)/COUNTIF(B$2:B2070,B72)</f>
        <v>0.36923076923076925</v>
      </c>
    </row>
    <row r="73" spans="1:4" x14ac:dyDescent="0.2">
      <c r="A73" s="2">
        <v>1</v>
      </c>
      <c r="B73" s="2">
        <v>617</v>
      </c>
      <c r="C73">
        <f>COUNTIF(B$2:B1732,B73)</f>
        <v>195</v>
      </c>
      <c r="D73">
        <f>COUNTIFS(A$2:A2071,A73,B$2:B2071,B73)/COUNTIF(B$2:B2071,B73)</f>
        <v>0.36923076923076925</v>
      </c>
    </row>
    <row r="74" spans="1:4" x14ac:dyDescent="0.2">
      <c r="A74" s="2">
        <v>0</v>
      </c>
      <c r="B74" s="2">
        <v>617</v>
      </c>
      <c r="C74">
        <f>COUNTIF(B$2:B1733,B74)</f>
        <v>195</v>
      </c>
      <c r="D74">
        <f>COUNTIFS(A$2:A2072,A74,B$2:B2072,B74)/COUNTIF(B$2:B2072,B74)</f>
        <v>0.63076923076923075</v>
      </c>
    </row>
    <row r="75" spans="1:4" x14ac:dyDescent="0.2">
      <c r="A75" s="2">
        <v>0</v>
      </c>
      <c r="B75" s="2">
        <v>617</v>
      </c>
      <c r="C75">
        <f>COUNTIF(B$2:B1734,B75)</f>
        <v>195</v>
      </c>
      <c r="D75">
        <f>COUNTIFS(A$2:A2073,A75,B$2:B2073,B75)/COUNTIF(B$2:B2073,B75)</f>
        <v>0.63076923076923075</v>
      </c>
    </row>
    <row r="76" spans="1:4" x14ac:dyDescent="0.2">
      <c r="A76" s="2">
        <v>0</v>
      </c>
      <c r="B76" s="2">
        <v>617</v>
      </c>
      <c r="C76">
        <f>COUNTIF(B$2:B1735,B76)</f>
        <v>195</v>
      </c>
      <c r="D76">
        <f>COUNTIFS(A$2:A2074,A76,B$2:B2074,B76)/COUNTIF(B$2:B2074,B76)</f>
        <v>0.63076923076923075</v>
      </c>
    </row>
    <row r="77" spans="1:4" x14ac:dyDescent="0.2">
      <c r="A77" s="2">
        <v>0</v>
      </c>
      <c r="B77" s="2">
        <v>617</v>
      </c>
      <c r="C77">
        <f>COUNTIF(B$2:B1736,B77)</f>
        <v>195</v>
      </c>
      <c r="D77">
        <f>COUNTIFS(A$2:A2075,A77,B$2:B2075,B77)/COUNTIF(B$2:B2075,B77)</f>
        <v>0.63076923076923075</v>
      </c>
    </row>
    <row r="78" spans="1:4" x14ac:dyDescent="0.2">
      <c r="A78" s="2">
        <v>0</v>
      </c>
      <c r="B78" s="2">
        <v>617</v>
      </c>
      <c r="C78">
        <f>COUNTIF(B$2:B1737,B78)</f>
        <v>195</v>
      </c>
      <c r="D78">
        <f>COUNTIFS(A$2:A2076,A78,B$2:B2076,B78)/COUNTIF(B$2:B2076,B78)</f>
        <v>0.63076923076923075</v>
      </c>
    </row>
    <row r="79" spans="1:4" x14ac:dyDescent="0.2">
      <c r="A79" s="2">
        <v>0</v>
      </c>
      <c r="B79" s="2">
        <v>617</v>
      </c>
      <c r="C79">
        <f>COUNTIF(B$2:B1738,B79)</f>
        <v>195</v>
      </c>
      <c r="D79">
        <f>COUNTIFS(A$2:A2077,A79,B$2:B2077,B79)/COUNTIF(B$2:B2077,B79)</f>
        <v>0.63076923076923075</v>
      </c>
    </row>
    <row r="80" spans="1:4" x14ac:dyDescent="0.2">
      <c r="A80" s="2">
        <v>0</v>
      </c>
      <c r="B80" s="2">
        <v>617</v>
      </c>
      <c r="C80">
        <f>COUNTIF(B$2:B1739,B80)</f>
        <v>195</v>
      </c>
      <c r="D80">
        <f>COUNTIFS(A$2:A2078,A80,B$2:B2078,B80)/COUNTIF(B$2:B2078,B80)</f>
        <v>0.63076923076923075</v>
      </c>
    </row>
    <row r="81" spans="1:4" x14ac:dyDescent="0.2">
      <c r="A81" s="2">
        <v>0</v>
      </c>
      <c r="B81" s="2">
        <v>617</v>
      </c>
      <c r="C81">
        <f>COUNTIF(B$2:B1740,B81)</f>
        <v>195</v>
      </c>
      <c r="D81">
        <f>COUNTIFS(A$2:A2079,A81,B$2:B2079,B81)/COUNTIF(B$2:B2079,B81)</f>
        <v>0.63076923076923075</v>
      </c>
    </row>
    <row r="82" spans="1:4" x14ac:dyDescent="0.2">
      <c r="A82" s="2">
        <v>0</v>
      </c>
      <c r="B82" s="2">
        <v>617</v>
      </c>
      <c r="C82">
        <f>COUNTIF(B$2:B1741,B82)</f>
        <v>195</v>
      </c>
      <c r="D82">
        <f>COUNTIFS(A$2:A2080,A82,B$2:B2080,B82)/COUNTIF(B$2:B2080,B82)</f>
        <v>0.63076923076923075</v>
      </c>
    </row>
    <row r="83" spans="1:4" x14ac:dyDescent="0.2">
      <c r="A83" s="2">
        <v>0</v>
      </c>
      <c r="B83" s="2">
        <v>617</v>
      </c>
      <c r="C83">
        <f>COUNTIF(B$2:B1742,B83)</f>
        <v>195</v>
      </c>
      <c r="D83">
        <f>COUNTIFS(A$2:A2081,A83,B$2:B2081,B83)/COUNTIF(B$2:B2081,B83)</f>
        <v>0.63076923076923075</v>
      </c>
    </row>
    <row r="84" spans="1:4" x14ac:dyDescent="0.2">
      <c r="A84" s="2">
        <v>0</v>
      </c>
      <c r="B84" s="2">
        <v>617</v>
      </c>
      <c r="C84">
        <f>COUNTIF(B$2:B1743,B84)</f>
        <v>195</v>
      </c>
      <c r="D84">
        <f>COUNTIFS(A$2:A2082,A84,B$2:B2082,B84)/COUNTIF(B$2:B2082,B84)</f>
        <v>0.63076923076923075</v>
      </c>
    </row>
    <row r="85" spans="1:4" x14ac:dyDescent="0.2">
      <c r="A85" s="2">
        <v>0</v>
      </c>
      <c r="B85" s="2">
        <v>617</v>
      </c>
      <c r="C85">
        <f>COUNTIF(B$2:B1744,B85)</f>
        <v>195</v>
      </c>
      <c r="D85">
        <f>COUNTIFS(A$2:A2083,A85,B$2:B2083,B85)/COUNTIF(B$2:B2083,B85)</f>
        <v>0.63076923076923075</v>
      </c>
    </row>
    <row r="86" spans="1:4" x14ac:dyDescent="0.2">
      <c r="A86" s="2">
        <v>0</v>
      </c>
      <c r="B86" s="2">
        <v>617</v>
      </c>
      <c r="C86">
        <f>COUNTIF(B$2:B1745,B86)</f>
        <v>195</v>
      </c>
      <c r="D86">
        <f>COUNTIFS(A$2:A2084,A86,B$2:B2084,B86)/COUNTIF(B$2:B2084,B86)</f>
        <v>0.63076923076923075</v>
      </c>
    </row>
    <row r="87" spans="1:4" x14ac:dyDescent="0.2">
      <c r="A87" s="2">
        <v>0</v>
      </c>
      <c r="B87" s="2">
        <v>617</v>
      </c>
      <c r="C87">
        <f>COUNTIF(B$2:B1746,B87)</f>
        <v>195</v>
      </c>
      <c r="D87">
        <f>COUNTIFS(A$2:A2085,A87,B$2:B2085,B87)/COUNTIF(B$2:B2085,B87)</f>
        <v>0.63076923076923075</v>
      </c>
    </row>
    <row r="88" spans="1:4" x14ac:dyDescent="0.2">
      <c r="A88" s="2">
        <v>0</v>
      </c>
      <c r="B88" s="2">
        <v>617</v>
      </c>
      <c r="C88">
        <f>COUNTIF(B$2:B1747,B88)</f>
        <v>195</v>
      </c>
      <c r="D88">
        <f>COUNTIFS(A$2:A2086,A88,B$2:B2086,B88)/COUNTIF(B$2:B2086,B88)</f>
        <v>0.63076923076923075</v>
      </c>
    </row>
    <row r="89" spans="1:4" x14ac:dyDescent="0.2">
      <c r="A89" s="2">
        <v>0</v>
      </c>
      <c r="B89" s="2">
        <v>617</v>
      </c>
      <c r="C89">
        <f>COUNTIF(B$2:B1748,B89)</f>
        <v>195</v>
      </c>
      <c r="D89">
        <f>COUNTIFS(A$2:A2087,A89,B$2:B2087,B89)/COUNTIF(B$2:B2087,B89)</f>
        <v>0.63076923076923075</v>
      </c>
    </row>
    <row r="90" spans="1:4" x14ac:dyDescent="0.2">
      <c r="A90" s="2">
        <v>0</v>
      </c>
      <c r="B90" s="2">
        <v>617</v>
      </c>
      <c r="C90">
        <f>COUNTIF(B$2:B1749,B90)</f>
        <v>195</v>
      </c>
      <c r="D90">
        <f>COUNTIFS(A$2:A2088,A90,B$2:B2088,B90)/COUNTIF(B$2:B2088,B90)</f>
        <v>0.63076923076923075</v>
      </c>
    </row>
    <row r="91" spans="1:4" x14ac:dyDescent="0.2">
      <c r="A91" s="2">
        <v>0</v>
      </c>
      <c r="B91" s="2">
        <v>617</v>
      </c>
      <c r="C91">
        <f>COUNTIF(B$2:B1750,B91)</f>
        <v>195</v>
      </c>
      <c r="D91">
        <f>COUNTIFS(A$2:A2089,A91,B$2:B2089,B91)/COUNTIF(B$2:B2089,B91)</f>
        <v>0.63076923076923075</v>
      </c>
    </row>
    <row r="92" spans="1:4" x14ac:dyDescent="0.2">
      <c r="A92" s="2">
        <v>0</v>
      </c>
      <c r="B92" s="2">
        <v>617</v>
      </c>
      <c r="C92">
        <f>COUNTIF(B$2:B1751,B92)</f>
        <v>195</v>
      </c>
      <c r="D92">
        <f>COUNTIFS(A$2:A2090,A92,B$2:B2090,B92)/COUNTIF(B$2:B2090,B92)</f>
        <v>0.63076923076923075</v>
      </c>
    </row>
    <row r="93" spans="1:4" x14ac:dyDescent="0.2">
      <c r="A93" s="2">
        <v>0</v>
      </c>
      <c r="B93" s="2">
        <v>617</v>
      </c>
      <c r="C93">
        <f>COUNTIF(B$2:B1752,B93)</f>
        <v>195</v>
      </c>
      <c r="D93">
        <f>COUNTIFS(A$2:A2091,A93,B$2:B2091,B93)/COUNTIF(B$2:B2091,B93)</f>
        <v>0.63076923076923075</v>
      </c>
    </row>
    <row r="94" spans="1:4" x14ac:dyDescent="0.2">
      <c r="A94" s="2">
        <v>0</v>
      </c>
      <c r="B94" s="2">
        <v>617</v>
      </c>
      <c r="C94">
        <f>COUNTIF(B$2:B1753,B94)</f>
        <v>195</v>
      </c>
      <c r="D94">
        <f>COUNTIFS(A$2:A2092,A94,B$2:B2092,B94)/COUNTIF(B$2:B2092,B94)</f>
        <v>0.63076923076923075</v>
      </c>
    </row>
    <row r="95" spans="1:4" x14ac:dyDescent="0.2">
      <c r="A95" s="2">
        <v>0</v>
      </c>
      <c r="B95" s="2">
        <v>617</v>
      </c>
      <c r="C95">
        <f>COUNTIF(B$2:B1754,B95)</f>
        <v>195</v>
      </c>
      <c r="D95">
        <f>COUNTIFS(A$2:A2093,A95,B$2:B2093,B95)/COUNTIF(B$2:B2093,B95)</f>
        <v>0.63076923076923075</v>
      </c>
    </row>
    <row r="96" spans="1:4" x14ac:dyDescent="0.2">
      <c r="A96" s="2">
        <v>0</v>
      </c>
      <c r="B96" s="2">
        <v>617</v>
      </c>
      <c r="C96">
        <f>COUNTIF(B$2:B1755,B96)</f>
        <v>195</v>
      </c>
      <c r="D96">
        <f>COUNTIFS(A$2:A2094,A96,B$2:B2094,B96)/COUNTIF(B$2:B2094,B96)</f>
        <v>0.63076923076923075</v>
      </c>
    </row>
    <row r="97" spans="1:4" x14ac:dyDescent="0.2">
      <c r="A97" s="2">
        <v>0</v>
      </c>
      <c r="B97" s="2">
        <v>617</v>
      </c>
      <c r="C97">
        <f>COUNTIF(B$2:B1756,B97)</f>
        <v>195</v>
      </c>
      <c r="D97">
        <f>COUNTIFS(A$2:A2095,A97,B$2:B2095,B97)/COUNTIF(B$2:B2095,B97)</f>
        <v>0.63076923076923075</v>
      </c>
    </row>
    <row r="98" spans="1:4" x14ac:dyDescent="0.2">
      <c r="A98" s="2">
        <v>0</v>
      </c>
      <c r="B98" s="2">
        <v>617</v>
      </c>
      <c r="C98">
        <f>COUNTIF(B$2:B1757,B98)</f>
        <v>195</v>
      </c>
      <c r="D98">
        <f>COUNTIFS(A$2:A2096,A98,B$2:B2096,B98)/COUNTIF(B$2:B2096,B98)</f>
        <v>0.63076923076923075</v>
      </c>
    </row>
    <row r="99" spans="1:4" x14ac:dyDescent="0.2">
      <c r="A99" s="2">
        <v>0</v>
      </c>
      <c r="B99" s="2">
        <v>617</v>
      </c>
      <c r="C99">
        <f>COUNTIF(B$2:B1758,B99)</f>
        <v>195</v>
      </c>
      <c r="D99">
        <f>COUNTIFS(A$2:A2097,A99,B$2:B2097,B99)/COUNTIF(B$2:B2097,B99)</f>
        <v>0.63076923076923075</v>
      </c>
    </row>
    <row r="100" spans="1:4" x14ac:dyDescent="0.2">
      <c r="A100" s="2">
        <v>0</v>
      </c>
      <c r="B100" s="2">
        <v>617</v>
      </c>
      <c r="C100">
        <f>COUNTIF(B$2:B1759,B100)</f>
        <v>195</v>
      </c>
      <c r="D100">
        <f>COUNTIFS(A$2:A2098,A100,B$2:B2098,B100)/COUNTIF(B$2:B2098,B100)</f>
        <v>0.63076923076923075</v>
      </c>
    </row>
    <row r="101" spans="1:4" x14ac:dyDescent="0.2">
      <c r="A101" s="2">
        <v>0</v>
      </c>
      <c r="B101" s="2">
        <v>617</v>
      </c>
      <c r="C101">
        <f>COUNTIF(B$2:B1760,B101)</f>
        <v>195</v>
      </c>
      <c r="D101">
        <f>COUNTIFS(A$2:A2099,A101,B$2:B2099,B101)/COUNTIF(B$2:B2099,B101)</f>
        <v>0.63076923076923075</v>
      </c>
    </row>
    <row r="102" spans="1:4" x14ac:dyDescent="0.2">
      <c r="A102" s="2">
        <v>0</v>
      </c>
      <c r="B102" s="2">
        <v>617</v>
      </c>
      <c r="C102">
        <f>COUNTIF(B$2:B1761,B102)</f>
        <v>195</v>
      </c>
      <c r="D102">
        <f>COUNTIFS(A$2:A2100,A102,B$2:B2100,B102)/COUNTIF(B$2:B2100,B102)</f>
        <v>0.63076923076923075</v>
      </c>
    </row>
    <row r="103" spans="1:4" x14ac:dyDescent="0.2">
      <c r="A103" s="2">
        <v>0</v>
      </c>
      <c r="B103" s="2">
        <v>617</v>
      </c>
      <c r="C103">
        <f>COUNTIF(B$2:B1762,B103)</f>
        <v>195</v>
      </c>
      <c r="D103">
        <f>COUNTIFS(A$2:A2101,A103,B$2:B2101,B103)/COUNTIF(B$2:B2101,B103)</f>
        <v>0.63076923076923075</v>
      </c>
    </row>
    <row r="104" spans="1:4" x14ac:dyDescent="0.2">
      <c r="A104" s="2">
        <v>0</v>
      </c>
      <c r="B104" s="2">
        <v>617</v>
      </c>
      <c r="C104">
        <f>COUNTIF(B$2:B1763,B104)</f>
        <v>195</v>
      </c>
      <c r="D104">
        <f>COUNTIFS(A$2:A2102,A104,B$2:B2102,B104)/COUNTIF(B$2:B2102,B104)</f>
        <v>0.63076923076923075</v>
      </c>
    </row>
    <row r="105" spans="1:4" x14ac:dyDescent="0.2">
      <c r="A105" s="2">
        <v>0</v>
      </c>
      <c r="B105" s="2">
        <v>617</v>
      </c>
      <c r="C105">
        <f>COUNTIF(B$2:B1764,B105)</f>
        <v>195</v>
      </c>
      <c r="D105">
        <f>COUNTIFS(A$2:A2103,A105,B$2:B2103,B105)/COUNTIF(B$2:B2103,B105)</f>
        <v>0.63076923076923075</v>
      </c>
    </row>
    <row r="106" spans="1:4" x14ac:dyDescent="0.2">
      <c r="A106" s="2">
        <v>0</v>
      </c>
      <c r="B106" s="2">
        <v>617</v>
      </c>
      <c r="C106">
        <f>COUNTIF(B$2:B1765,B106)</f>
        <v>195</v>
      </c>
      <c r="D106">
        <f>COUNTIFS(A$2:A2104,A106,B$2:B2104,B106)/COUNTIF(B$2:B2104,B106)</f>
        <v>0.63076923076923075</v>
      </c>
    </row>
    <row r="107" spans="1:4" x14ac:dyDescent="0.2">
      <c r="A107" s="2">
        <v>0</v>
      </c>
      <c r="B107" s="2">
        <v>617</v>
      </c>
      <c r="C107">
        <f>COUNTIF(B$2:B1766,B107)</f>
        <v>195</v>
      </c>
      <c r="D107">
        <f>COUNTIFS(A$2:A2105,A107,B$2:B2105,B107)/COUNTIF(B$2:B2105,B107)</f>
        <v>0.63076923076923075</v>
      </c>
    </row>
    <row r="108" spans="1:4" x14ac:dyDescent="0.2">
      <c r="A108" s="2">
        <v>0</v>
      </c>
      <c r="B108" s="2">
        <v>617</v>
      </c>
      <c r="C108">
        <f>COUNTIF(B$2:B1767,B108)</f>
        <v>195</v>
      </c>
      <c r="D108">
        <f>COUNTIFS(A$2:A2106,A108,B$2:B2106,B108)/COUNTIF(B$2:B2106,B108)</f>
        <v>0.63076923076923075</v>
      </c>
    </row>
    <row r="109" spans="1:4" x14ac:dyDescent="0.2">
      <c r="A109" s="2">
        <v>0</v>
      </c>
      <c r="B109" s="2">
        <v>617</v>
      </c>
      <c r="C109">
        <f>COUNTIF(B$2:B1768,B109)</f>
        <v>195</v>
      </c>
      <c r="D109">
        <f>COUNTIFS(A$2:A2107,A109,B$2:B2107,B109)/COUNTIF(B$2:B2107,B109)</f>
        <v>0.63076923076923075</v>
      </c>
    </row>
    <row r="110" spans="1:4" x14ac:dyDescent="0.2">
      <c r="A110" s="2">
        <v>0</v>
      </c>
      <c r="B110" s="2">
        <v>617</v>
      </c>
      <c r="C110">
        <f>COUNTIF(B$2:B1769,B110)</f>
        <v>195</v>
      </c>
      <c r="D110">
        <f>COUNTIFS(A$2:A2108,A110,B$2:B2108,B110)/COUNTIF(B$2:B2108,B110)</f>
        <v>0.63076923076923075</v>
      </c>
    </row>
    <row r="111" spans="1:4" x14ac:dyDescent="0.2">
      <c r="A111" s="2">
        <v>0</v>
      </c>
      <c r="B111" s="2">
        <v>617</v>
      </c>
      <c r="C111">
        <f>COUNTIF(B$2:B1770,B111)</f>
        <v>195</v>
      </c>
      <c r="D111">
        <f>COUNTIFS(A$2:A2109,A111,B$2:B2109,B111)/COUNTIF(B$2:B2109,B111)</f>
        <v>0.63076923076923075</v>
      </c>
    </row>
    <row r="112" spans="1:4" x14ac:dyDescent="0.2">
      <c r="A112" s="2">
        <v>0</v>
      </c>
      <c r="B112" s="2">
        <v>617</v>
      </c>
      <c r="C112">
        <f>COUNTIF(B$2:B1771,B112)</f>
        <v>195</v>
      </c>
      <c r="D112">
        <f>COUNTIFS(A$2:A2110,A112,B$2:B2110,B112)/COUNTIF(B$2:B2110,B112)</f>
        <v>0.63076923076923075</v>
      </c>
    </row>
    <row r="113" spans="1:4" x14ac:dyDescent="0.2">
      <c r="A113" s="2">
        <v>0</v>
      </c>
      <c r="B113" s="2">
        <v>617</v>
      </c>
      <c r="C113">
        <f>COUNTIF(B$2:B1772,B113)</f>
        <v>195</v>
      </c>
      <c r="D113">
        <f>COUNTIFS(A$2:A2111,A113,B$2:B2111,B113)/COUNTIF(B$2:B2111,B113)</f>
        <v>0.63076923076923075</v>
      </c>
    </row>
    <row r="114" spans="1:4" x14ac:dyDescent="0.2">
      <c r="A114" s="2">
        <v>0</v>
      </c>
      <c r="B114" s="2">
        <v>617</v>
      </c>
      <c r="C114">
        <f>COUNTIF(B$2:B1773,B114)</f>
        <v>195</v>
      </c>
      <c r="D114">
        <f>COUNTIFS(A$2:A2112,A114,B$2:B2112,B114)/COUNTIF(B$2:B2112,B114)</f>
        <v>0.63076923076923075</v>
      </c>
    </row>
    <row r="115" spans="1:4" x14ac:dyDescent="0.2">
      <c r="A115" s="2">
        <v>0</v>
      </c>
      <c r="B115" s="2">
        <v>617</v>
      </c>
      <c r="C115">
        <f>COUNTIF(B$2:B1774,B115)</f>
        <v>195</v>
      </c>
      <c r="D115">
        <f>COUNTIFS(A$2:A2113,A115,B$2:B2113,B115)/COUNTIF(B$2:B2113,B115)</f>
        <v>0.63076923076923075</v>
      </c>
    </row>
    <row r="116" spans="1:4" x14ac:dyDescent="0.2">
      <c r="A116" s="2">
        <v>0</v>
      </c>
      <c r="B116" s="2">
        <v>617</v>
      </c>
      <c r="C116">
        <f>COUNTIF(B$2:B1775,B116)</f>
        <v>195</v>
      </c>
      <c r="D116">
        <f>COUNTIFS(A$2:A2114,A116,B$2:B2114,B116)/COUNTIF(B$2:B2114,B116)</f>
        <v>0.63076923076923075</v>
      </c>
    </row>
    <row r="117" spans="1:4" x14ac:dyDescent="0.2">
      <c r="A117" s="2">
        <v>0</v>
      </c>
      <c r="B117" s="2">
        <v>617</v>
      </c>
      <c r="C117">
        <f>COUNTIF(B$2:B1776,B117)</f>
        <v>195</v>
      </c>
      <c r="D117">
        <f>COUNTIFS(A$2:A2115,A117,B$2:B2115,B117)/COUNTIF(B$2:B2115,B117)</f>
        <v>0.63076923076923075</v>
      </c>
    </row>
    <row r="118" spans="1:4" x14ac:dyDescent="0.2">
      <c r="A118" s="2">
        <v>0</v>
      </c>
      <c r="B118" s="2">
        <v>617</v>
      </c>
      <c r="C118">
        <f>COUNTIF(B$2:B1777,B118)</f>
        <v>195</v>
      </c>
      <c r="D118">
        <f>COUNTIFS(A$2:A2116,A118,B$2:B2116,B118)/COUNTIF(B$2:B2116,B118)</f>
        <v>0.63076923076923075</v>
      </c>
    </row>
    <row r="119" spans="1:4" x14ac:dyDescent="0.2">
      <c r="A119" s="2">
        <v>0</v>
      </c>
      <c r="B119" s="2">
        <v>617</v>
      </c>
      <c r="C119">
        <f>COUNTIF(B$2:B1778,B119)</f>
        <v>195</v>
      </c>
      <c r="D119">
        <f>COUNTIFS(A$2:A2117,A119,B$2:B2117,B119)/COUNTIF(B$2:B2117,B119)</f>
        <v>0.63076923076923075</v>
      </c>
    </row>
    <row r="120" spans="1:4" x14ac:dyDescent="0.2">
      <c r="A120" s="2">
        <v>0</v>
      </c>
      <c r="B120" s="2">
        <v>617</v>
      </c>
      <c r="C120">
        <f>COUNTIF(B$2:B1779,B120)</f>
        <v>195</v>
      </c>
      <c r="D120">
        <f>COUNTIFS(A$2:A2118,A120,B$2:B2118,B120)/COUNTIF(B$2:B2118,B120)</f>
        <v>0.63076923076923075</v>
      </c>
    </row>
    <row r="121" spans="1:4" x14ac:dyDescent="0.2">
      <c r="A121" s="2">
        <v>0</v>
      </c>
      <c r="B121" s="2">
        <v>617</v>
      </c>
      <c r="C121">
        <f>COUNTIF(B$2:B1780,B121)</f>
        <v>195</v>
      </c>
      <c r="D121">
        <f>COUNTIFS(A$2:A2119,A121,B$2:B2119,B121)/COUNTIF(B$2:B2119,B121)</f>
        <v>0.63076923076923075</v>
      </c>
    </row>
    <row r="122" spans="1:4" x14ac:dyDescent="0.2">
      <c r="A122" s="2">
        <v>0</v>
      </c>
      <c r="B122" s="2">
        <v>617</v>
      </c>
      <c r="C122">
        <f>COUNTIF(B$2:B1781,B122)</f>
        <v>195</v>
      </c>
      <c r="D122">
        <f>COUNTIFS(A$2:A2120,A122,B$2:B2120,B122)/COUNTIF(B$2:B2120,B122)</f>
        <v>0.63076923076923075</v>
      </c>
    </row>
    <row r="123" spans="1:4" x14ac:dyDescent="0.2">
      <c r="A123" s="2">
        <v>0</v>
      </c>
      <c r="B123" s="2">
        <v>617</v>
      </c>
      <c r="C123">
        <f>COUNTIF(B$2:B1782,B123)</f>
        <v>195</v>
      </c>
      <c r="D123">
        <f>COUNTIFS(A$2:A2121,A123,B$2:B2121,B123)/COUNTIF(B$2:B2121,B123)</f>
        <v>0.63076923076923075</v>
      </c>
    </row>
    <row r="124" spans="1:4" x14ac:dyDescent="0.2">
      <c r="A124" s="2">
        <v>0</v>
      </c>
      <c r="B124" s="2">
        <v>617</v>
      </c>
      <c r="C124">
        <f>COUNTIF(B$2:B1783,B124)</f>
        <v>195</v>
      </c>
      <c r="D124">
        <f>COUNTIFS(A$2:A2122,A124,B$2:B2122,B124)/COUNTIF(B$2:B2122,B124)</f>
        <v>0.63076923076923075</v>
      </c>
    </row>
    <row r="125" spans="1:4" x14ac:dyDescent="0.2">
      <c r="A125" s="2">
        <v>0</v>
      </c>
      <c r="B125" s="2">
        <v>617</v>
      </c>
      <c r="C125">
        <f>COUNTIF(B$2:B1784,B125)</f>
        <v>195</v>
      </c>
      <c r="D125">
        <f>COUNTIFS(A$2:A2123,A125,B$2:B2123,B125)/COUNTIF(B$2:B2123,B125)</f>
        <v>0.63076923076923075</v>
      </c>
    </row>
    <row r="126" spans="1:4" x14ac:dyDescent="0.2">
      <c r="A126" s="2">
        <v>0</v>
      </c>
      <c r="B126" s="2">
        <v>617</v>
      </c>
      <c r="C126">
        <f>COUNTIF(B$2:B1785,B126)</f>
        <v>195</v>
      </c>
      <c r="D126">
        <f>COUNTIFS(A$2:A2124,A126,B$2:B2124,B126)/COUNTIF(B$2:B2124,B126)</f>
        <v>0.63076923076923075</v>
      </c>
    </row>
    <row r="127" spans="1:4" x14ac:dyDescent="0.2">
      <c r="A127" s="2">
        <v>0</v>
      </c>
      <c r="B127" s="2">
        <v>617</v>
      </c>
      <c r="C127">
        <f>COUNTIF(B$2:B1786,B127)</f>
        <v>195</v>
      </c>
      <c r="D127">
        <f>COUNTIFS(A$2:A2125,A127,B$2:B2125,B127)/COUNTIF(B$2:B2125,B127)</f>
        <v>0.63076923076923075</v>
      </c>
    </row>
    <row r="128" spans="1:4" x14ac:dyDescent="0.2">
      <c r="A128" s="2">
        <v>0</v>
      </c>
      <c r="B128" s="2">
        <v>617</v>
      </c>
      <c r="C128">
        <f>COUNTIF(B$2:B1787,B128)</f>
        <v>195</v>
      </c>
      <c r="D128">
        <f>COUNTIFS(A$2:A2126,A128,B$2:B2126,B128)/COUNTIF(B$2:B2126,B128)</f>
        <v>0.63076923076923075</v>
      </c>
    </row>
    <row r="129" spans="1:4" x14ac:dyDescent="0.2">
      <c r="A129" s="2">
        <v>0</v>
      </c>
      <c r="B129" s="2">
        <v>617</v>
      </c>
      <c r="C129">
        <f>COUNTIF(B$2:B1788,B129)</f>
        <v>195</v>
      </c>
      <c r="D129">
        <f>COUNTIFS(A$2:A2127,A129,B$2:B2127,B129)/COUNTIF(B$2:B2127,B129)</f>
        <v>0.63076923076923075</v>
      </c>
    </row>
    <row r="130" spans="1:4" x14ac:dyDescent="0.2">
      <c r="A130" s="2">
        <v>0</v>
      </c>
      <c r="B130" s="2">
        <v>617</v>
      </c>
      <c r="C130">
        <f>COUNTIF(B$2:B1789,B130)</f>
        <v>195</v>
      </c>
      <c r="D130">
        <f>COUNTIFS(A$2:A2128,A130,B$2:B2128,B130)/COUNTIF(B$2:B2128,B130)</f>
        <v>0.63076923076923075</v>
      </c>
    </row>
    <row r="131" spans="1:4" x14ac:dyDescent="0.2">
      <c r="A131" s="2">
        <v>0</v>
      </c>
      <c r="B131" s="2">
        <v>617</v>
      </c>
      <c r="C131">
        <f>COUNTIF(B$2:B1790,B131)</f>
        <v>195</v>
      </c>
      <c r="D131">
        <f>COUNTIFS(A$2:A2129,A131,B$2:B2129,B131)/COUNTIF(B$2:B2129,B131)</f>
        <v>0.63076923076923075</v>
      </c>
    </row>
    <row r="132" spans="1:4" x14ac:dyDescent="0.2">
      <c r="A132" s="2">
        <v>0</v>
      </c>
      <c r="B132" s="2">
        <v>617</v>
      </c>
      <c r="C132">
        <f>COUNTIF(B$2:B1791,B132)</f>
        <v>195</v>
      </c>
      <c r="D132">
        <f>COUNTIFS(A$2:A2130,A132,B$2:B2130,B132)/COUNTIF(B$2:B2130,B132)</f>
        <v>0.63076923076923075</v>
      </c>
    </row>
    <row r="133" spans="1:4" x14ac:dyDescent="0.2">
      <c r="A133" s="2">
        <v>0</v>
      </c>
      <c r="B133" s="2">
        <v>617</v>
      </c>
      <c r="C133">
        <f>COUNTIF(B$2:B1792,B133)</f>
        <v>195</v>
      </c>
      <c r="D133">
        <f>COUNTIFS(A$2:A2131,A133,B$2:B2131,B133)/COUNTIF(B$2:B2131,B133)</f>
        <v>0.63076923076923075</v>
      </c>
    </row>
    <row r="134" spans="1:4" x14ac:dyDescent="0.2">
      <c r="A134" s="2">
        <v>0</v>
      </c>
      <c r="B134" s="2">
        <v>617</v>
      </c>
      <c r="C134">
        <f>COUNTIF(B$2:B1793,B134)</f>
        <v>195</v>
      </c>
      <c r="D134">
        <f>COUNTIFS(A$2:A2132,A134,B$2:B2132,B134)/COUNTIF(B$2:B2132,B134)</f>
        <v>0.63076923076923075</v>
      </c>
    </row>
    <row r="135" spans="1:4" x14ac:dyDescent="0.2">
      <c r="A135" s="2">
        <v>0</v>
      </c>
      <c r="B135" s="2">
        <v>617</v>
      </c>
      <c r="C135">
        <f>COUNTIF(B$2:B1794,B135)</f>
        <v>195</v>
      </c>
      <c r="D135">
        <f>COUNTIFS(A$2:A2133,A135,B$2:B2133,B135)/COUNTIF(B$2:B2133,B135)</f>
        <v>0.63076923076923075</v>
      </c>
    </row>
    <row r="136" spans="1:4" x14ac:dyDescent="0.2">
      <c r="A136" s="2">
        <v>0</v>
      </c>
      <c r="B136" s="2">
        <v>617</v>
      </c>
      <c r="C136">
        <f>COUNTIF(B$2:B1795,B136)</f>
        <v>195</v>
      </c>
      <c r="D136">
        <f>COUNTIFS(A$2:A2134,A136,B$2:B2134,B136)/COUNTIF(B$2:B2134,B136)</f>
        <v>0.63076923076923075</v>
      </c>
    </row>
    <row r="137" spans="1:4" x14ac:dyDescent="0.2">
      <c r="A137" s="2">
        <v>0</v>
      </c>
      <c r="B137" s="2">
        <v>617</v>
      </c>
      <c r="C137">
        <f>COUNTIF(B$2:B1796,B137)</f>
        <v>195</v>
      </c>
      <c r="D137">
        <f>COUNTIFS(A$2:A2135,A137,B$2:B2135,B137)/COUNTIF(B$2:B2135,B137)</f>
        <v>0.63076923076923075</v>
      </c>
    </row>
    <row r="138" spans="1:4" x14ac:dyDescent="0.2">
      <c r="A138" s="2">
        <v>0</v>
      </c>
      <c r="B138" s="2">
        <v>617</v>
      </c>
      <c r="C138">
        <f>COUNTIF(B$2:B1797,B138)</f>
        <v>195</v>
      </c>
      <c r="D138">
        <f>COUNTIFS(A$2:A2136,A138,B$2:B2136,B138)/COUNTIF(B$2:B2136,B138)</f>
        <v>0.63076923076923075</v>
      </c>
    </row>
    <row r="139" spans="1:4" x14ac:dyDescent="0.2">
      <c r="A139" s="2">
        <v>0</v>
      </c>
      <c r="B139" s="2">
        <v>617</v>
      </c>
      <c r="C139">
        <f>COUNTIF(B$2:B1798,B139)</f>
        <v>195</v>
      </c>
      <c r="D139">
        <f>COUNTIFS(A$2:A2137,A139,B$2:B2137,B139)/COUNTIF(B$2:B2137,B139)</f>
        <v>0.63076923076923075</v>
      </c>
    </row>
    <row r="140" spans="1:4" x14ac:dyDescent="0.2">
      <c r="A140" s="2">
        <v>0</v>
      </c>
      <c r="B140" s="2">
        <v>617</v>
      </c>
      <c r="C140">
        <f>COUNTIF(B$2:B1799,B140)</f>
        <v>195</v>
      </c>
      <c r="D140">
        <f>COUNTIFS(A$2:A2138,A140,B$2:B2138,B140)/COUNTIF(B$2:B2138,B140)</f>
        <v>0.63076923076923075</v>
      </c>
    </row>
    <row r="141" spans="1:4" x14ac:dyDescent="0.2">
      <c r="A141" s="2">
        <v>0</v>
      </c>
      <c r="B141" s="2">
        <v>617</v>
      </c>
      <c r="C141">
        <f>COUNTIF(B$2:B1800,B141)</f>
        <v>195</v>
      </c>
      <c r="D141">
        <f>COUNTIFS(A$2:A2139,A141,B$2:B2139,B141)/COUNTIF(B$2:B2139,B141)</f>
        <v>0.63076923076923075</v>
      </c>
    </row>
    <row r="142" spans="1:4" x14ac:dyDescent="0.2">
      <c r="A142" s="2">
        <v>0</v>
      </c>
      <c r="B142" s="2">
        <v>617</v>
      </c>
      <c r="C142">
        <f>COUNTIF(B$2:B1801,B142)</f>
        <v>195</v>
      </c>
      <c r="D142">
        <f>COUNTIFS(A$2:A2140,A142,B$2:B2140,B142)/COUNTIF(B$2:B2140,B142)</f>
        <v>0.63076923076923075</v>
      </c>
    </row>
    <row r="143" spans="1:4" x14ac:dyDescent="0.2">
      <c r="A143" s="2">
        <v>0</v>
      </c>
      <c r="B143" s="2">
        <v>617</v>
      </c>
      <c r="C143">
        <f>COUNTIF(B$2:B1802,B143)</f>
        <v>195</v>
      </c>
      <c r="D143">
        <f>COUNTIFS(A$2:A2141,A143,B$2:B2141,B143)/COUNTIF(B$2:B2141,B143)</f>
        <v>0.63076923076923075</v>
      </c>
    </row>
    <row r="144" spans="1:4" x14ac:dyDescent="0.2">
      <c r="A144" s="2">
        <v>0</v>
      </c>
      <c r="B144" s="2">
        <v>617</v>
      </c>
      <c r="C144">
        <f>COUNTIF(B$2:B1803,B144)</f>
        <v>195</v>
      </c>
      <c r="D144">
        <f>COUNTIFS(A$2:A2142,A144,B$2:B2142,B144)/COUNTIF(B$2:B2142,B144)</f>
        <v>0.63076923076923075</v>
      </c>
    </row>
    <row r="145" spans="1:4" x14ac:dyDescent="0.2">
      <c r="A145" s="2">
        <v>0</v>
      </c>
      <c r="B145" s="2">
        <v>617</v>
      </c>
      <c r="C145">
        <f>COUNTIF(B$2:B1804,B145)</f>
        <v>195</v>
      </c>
      <c r="D145">
        <f>COUNTIFS(A$2:A2143,A145,B$2:B2143,B145)/COUNTIF(B$2:B2143,B145)</f>
        <v>0.63076923076923075</v>
      </c>
    </row>
    <row r="146" spans="1:4" x14ac:dyDescent="0.2">
      <c r="A146" s="2">
        <v>0</v>
      </c>
      <c r="B146" s="2">
        <v>617</v>
      </c>
      <c r="C146">
        <f>COUNTIF(B$2:B1805,B146)</f>
        <v>195</v>
      </c>
      <c r="D146">
        <f>COUNTIFS(A$2:A2144,A146,B$2:B2144,B146)/COUNTIF(B$2:B2144,B146)</f>
        <v>0.63076923076923075</v>
      </c>
    </row>
    <row r="147" spans="1:4" x14ac:dyDescent="0.2">
      <c r="A147" s="2">
        <v>0</v>
      </c>
      <c r="B147" s="2">
        <v>617</v>
      </c>
      <c r="C147">
        <f>COUNTIF(B$2:B1806,B147)</f>
        <v>195</v>
      </c>
      <c r="D147">
        <f>COUNTIFS(A$2:A2145,A147,B$2:B2145,B147)/COUNTIF(B$2:B2145,B147)</f>
        <v>0.63076923076923075</v>
      </c>
    </row>
    <row r="148" spans="1:4" x14ac:dyDescent="0.2">
      <c r="A148" s="2">
        <v>0</v>
      </c>
      <c r="B148" s="2">
        <v>617</v>
      </c>
      <c r="C148">
        <f>COUNTIF(B$2:B1807,B148)</f>
        <v>195</v>
      </c>
      <c r="D148">
        <f>COUNTIFS(A$2:A2146,A148,B$2:B2146,B148)/COUNTIF(B$2:B2146,B148)</f>
        <v>0.63076923076923075</v>
      </c>
    </row>
    <row r="149" spans="1:4" x14ac:dyDescent="0.2">
      <c r="A149" s="2">
        <v>0</v>
      </c>
      <c r="B149" s="2">
        <v>617</v>
      </c>
      <c r="C149">
        <f>COUNTIF(B$2:B1808,B149)</f>
        <v>195</v>
      </c>
      <c r="D149">
        <f>COUNTIFS(A$2:A2147,A149,B$2:B2147,B149)/COUNTIF(B$2:B2147,B149)</f>
        <v>0.63076923076923075</v>
      </c>
    </row>
    <row r="150" spans="1:4" x14ac:dyDescent="0.2">
      <c r="A150" s="2">
        <v>0</v>
      </c>
      <c r="B150" s="2">
        <v>617</v>
      </c>
      <c r="C150">
        <f>COUNTIF(B$2:B1809,B150)</f>
        <v>195</v>
      </c>
      <c r="D150">
        <f>COUNTIFS(A$2:A2148,A150,B$2:B2148,B150)/COUNTIF(B$2:B2148,B150)</f>
        <v>0.63076923076923075</v>
      </c>
    </row>
    <row r="151" spans="1:4" x14ac:dyDescent="0.2">
      <c r="A151" s="2">
        <v>0</v>
      </c>
      <c r="B151" s="2">
        <v>617</v>
      </c>
      <c r="C151">
        <f>COUNTIF(B$2:B1810,B151)</f>
        <v>195</v>
      </c>
      <c r="D151">
        <f>COUNTIFS(A$2:A2149,A151,B$2:B2149,B151)/COUNTIF(B$2:B2149,B151)</f>
        <v>0.63076923076923075</v>
      </c>
    </row>
    <row r="152" spans="1:4" x14ac:dyDescent="0.2">
      <c r="A152" s="2">
        <v>0</v>
      </c>
      <c r="B152" s="2">
        <v>617</v>
      </c>
      <c r="C152">
        <f>COUNTIF(B$2:B1811,B152)</f>
        <v>195</v>
      </c>
      <c r="D152">
        <f>COUNTIFS(A$2:A2150,A152,B$2:B2150,B152)/COUNTIF(B$2:B2150,B152)</f>
        <v>0.63076923076923075</v>
      </c>
    </row>
    <row r="153" spans="1:4" x14ac:dyDescent="0.2">
      <c r="A153" s="2">
        <v>0</v>
      </c>
      <c r="B153" s="2">
        <v>617</v>
      </c>
      <c r="C153">
        <f>COUNTIF(B$2:B1812,B153)</f>
        <v>195</v>
      </c>
      <c r="D153">
        <f>COUNTIFS(A$2:A2151,A153,B$2:B2151,B153)/COUNTIF(B$2:B2151,B153)</f>
        <v>0.63076923076923075</v>
      </c>
    </row>
    <row r="154" spans="1:4" x14ac:dyDescent="0.2">
      <c r="A154" s="2">
        <v>0</v>
      </c>
      <c r="B154" s="2">
        <v>617</v>
      </c>
      <c r="C154">
        <f>COUNTIF(B$2:B1813,B154)</f>
        <v>195</v>
      </c>
      <c r="D154">
        <f>COUNTIFS(A$2:A2152,A154,B$2:B2152,B154)/COUNTIF(B$2:B2152,B154)</f>
        <v>0.63076923076923075</v>
      </c>
    </row>
    <row r="155" spans="1:4" x14ac:dyDescent="0.2">
      <c r="A155" s="2">
        <v>0</v>
      </c>
      <c r="B155" s="2">
        <v>617</v>
      </c>
      <c r="C155">
        <f>COUNTIF(B$2:B1814,B155)</f>
        <v>195</v>
      </c>
      <c r="D155">
        <f>COUNTIFS(A$2:A2153,A155,B$2:B2153,B155)/COUNTIF(B$2:B2153,B155)</f>
        <v>0.63076923076923075</v>
      </c>
    </row>
    <row r="156" spans="1:4" x14ac:dyDescent="0.2">
      <c r="A156" s="2">
        <v>0</v>
      </c>
      <c r="B156" s="2">
        <v>617</v>
      </c>
      <c r="C156">
        <f>COUNTIF(B$2:B1815,B156)</f>
        <v>195</v>
      </c>
      <c r="D156">
        <f>COUNTIFS(A$2:A2154,A156,B$2:B2154,B156)/COUNTIF(B$2:B2154,B156)</f>
        <v>0.63076923076923075</v>
      </c>
    </row>
    <row r="157" spans="1:4" x14ac:dyDescent="0.2">
      <c r="A157" s="2">
        <v>0</v>
      </c>
      <c r="B157" s="2">
        <v>617</v>
      </c>
      <c r="C157">
        <f>COUNTIF(B$2:B1816,B157)</f>
        <v>195</v>
      </c>
      <c r="D157">
        <f>COUNTIFS(A$2:A2155,A157,B$2:B2155,B157)/COUNTIF(B$2:B2155,B157)</f>
        <v>0.63076923076923075</v>
      </c>
    </row>
    <row r="158" spans="1:4" x14ac:dyDescent="0.2">
      <c r="A158" s="2">
        <v>0</v>
      </c>
      <c r="B158" s="2">
        <v>617</v>
      </c>
      <c r="C158">
        <f>COUNTIF(B$2:B1817,B158)</f>
        <v>195</v>
      </c>
      <c r="D158">
        <f>COUNTIFS(A$2:A2156,A158,B$2:B2156,B158)/COUNTIF(B$2:B2156,B158)</f>
        <v>0.63076923076923075</v>
      </c>
    </row>
    <row r="159" spans="1:4" x14ac:dyDescent="0.2">
      <c r="A159" s="2">
        <v>0</v>
      </c>
      <c r="B159" s="2">
        <v>617</v>
      </c>
      <c r="C159">
        <f>COUNTIF(B$2:B1818,B159)</f>
        <v>195</v>
      </c>
      <c r="D159">
        <f>COUNTIFS(A$2:A2157,A159,B$2:B2157,B159)/COUNTIF(B$2:B2157,B159)</f>
        <v>0.63076923076923075</v>
      </c>
    </row>
    <row r="160" spans="1:4" x14ac:dyDescent="0.2">
      <c r="A160" s="2">
        <v>0</v>
      </c>
      <c r="B160" s="2">
        <v>617</v>
      </c>
      <c r="C160">
        <f>COUNTIF(B$2:B1819,B160)</f>
        <v>195</v>
      </c>
      <c r="D160">
        <f>COUNTIFS(A$2:A2158,A160,B$2:B2158,B160)/COUNTIF(B$2:B2158,B160)</f>
        <v>0.63076923076923075</v>
      </c>
    </row>
    <row r="161" spans="1:4" x14ac:dyDescent="0.2">
      <c r="A161" s="2">
        <v>0</v>
      </c>
      <c r="B161" s="2">
        <v>617</v>
      </c>
      <c r="C161">
        <f>COUNTIF(B$2:B1820,B161)</f>
        <v>195</v>
      </c>
      <c r="D161">
        <f>COUNTIFS(A$2:A2159,A161,B$2:B2159,B161)/COUNTIF(B$2:B2159,B161)</f>
        <v>0.63076923076923075</v>
      </c>
    </row>
    <row r="162" spans="1:4" x14ac:dyDescent="0.2">
      <c r="A162" s="2">
        <v>0</v>
      </c>
      <c r="B162" s="2">
        <v>617</v>
      </c>
      <c r="C162">
        <f>COUNTIF(B$2:B1821,B162)</f>
        <v>195</v>
      </c>
      <c r="D162">
        <f>COUNTIFS(A$2:A2160,A162,B$2:B2160,B162)/COUNTIF(B$2:B2160,B162)</f>
        <v>0.63076923076923075</v>
      </c>
    </row>
    <row r="163" spans="1:4" x14ac:dyDescent="0.2">
      <c r="A163" s="2">
        <v>0</v>
      </c>
      <c r="B163" s="2">
        <v>617</v>
      </c>
      <c r="C163">
        <f>COUNTIF(B$2:B1822,B163)</f>
        <v>195</v>
      </c>
      <c r="D163">
        <f>COUNTIFS(A$2:A2161,A163,B$2:B2161,B163)/COUNTIF(B$2:B2161,B163)</f>
        <v>0.63076923076923075</v>
      </c>
    </row>
    <row r="164" spans="1:4" x14ac:dyDescent="0.2">
      <c r="A164" s="2">
        <v>0</v>
      </c>
      <c r="B164" s="2">
        <v>617</v>
      </c>
      <c r="C164">
        <f>COUNTIF(B$2:B1823,B164)</f>
        <v>195</v>
      </c>
      <c r="D164">
        <f>COUNTIFS(A$2:A2162,A164,B$2:B2162,B164)/COUNTIF(B$2:B2162,B164)</f>
        <v>0.63076923076923075</v>
      </c>
    </row>
    <row r="165" spans="1:4" x14ac:dyDescent="0.2">
      <c r="A165" s="2">
        <v>0</v>
      </c>
      <c r="B165" s="2">
        <v>617</v>
      </c>
      <c r="C165">
        <f>COUNTIF(B$2:B1824,B165)</f>
        <v>195</v>
      </c>
      <c r="D165">
        <f>COUNTIFS(A$2:A2163,A165,B$2:B2163,B165)/COUNTIF(B$2:B2163,B165)</f>
        <v>0.63076923076923075</v>
      </c>
    </row>
    <row r="166" spans="1:4" x14ac:dyDescent="0.2">
      <c r="A166" s="2">
        <v>0</v>
      </c>
      <c r="B166" s="2">
        <v>617</v>
      </c>
      <c r="C166">
        <f>COUNTIF(B$2:B1825,B166)</f>
        <v>195</v>
      </c>
      <c r="D166">
        <f>COUNTIFS(A$2:A2164,A166,B$2:B2164,B166)/COUNTIF(B$2:B2164,B166)</f>
        <v>0.63076923076923075</v>
      </c>
    </row>
    <row r="167" spans="1:4" x14ac:dyDescent="0.2">
      <c r="A167" s="2">
        <v>0</v>
      </c>
      <c r="B167" s="2">
        <v>617</v>
      </c>
      <c r="C167">
        <f>COUNTIF(B$2:B1826,B167)</f>
        <v>195</v>
      </c>
      <c r="D167">
        <f>COUNTIFS(A$2:A2165,A167,B$2:B2165,B167)/COUNTIF(B$2:B2165,B167)</f>
        <v>0.63076923076923075</v>
      </c>
    </row>
    <row r="168" spans="1:4" x14ac:dyDescent="0.2">
      <c r="A168" s="2">
        <v>0</v>
      </c>
      <c r="B168" s="2">
        <v>617</v>
      </c>
      <c r="C168">
        <f>COUNTIF(B$2:B1827,B168)</f>
        <v>195</v>
      </c>
      <c r="D168">
        <f>COUNTIFS(A$2:A2166,A168,B$2:B2166,B168)/COUNTIF(B$2:B2166,B168)</f>
        <v>0.63076923076923075</v>
      </c>
    </row>
    <row r="169" spans="1:4" x14ac:dyDescent="0.2">
      <c r="A169" s="2">
        <v>0</v>
      </c>
      <c r="B169" s="2">
        <v>617</v>
      </c>
      <c r="C169">
        <f>COUNTIF(B$2:B1828,B169)</f>
        <v>195</v>
      </c>
      <c r="D169">
        <f>COUNTIFS(A$2:A2167,A169,B$2:B2167,B169)/COUNTIF(B$2:B2167,B169)</f>
        <v>0.63076923076923075</v>
      </c>
    </row>
    <row r="170" spans="1:4" x14ac:dyDescent="0.2">
      <c r="A170" s="2">
        <v>0</v>
      </c>
      <c r="B170" s="2">
        <v>617</v>
      </c>
      <c r="C170">
        <f>COUNTIF(B$2:B1829,B170)</f>
        <v>195</v>
      </c>
      <c r="D170">
        <f>COUNTIFS(A$2:A2168,A170,B$2:B2168,B170)/COUNTIF(B$2:B2168,B170)</f>
        <v>0.63076923076923075</v>
      </c>
    </row>
    <row r="171" spans="1:4" x14ac:dyDescent="0.2">
      <c r="A171" s="2">
        <v>0</v>
      </c>
      <c r="B171" s="2">
        <v>617</v>
      </c>
      <c r="C171">
        <f>COUNTIF(B$2:B1830,B171)</f>
        <v>195</v>
      </c>
      <c r="D171">
        <f>COUNTIFS(A$2:A2169,A171,B$2:B2169,B171)/COUNTIF(B$2:B2169,B171)</f>
        <v>0.63076923076923075</v>
      </c>
    </row>
    <row r="172" spans="1:4" x14ac:dyDescent="0.2">
      <c r="A172" s="2">
        <v>0</v>
      </c>
      <c r="B172" s="2">
        <v>617</v>
      </c>
      <c r="C172">
        <f>COUNTIF(B$2:B1831,B172)</f>
        <v>195</v>
      </c>
      <c r="D172">
        <f>COUNTIFS(A$2:A2170,A172,B$2:B2170,B172)/COUNTIF(B$2:B2170,B172)</f>
        <v>0.63076923076923075</v>
      </c>
    </row>
    <row r="173" spans="1:4" x14ac:dyDescent="0.2">
      <c r="A173" s="2">
        <v>0</v>
      </c>
      <c r="B173" s="2">
        <v>617</v>
      </c>
      <c r="C173">
        <f>COUNTIF(B$2:B1832,B173)</f>
        <v>195</v>
      </c>
      <c r="D173">
        <f>COUNTIFS(A$2:A2171,A173,B$2:B2171,B173)/COUNTIF(B$2:B2171,B173)</f>
        <v>0.63076923076923075</v>
      </c>
    </row>
    <row r="174" spans="1:4" x14ac:dyDescent="0.2">
      <c r="A174" s="2">
        <v>0</v>
      </c>
      <c r="B174" s="2">
        <v>617</v>
      </c>
      <c r="C174">
        <f>COUNTIF(B$2:B1833,B174)</f>
        <v>195</v>
      </c>
      <c r="D174">
        <f>COUNTIFS(A$2:A2172,A174,B$2:B2172,B174)/COUNTIF(B$2:B2172,B174)</f>
        <v>0.63076923076923075</v>
      </c>
    </row>
    <row r="175" spans="1:4" x14ac:dyDescent="0.2">
      <c r="A175" s="2">
        <v>0</v>
      </c>
      <c r="B175" s="2">
        <v>617</v>
      </c>
      <c r="C175">
        <f>COUNTIF(B$2:B1834,B175)</f>
        <v>195</v>
      </c>
      <c r="D175">
        <f>COUNTIFS(A$2:A2173,A175,B$2:B2173,B175)/COUNTIF(B$2:B2173,B175)</f>
        <v>0.63076923076923075</v>
      </c>
    </row>
    <row r="176" spans="1:4" x14ac:dyDescent="0.2">
      <c r="A176" s="2">
        <v>0</v>
      </c>
      <c r="B176" s="2">
        <v>617</v>
      </c>
      <c r="C176">
        <f>COUNTIF(B$2:B1835,B176)</f>
        <v>195</v>
      </c>
      <c r="D176">
        <f>COUNTIFS(A$2:A2174,A176,B$2:B2174,B176)/COUNTIF(B$2:B2174,B176)</f>
        <v>0.63076923076923075</v>
      </c>
    </row>
    <row r="177" spans="1:4" x14ac:dyDescent="0.2">
      <c r="A177" s="2">
        <v>0</v>
      </c>
      <c r="B177" s="2">
        <v>617</v>
      </c>
      <c r="C177">
        <f>COUNTIF(B$2:B1836,B177)</f>
        <v>195</v>
      </c>
      <c r="D177">
        <f>COUNTIFS(A$2:A2175,A177,B$2:B2175,B177)/COUNTIF(B$2:B2175,B177)</f>
        <v>0.63076923076923075</v>
      </c>
    </row>
    <row r="178" spans="1:4" x14ac:dyDescent="0.2">
      <c r="A178" s="2">
        <v>0</v>
      </c>
      <c r="B178" s="2">
        <v>617</v>
      </c>
      <c r="C178">
        <f>COUNTIF(B$2:B1837,B178)</f>
        <v>195</v>
      </c>
      <c r="D178">
        <f>COUNTIFS(A$2:A2176,A178,B$2:B2176,B178)/COUNTIF(B$2:B2176,B178)</f>
        <v>0.63076923076923075</v>
      </c>
    </row>
    <row r="179" spans="1:4" x14ac:dyDescent="0.2">
      <c r="A179" s="2">
        <v>0</v>
      </c>
      <c r="B179" s="2">
        <v>617</v>
      </c>
      <c r="C179">
        <f>COUNTIF(B$2:B1838,B179)</f>
        <v>195</v>
      </c>
      <c r="D179">
        <f>COUNTIFS(A$2:A2177,A179,B$2:B2177,B179)/COUNTIF(B$2:B2177,B179)</f>
        <v>0.63076923076923075</v>
      </c>
    </row>
    <row r="180" spans="1:4" x14ac:dyDescent="0.2">
      <c r="A180" s="2">
        <v>0</v>
      </c>
      <c r="B180" s="2">
        <v>617</v>
      </c>
      <c r="C180">
        <f>COUNTIF(B$2:B1839,B180)</f>
        <v>195</v>
      </c>
      <c r="D180">
        <f>COUNTIFS(A$2:A2178,A180,B$2:B2178,B180)/COUNTIF(B$2:B2178,B180)</f>
        <v>0.63076923076923075</v>
      </c>
    </row>
    <row r="181" spans="1:4" x14ac:dyDescent="0.2">
      <c r="A181" s="2">
        <v>0</v>
      </c>
      <c r="B181" s="2">
        <v>617</v>
      </c>
      <c r="C181">
        <f>COUNTIF(B$2:B1840,B181)</f>
        <v>195</v>
      </c>
      <c r="D181">
        <f>COUNTIFS(A$2:A2179,A181,B$2:B2179,B181)/COUNTIF(B$2:B2179,B181)</f>
        <v>0.63076923076923075</v>
      </c>
    </row>
    <row r="182" spans="1:4" x14ac:dyDescent="0.2">
      <c r="A182" s="2">
        <v>0</v>
      </c>
      <c r="B182" s="2">
        <v>617</v>
      </c>
      <c r="C182">
        <f>COUNTIF(B$2:B1841,B182)</f>
        <v>195</v>
      </c>
      <c r="D182">
        <f>COUNTIFS(A$2:A2180,A182,B$2:B2180,B182)/COUNTIF(B$2:B2180,B182)</f>
        <v>0.63076923076923075</v>
      </c>
    </row>
    <row r="183" spans="1:4" x14ac:dyDescent="0.2">
      <c r="A183" s="2">
        <v>0</v>
      </c>
      <c r="B183" s="2">
        <v>617</v>
      </c>
      <c r="C183">
        <f>COUNTIF(B$2:B1842,B183)</f>
        <v>195</v>
      </c>
      <c r="D183">
        <f>COUNTIFS(A$2:A2181,A183,B$2:B2181,B183)/COUNTIF(B$2:B2181,B183)</f>
        <v>0.63076923076923075</v>
      </c>
    </row>
    <row r="184" spans="1:4" x14ac:dyDescent="0.2">
      <c r="A184" s="2">
        <v>0</v>
      </c>
      <c r="B184" s="2">
        <v>617</v>
      </c>
      <c r="C184">
        <f>COUNTIF(B$2:B1843,B184)</f>
        <v>195</v>
      </c>
      <c r="D184">
        <f>COUNTIFS(A$2:A2182,A184,B$2:B2182,B184)/COUNTIF(B$2:B2182,B184)</f>
        <v>0.63076923076923075</v>
      </c>
    </row>
    <row r="185" spans="1:4" x14ac:dyDescent="0.2">
      <c r="A185" s="2">
        <v>0</v>
      </c>
      <c r="B185" s="2">
        <v>617</v>
      </c>
      <c r="C185">
        <f>COUNTIF(B$2:B1844,B185)</f>
        <v>195</v>
      </c>
      <c r="D185">
        <f>COUNTIFS(A$2:A2183,A185,B$2:B2183,B185)/COUNTIF(B$2:B2183,B185)</f>
        <v>0.63076923076923075</v>
      </c>
    </row>
    <row r="186" spans="1:4" x14ac:dyDescent="0.2">
      <c r="A186" s="2">
        <v>0</v>
      </c>
      <c r="B186" s="2">
        <v>617</v>
      </c>
      <c r="C186">
        <f>COUNTIF(B$2:B1845,B186)</f>
        <v>195</v>
      </c>
      <c r="D186">
        <f>COUNTIFS(A$2:A2184,A186,B$2:B2184,B186)/COUNTIF(B$2:B2184,B186)</f>
        <v>0.63076923076923075</v>
      </c>
    </row>
    <row r="187" spans="1:4" x14ac:dyDescent="0.2">
      <c r="A187" s="2">
        <v>0</v>
      </c>
      <c r="B187" s="2">
        <v>617</v>
      </c>
      <c r="C187">
        <f>COUNTIF(B$2:B1846,B187)</f>
        <v>195</v>
      </c>
      <c r="D187">
        <f>COUNTIFS(A$2:A2185,A187,B$2:B2185,B187)/COUNTIF(B$2:B2185,B187)</f>
        <v>0.63076923076923075</v>
      </c>
    </row>
    <row r="188" spans="1:4" x14ac:dyDescent="0.2">
      <c r="A188" s="2">
        <v>0</v>
      </c>
      <c r="B188" s="2">
        <v>617</v>
      </c>
      <c r="C188">
        <f>COUNTIF(B$2:B1847,B188)</f>
        <v>195</v>
      </c>
      <c r="D188">
        <f>COUNTIFS(A$2:A2186,A188,B$2:B2186,B188)/COUNTIF(B$2:B2186,B188)</f>
        <v>0.63076923076923075</v>
      </c>
    </row>
    <row r="189" spans="1:4" x14ac:dyDescent="0.2">
      <c r="A189" s="2">
        <v>0</v>
      </c>
      <c r="B189" s="2">
        <v>617</v>
      </c>
      <c r="C189">
        <f>COUNTIF(B$2:B1848,B189)</f>
        <v>195</v>
      </c>
      <c r="D189">
        <f>COUNTIFS(A$2:A2187,A189,B$2:B2187,B189)/COUNTIF(B$2:B2187,B189)</f>
        <v>0.63076923076923075</v>
      </c>
    </row>
    <row r="190" spans="1:4" x14ac:dyDescent="0.2">
      <c r="A190" s="2">
        <v>0</v>
      </c>
      <c r="B190" s="2">
        <v>617</v>
      </c>
      <c r="C190">
        <f>COUNTIF(B$2:B1849,B190)</f>
        <v>195</v>
      </c>
      <c r="D190">
        <f>COUNTIFS(A$2:A2188,A190,B$2:B2188,B190)/COUNTIF(B$2:B2188,B190)</f>
        <v>0.63076923076923075</v>
      </c>
    </row>
    <row r="191" spans="1:4" x14ac:dyDescent="0.2">
      <c r="A191" s="2">
        <v>0</v>
      </c>
      <c r="B191" s="2">
        <v>617</v>
      </c>
      <c r="C191">
        <f>COUNTIF(B$2:B1850,B191)</f>
        <v>195</v>
      </c>
      <c r="D191">
        <f>COUNTIFS(A$2:A2189,A191,B$2:B2189,B191)/COUNTIF(B$2:B2189,B191)</f>
        <v>0.63076923076923075</v>
      </c>
    </row>
    <row r="192" spans="1:4" x14ac:dyDescent="0.2">
      <c r="A192" s="2">
        <v>0</v>
      </c>
      <c r="B192" s="2">
        <v>617</v>
      </c>
      <c r="C192">
        <f>COUNTIF(B$2:B1851,B192)</f>
        <v>195</v>
      </c>
      <c r="D192">
        <f>COUNTIFS(A$2:A2190,A192,B$2:B2190,B192)/COUNTIF(B$2:B2190,B192)</f>
        <v>0.63076923076923075</v>
      </c>
    </row>
    <row r="193" spans="1:4" x14ac:dyDescent="0.2">
      <c r="A193" s="2">
        <v>0</v>
      </c>
      <c r="B193" s="2">
        <v>617</v>
      </c>
      <c r="C193">
        <f>COUNTIF(B$2:B1852,B193)</f>
        <v>195</v>
      </c>
      <c r="D193">
        <f>COUNTIFS(A$2:A2191,A193,B$2:B2191,B193)/COUNTIF(B$2:B2191,B193)</f>
        <v>0.63076923076923075</v>
      </c>
    </row>
    <row r="194" spans="1:4" x14ac:dyDescent="0.2">
      <c r="A194" s="2">
        <v>0</v>
      </c>
      <c r="B194" s="2">
        <v>617</v>
      </c>
      <c r="C194">
        <f>COUNTIF(B$2:B1853,B194)</f>
        <v>195</v>
      </c>
      <c r="D194">
        <f>COUNTIFS(A$2:A2192,A194,B$2:B2192,B194)/COUNTIF(B$2:B2192,B194)</f>
        <v>0.63076923076923075</v>
      </c>
    </row>
    <row r="195" spans="1:4" x14ac:dyDescent="0.2">
      <c r="A195" s="2">
        <v>0</v>
      </c>
      <c r="B195" s="2">
        <v>617</v>
      </c>
      <c r="C195">
        <f>COUNTIF(B$2:B1854,B195)</f>
        <v>195</v>
      </c>
      <c r="D195">
        <f>COUNTIFS(A$2:A2193,A195,B$2:B2193,B195)/COUNTIF(B$2:B2193,B195)</f>
        <v>0.63076923076923075</v>
      </c>
    </row>
    <row r="196" spans="1:4" x14ac:dyDescent="0.2">
      <c r="A196" s="2">
        <v>0</v>
      </c>
      <c r="B196" s="2">
        <v>617</v>
      </c>
      <c r="C196">
        <f>COUNTIF(B$2:B1855,B196)</f>
        <v>195</v>
      </c>
      <c r="D196">
        <f>COUNTIFS(A$2:A2194,A196,B$2:B2194,B196)/COUNTIF(B$2:B2194,B196)</f>
        <v>0.63076923076923075</v>
      </c>
    </row>
    <row r="197" spans="1:4" x14ac:dyDescent="0.2">
      <c r="A197" s="2">
        <v>1</v>
      </c>
      <c r="B197" s="2">
        <v>857</v>
      </c>
      <c r="C197">
        <f>COUNTIF(B$2:B1856,B197)</f>
        <v>119</v>
      </c>
      <c r="D197">
        <f>COUNTIFS(A$2:A2195,A197,B$2:B2195,B197)/COUNTIF(B$2:B2195,B197)</f>
        <v>0.37815126050420167</v>
      </c>
    </row>
    <row r="198" spans="1:4" x14ac:dyDescent="0.2">
      <c r="A198" s="2">
        <v>1</v>
      </c>
      <c r="B198" s="2">
        <v>857</v>
      </c>
      <c r="C198">
        <f>COUNTIF(B$2:B1857,B198)</f>
        <v>119</v>
      </c>
      <c r="D198">
        <f>COUNTIFS(A$2:A2196,A198,B$2:B2196,B198)/COUNTIF(B$2:B2196,B198)</f>
        <v>0.37815126050420167</v>
      </c>
    </row>
    <row r="199" spans="1:4" x14ac:dyDescent="0.2">
      <c r="A199" s="2">
        <v>1</v>
      </c>
      <c r="B199" s="2">
        <v>857</v>
      </c>
      <c r="C199">
        <f>COUNTIF(B$2:B1858,B199)</f>
        <v>119</v>
      </c>
      <c r="D199">
        <f>COUNTIFS(A$2:A2197,A199,B$2:B2197,B199)/COUNTIF(B$2:B2197,B199)</f>
        <v>0.37815126050420167</v>
      </c>
    </row>
    <row r="200" spans="1:4" x14ac:dyDescent="0.2">
      <c r="A200" s="2">
        <v>1</v>
      </c>
      <c r="B200" s="2">
        <v>857</v>
      </c>
      <c r="C200">
        <f>COUNTIF(B$2:B1859,B200)</f>
        <v>119</v>
      </c>
      <c r="D200">
        <f>COUNTIFS(A$2:A2198,A200,B$2:B2198,B200)/COUNTIF(B$2:B2198,B200)</f>
        <v>0.37815126050420167</v>
      </c>
    </row>
    <row r="201" spans="1:4" x14ac:dyDescent="0.2">
      <c r="A201" s="2">
        <v>1</v>
      </c>
      <c r="B201" s="2">
        <v>857</v>
      </c>
      <c r="C201">
        <f>COUNTIF(B$2:B1860,B201)</f>
        <v>119</v>
      </c>
      <c r="D201">
        <f>COUNTIFS(A$2:A2199,A201,B$2:B2199,B201)/COUNTIF(B$2:B2199,B201)</f>
        <v>0.37815126050420167</v>
      </c>
    </row>
    <row r="202" spans="1:4" x14ac:dyDescent="0.2">
      <c r="A202" s="2">
        <v>1</v>
      </c>
      <c r="B202" s="2">
        <v>857</v>
      </c>
      <c r="C202">
        <f>COUNTIF(B$2:B1861,B202)</f>
        <v>119</v>
      </c>
      <c r="D202">
        <f>COUNTIFS(A$2:A2200,A202,B$2:B2200,B202)/COUNTIF(B$2:B2200,B202)</f>
        <v>0.37815126050420167</v>
      </c>
    </row>
    <row r="203" spans="1:4" x14ac:dyDescent="0.2">
      <c r="A203" s="2">
        <v>1</v>
      </c>
      <c r="B203" s="2">
        <v>857</v>
      </c>
      <c r="C203">
        <f>COUNTIF(B$2:B1862,B203)</f>
        <v>119</v>
      </c>
      <c r="D203">
        <f>COUNTIFS(A$2:A2201,A203,B$2:B2201,B203)/COUNTIF(B$2:B2201,B203)</f>
        <v>0.37815126050420167</v>
      </c>
    </row>
    <row r="204" spans="1:4" x14ac:dyDescent="0.2">
      <c r="A204" s="2">
        <v>1</v>
      </c>
      <c r="B204" s="2">
        <v>857</v>
      </c>
      <c r="C204">
        <f>COUNTIF(B$2:B1863,B204)</f>
        <v>119</v>
      </c>
      <c r="D204">
        <f>COUNTIFS(A$2:A2202,A204,B$2:B2202,B204)/COUNTIF(B$2:B2202,B204)</f>
        <v>0.37815126050420167</v>
      </c>
    </row>
    <row r="205" spans="1:4" x14ac:dyDescent="0.2">
      <c r="A205" s="2">
        <v>1</v>
      </c>
      <c r="B205" s="2">
        <v>857</v>
      </c>
      <c r="C205">
        <f>COUNTIF(B$2:B1864,B205)</f>
        <v>119</v>
      </c>
      <c r="D205">
        <f>COUNTIFS(A$2:A2203,A205,B$2:B2203,B205)/COUNTIF(B$2:B2203,B205)</f>
        <v>0.37815126050420167</v>
      </c>
    </row>
    <row r="206" spans="1:4" x14ac:dyDescent="0.2">
      <c r="A206" s="2">
        <v>1</v>
      </c>
      <c r="B206" s="2">
        <v>857</v>
      </c>
      <c r="C206">
        <f>COUNTIF(B$2:B1865,B206)</f>
        <v>119</v>
      </c>
      <c r="D206">
        <f>COUNTIFS(A$2:A2204,A206,B$2:B2204,B206)/COUNTIF(B$2:B2204,B206)</f>
        <v>0.37815126050420167</v>
      </c>
    </row>
    <row r="207" spans="1:4" x14ac:dyDescent="0.2">
      <c r="A207" s="2">
        <v>1</v>
      </c>
      <c r="B207" s="2">
        <v>857</v>
      </c>
      <c r="C207">
        <f>COUNTIF(B$2:B1866,B207)</f>
        <v>119</v>
      </c>
      <c r="D207">
        <f>COUNTIFS(A$2:A2205,A207,B$2:B2205,B207)/COUNTIF(B$2:B2205,B207)</f>
        <v>0.37815126050420167</v>
      </c>
    </row>
    <row r="208" spans="1:4" x14ac:dyDescent="0.2">
      <c r="A208" s="2">
        <v>1</v>
      </c>
      <c r="B208" s="2">
        <v>857</v>
      </c>
      <c r="C208">
        <f>COUNTIF(B$2:B1867,B208)</f>
        <v>119</v>
      </c>
      <c r="D208">
        <f>COUNTIFS(A$2:A2206,A208,B$2:B2206,B208)/COUNTIF(B$2:B2206,B208)</f>
        <v>0.37815126050420167</v>
      </c>
    </row>
    <row r="209" spans="1:4" x14ac:dyDescent="0.2">
      <c r="A209" s="2">
        <v>1</v>
      </c>
      <c r="B209" s="2">
        <v>857</v>
      </c>
      <c r="C209">
        <f>COUNTIF(B$2:B1868,B209)</f>
        <v>119</v>
      </c>
      <c r="D209">
        <f>COUNTIFS(A$2:A2207,A209,B$2:B2207,B209)/COUNTIF(B$2:B2207,B209)</f>
        <v>0.37815126050420167</v>
      </c>
    </row>
    <row r="210" spans="1:4" x14ac:dyDescent="0.2">
      <c r="A210" s="2">
        <v>1</v>
      </c>
      <c r="B210" s="2">
        <v>857</v>
      </c>
      <c r="C210">
        <f>COUNTIF(B$2:B1869,B210)</f>
        <v>119</v>
      </c>
      <c r="D210">
        <f>COUNTIFS(A$2:A2208,A210,B$2:B2208,B210)/COUNTIF(B$2:B2208,B210)</f>
        <v>0.37815126050420167</v>
      </c>
    </row>
    <row r="211" spans="1:4" x14ac:dyDescent="0.2">
      <c r="A211" s="2">
        <v>1</v>
      </c>
      <c r="B211" s="2">
        <v>857</v>
      </c>
      <c r="C211">
        <f>COUNTIF(B$2:B1870,B211)</f>
        <v>119</v>
      </c>
      <c r="D211">
        <f>COUNTIFS(A$2:A2209,A211,B$2:B2209,B211)/COUNTIF(B$2:B2209,B211)</f>
        <v>0.37815126050420167</v>
      </c>
    </row>
    <row r="212" spans="1:4" x14ac:dyDescent="0.2">
      <c r="A212" s="2">
        <v>1</v>
      </c>
      <c r="B212" s="2">
        <v>857</v>
      </c>
      <c r="C212">
        <f>COUNTIF(B$2:B1871,B212)</f>
        <v>119</v>
      </c>
      <c r="D212">
        <f>COUNTIFS(A$2:A2210,A212,B$2:B2210,B212)/COUNTIF(B$2:B2210,B212)</f>
        <v>0.37815126050420167</v>
      </c>
    </row>
    <row r="213" spans="1:4" x14ac:dyDescent="0.2">
      <c r="A213" s="2">
        <v>1</v>
      </c>
      <c r="B213" s="2">
        <v>857</v>
      </c>
      <c r="C213">
        <f>COUNTIF(B$2:B1872,B213)</f>
        <v>119</v>
      </c>
      <c r="D213">
        <f>COUNTIFS(A$2:A2211,A213,B$2:B2211,B213)/COUNTIF(B$2:B2211,B213)</f>
        <v>0.37815126050420167</v>
      </c>
    </row>
    <row r="214" spans="1:4" x14ac:dyDescent="0.2">
      <c r="A214" s="2">
        <v>1</v>
      </c>
      <c r="B214" s="2">
        <v>857</v>
      </c>
      <c r="C214">
        <f>COUNTIF(B$2:B1873,B214)</f>
        <v>119</v>
      </c>
      <c r="D214">
        <f>COUNTIFS(A$2:A2212,A214,B$2:B2212,B214)/COUNTIF(B$2:B2212,B214)</f>
        <v>0.37815126050420167</v>
      </c>
    </row>
    <row r="215" spans="1:4" x14ac:dyDescent="0.2">
      <c r="A215" s="2">
        <v>1</v>
      </c>
      <c r="B215" s="2">
        <v>857</v>
      </c>
      <c r="C215">
        <f>COUNTIF(B$2:B1874,B215)</f>
        <v>119</v>
      </c>
      <c r="D215">
        <f>COUNTIFS(A$2:A2213,A215,B$2:B2213,B215)/COUNTIF(B$2:B2213,B215)</f>
        <v>0.37815126050420167</v>
      </c>
    </row>
    <row r="216" spans="1:4" x14ac:dyDescent="0.2">
      <c r="A216" s="2">
        <v>1</v>
      </c>
      <c r="B216" s="2">
        <v>857</v>
      </c>
      <c r="C216">
        <f>COUNTIF(B$2:B1875,B216)</f>
        <v>119</v>
      </c>
      <c r="D216">
        <f>COUNTIFS(A$2:A2214,A216,B$2:B2214,B216)/COUNTIF(B$2:B2214,B216)</f>
        <v>0.37815126050420167</v>
      </c>
    </row>
    <row r="217" spans="1:4" x14ac:dyDescent="0.2">
      <c r="A217" s="2">
        <v>1</v>
      </c>
      <c r="B217" s="2">
        <v>857</v>
      </c>
      <c r="C217">
        <f>COUNTIF(B$2:B1876,B217)</f>
        <v>119</v>
      </c>
      <c r="D217">
        <f>COUNTIFS(A$2:A2215,A217,B$2:B2215,B217)/COUNTIF(B$2:B2215,B217)</f>
        <v>0.37815126050420167</v>
      </c>
    </row>
    <row r="218" spans="1:4" x14ac:dyDescent="0.2">
      <c r="A218" s="2">
        <v>1</v>
      </c>
      <c r="B218" s="2">
        <v>857</v>
      </c>
      <c r="C218">
        <f>COUNTIF(B$2:B1877,B218)</f>
        <v>119</v>
      </c>
      <c r="D218">
        <f>COUNTIFS(A$2:A2216,A218,B$2:B2216,B218)/COUNTIF(B$2:B2216,B218)</f>
        <v>0.37815126050420167</v>
      </c>
    </row>
    <row r="219" spans="1:4" x14ac:dyDescent="0.2">
      <c r="A219" s="2">
        <v>1</v>
      </c>
      <c r="B219" s="2">
        <v>857</v>
      </c>
      <c r="C219">
        <f>COUNTIF(B$2:B1878,B219)</f>
        <v>119</v>
      </c>
      <c r="D219">
        <f>COUNTIFS(A$2:A2217,A219,B$2:B2217,B219)/COUNTIF(B$2:B2217,B219)</f>
        <v>0.37815126050420167</v>
      </c>
    </row>
    <row r="220" spans="1:4" x14ac:dyDescent="0.2">
      <c r="A220" s="2">
        <v>1</v>
      </c>
      <c r="B220" s="2">
        <v>857</v>
      </c>
      <c r="C220">
        <f>COUNTIF(B$2:B1879,B220)</f>
        <v>119</v>
      </c>
      <c r="D220">
        <f>COUNTIFS(A$2:A2218,A220,B$2:B2218,B220)/COUNTIF(B$2:B2218,B220)</f>
        <v>0.37815126050420167</v>
      </c>
    </row>
    <row r="221" spans="1:4" x14ac:dyDescent="0.2">
      <c r="A221" s="2">
        <v>1</v>
      </c>
      <c r="B221" s="2">
        <v>857</v>
      </c>
      <c r="C221">
        <f>COUNTIF(B$2:B1880,B221)</f>
        <v>119</v>
      </c>
      <c r="D221">
        <f>COUNTIFS(A$2:A2219,A221,B$2:B2219,B221)/COUNTIF(B$2:B2219,B221)</f>
        <v>0.37815126050420167</v>
      </c>
    </row>
    <row r="222" spans="1:4" x14ac:dyDescent="0.2">
      <c r="A222" s="2">
        <v>1</v>
      </c>
      <c r="B222" s="2">
        <v>857</v>
      </c>
      <c r="C222">
        <f>COUNTIF(B$2:B1881,B222)</f>
        <v>119</v>
      </c>
      <c r="D222">
        <f>COUNTIFS(A$2:A2220,A222,B$2:B2220,B222)/COUNTIF(B$2:B2220,B222)</f>
        <v>0.37815126050420167</v>
      </c>
    </row>
    <row r="223" spans="1:4" x14ac:dyDescent="0.2">
      <c r="A223" s="2">
        <v>1</v>
      </c>
      <c r="B223" s="2">
        <v>857</v>
      </c>
      <c r="C223">
        <f>COUNTIF(B$2:B1882,B223)</f>
        <v>119</v>
      </c>
      <c r="D223">
        <f>COUNTIFS(A$2:A2221,A223,B$2:B2221,B223)/COUNTIF(B$2:B2221,B223)</f>
        <v>0.37815126050420167</v>
      </c>
    </row>
    <row r="224" spans="1:4" x14ac:dyDescent="0.2">
      <c r="A224" s="2">
        <v>1</v>
      </c>
      <c r="B224" s="2">
        <v>857</v>
      </c>
      <c r="C224">
        <f>COUNTIF(B$2:B1883,B224)</f>
        <v>119</v>
      </c>
      <c r="D224">
        <f>COUNTIFS(A$2:A2222,A224,B$2:B2222,B224)/COUNTIF(B$2:B2222,B224)</f>
        <v>0.37815126050420167</v>
      </c>
    </row>
    <row r="225" spans="1:4" x14ac:dyDescent="0.2">
      <c r="A225" s="2">
        <v>1</v>
      </c>
      <c r="B225" s="2">
        <v>857</v>
      </c>
      <c r="C225">
        <f>COUNTIF(B$2:B1884,B225)</f>
        <v>119</v>
      </c>
      <c r="D225">
        <f>COUNTIFS(A$2:A2223,A225,B$2:B2223,B225)/COUNTIF(B$2:B2223,B225)</f>
        <v>0.37815126050420167</v>
      </c>
    </row>
    <row r="226" spans="1:4" x14ac:dyDescent="0.2">
      <c r="A226" s="2">
        <v>1</v>
      </c>
      <c r="B226" s="2">
        <v>857</v>
      </c>
      <c r="C226">
        <f>COUNTIF(B$2:B1885,B226)</f>
        <v>119</v>
      </c>
      <c r="D226">
        <f>COUNTIFS(A$2:A2224,A226,B$2:B2224,B226)/COUNTIF(B$2:B2224,B226)</f>
        <v>0.37815126050420167</v>
      </c>
    </row>
    <row r="227" spans="1:4" x14ac:dyDescent="0.2">
      <c r="A227" s="2">
        <v>1</v>
      </c>
      <c r="B227" s="2">
        <v>857</v>
      </c>
      <c r="C227">
        <f>COUNTIF(B$2:B1886,B227)</f>
        <v>119</v>
      </c>
      <c r="D227">
        <f>COUNTIFS(A$2:A2225,A227,B$2:B2225,B227)/COUNTIF(B$2:B2225,B227)</f>
        <v>0.37815126050420167</v>
      </c>
    </row>
    <row r="228" spans="1:4" x14ac:dyDescent="0.2">
      <c r="A228" s="2">
        <v>1</v>
      </c>
      <c r="B228" s="2">
        <v>857</v>
      </c>
      <c r="C228">
        <f>COUNTIF(B$2:B1887,B228)</f>
        <v>119</v>
      </c>
      <c r="D228">
        <f>COUNTIFS(A$2:A2226,A228,B$2:B2226,B228)/COUNTIF(B$2:B2226,B228)</f>
        <v>0.37815126050420167</v>
      </c>
    </row>
    <row r="229" spans="1:4" x14ac:dyDescent="0.2">
      <c r="A229" s="2">
        <v>1</v>
      </c>
      <c r="B229" s="2">
        <v>857</v>
      </c>
      <c r="C229">
        <f>COUNTIF(B$2:B1888,B229)</f>
        <v>119</v>
      </c>
      <c r="D229">
        <f>COUNTIFS(A$2:A2227,A229,B$2:B2227,B229)/COUNTIF(B$2:B2227,B229)</f>
        <v>0.37815126050420167</v>
      </c>
    </row>
    <row r="230" spans="1:4" x14ac:dyDescent="0.2">
      <c r="A230" s="2">
        <v>1</v>
      </c>
      <c r="B230" s="2">
        <v>857</v>
      </c>
      <c r="C230">
        <f>COUNTIF(B$2:B1889,B230)</f>
        <v>119</v>
      </c>
      <c r="D230">
        <f>COUNTIFS(A$2:A2228,A230,B$2:B2228,B230)/COUNTIF(B$2:B2228,B230)</f>
        <v>0.37815126050420167</v>
      </c>
    </row>
    <row r="231" spans="1:4" x14ac:dyDescent="0.2">
      <c r="A231" s="2">
        <v>1</v>
      </c>
      <c r="B231" s="2">
        <v>857</v>
      </c>
      <c r="C231">
        <f>COUNTIF(B$2:B1890,B231)</f>
        <v>119</v>
      </c>
      <c r="D231">
        <f>COUNTIFS(A$2:A2229,A231,B$2:B2229,B231)/COUNTIF(B$2:B2229,B231)</f>
        <v>0.37815126050420167</v>
      </c>
    </row>
    <row r="232" spans="1:4" x14ac:dyDescent="0.2">
      <c r="A232" s="2">
        <v>1</v>
      </c>
      <c r="B232" s="2">
        <v>857</v>
      </c>
      <c r="C232">
        <f>COUNTIF(B$2:B1891,B232)</f>
        <v>119</v>
      </c>
      <c r="D232">
        <f>COUNTIFS(A$2:A2230,A232,B$2:B2230,B232)/COUNTIF(B$2:B2230,B232)</f>
        <v>0.37815126050420167</v>
      </c>
    </row>
    <row r="233" spans="1:4" x14ac:dyDescent="0.2">
      <c r="A233" s="2">
        <v>1</v>
      </c>
      <c r="B233" s="2">
        <v>857</v>
      </c>
      <c r="C233">
        <f>COUNTIF(B$2:B1892,B233)</f>
        <v>119</v>
      </c>
      <c r="D233">
        <f>COUNTIFS(A$2:A2231,A233,B$2:B2231,B233)/COUNTIF(B$2:B2231,B233)</f>
        <v>0.37815126050420167</v>
      </c>
    </row>
    <row r="234" spans="1:4" x14ac:dyDescent="0.2">
      <c r="A234" s="2">
        <v>1</v>
      </c>
      <c r="B234" s="2">
        <v>857</v>
      </c>
      <c r="C234">
        <f>COUNTIF(B$2:B1893,B234)</f>
        <v>119</v>
      </c>
      <c r="D234">
        <f>COUNTIFS(A$2:A2232,A234,B$2:B2232,B234)/COUNTIF(B$2:B2232,B234)</f>
        <v>0.37815126050420167</v>
      </c>
    </row>
    <row r="235" spans="1:4" x14ac:dyDescent="0.2">
      <c r="A235" s="2">
        <v>1</v>
      </c>
      <c r="B235" s="2">
        <v>857</v>
      </c>
      <c r="C235">
        <f>COUNTIF(B$2:B1894,B235)</f>
        <v>119</v>
      </c>
      <c r="D235">
        <f>COUNTIFS(A$2:A2233,A235,B$2:B2233,B235)/COUNTIF(B$2:B2233,B235)</f>
        <v>0.37815126050420167</v>
      </c>
    </row>
    <row r="236" spans="1:4" x14ac:dyDescent="0.2">
      <c r="A236" s="2">
        <v>1</v>
      </c>
      <c r="B236" s="2">
        <v>857</v>
      </c>
      <c r="C236">
        <f>COUNTIF(B$2:B1895,B236)</f>
        <v>119</v>
      </c>
      <c r="D236">
        <f>COUNTIFS(A$2:A2234,A236,B$2:B2234,B236)/COUNTIF(B$2:B2234,B236)</f>
        <v>0.37815126050420167</v>
      </c>
    </row>
    <row r="237" spans="1:4" x14ac:dyDescent="0.2">
      <c r="A237" s="2">
        <v>1</v>
      </c>
      <c r="B237" s="2">
        <v>857</v>
      </c>
      <c r="C237">
        <f>COUNTIF(B$2:B1896,B237)</f>
        <v>119</v>
      </c>
      <c r="D237">
        <f>COUNTIFS(A$2:A2235,A237,B$2:B2235,B237)/COUNTIF(B$2:B2235,B237)</f>
        <v>0.37815126050420167</v>
      </c>
    </row>
    <row r="238" spans="1:4" x14ac:dyDescent="0.2">
      <c r="A238" s="2">
        <v>1</v>
      </c>
      <c r="B238" s="2">
        <v>857</v>
      </c>
      <c r="C238">
        <f>COUNTIF(B$2:B1897,B238)</f>
        <v>119</v>
      </c>
      <c r="D238">
        <f>COUNTIFS(A$2:A2236,A238,B$2:B2236,B238)/COUNTIF(B$2:B2236,B238)</f>
        <v>0.37815126050420167</v>
      </c>
    </row>
    <row r="239" spans="1:4" x14ac:dyDescent="0.2">
      <c r="A239" s="2">
        <v>1</v>
      </c>
      <c r="B239" s="2">
        <v>857</v>
      </c>
      <c r="C239">
        <f>COUNTIF(B$2:B1898,B239)</f>
        <v>119</v>
      </c>
      <c r="D239">
        <f>COUNTIFS(A$2:A2237,A239,B$2:B2237,B239)/COUNTIF(B$2:B2237,B239)</f>
        <v>0.37815126050420167</v>
      </c>
    </row>
    <row r="240" spans="1:4" x14ac:dyDescent="0.2">
      <c r="A240" s="2">
        <v>1</v>
      </c>
      <c r="B240" s="2">
        <v>857</v>
      </c>
      <c r="C240">
        <f>COUNTIF(B$2:B1899,B240)</f>
        <v>119</v>
      </c>
      <c r="D240">
        <f>COUNTIFS(A$2:A2238,A240,B$2:B2238,B240)/COUNTIF(B$2:B2238,B240)</f>
        <v>0.37815126050420167</v>
      </c>
    </row>
    <row r="241" spans="1:4" x14ac:dyDescent="0.2">
      <c r="A241" s="2">
        <v>1</v>
      </c>
      <c r="B241" s="2">
        <v>857</v>
      </c>
      <c r="C241">
        <f>COUNTIF(B$2:B1900,B241)</f>
        <v>119</v>
      </c>
      <c r="D241">
        <f>COUNTIFS(A$2:A2239,A241,B$2:B2239,B241)/COUNTIF(B$2:B2239,B241)</f>
        <v>0.37815126050420167</v>
      </c>
    </row>
    <row r="242" spans="1:4" x14ac:dyDescent="0.2">
      <c r="A242" s="2">
        <v>0</v>
      </c>
      <c r="B242" s="2">
        <v>857</v>
      </c>
      <c r="C242">
        <f>COUNTIF(B$2:B1901,B242)</f>
        <v>119</v>
      </c>
      <c r="D242">
        <f>COUNTIFS(A$2:A2240,A242,B$2:B2240,B242)/COUNTIF(B$2:B2240,B242)</f>
        <v>0.62184873949579833</v>
      </c>
    </row>
    <row r="243" spans="1:4" x14ac:dyDescent="0.2">
      <c r="A243" s="2">
        <v>0</v>
      </c>
      <c r="B243" s="2">
        <v>857</v>
      </c>
      <c r="C243">
        <f>COUNTIF(B$2:B1902,B243)</f>
        <v>119</v>
      </c>
      <c r="D243">
        <f>COUNTIFS(A$2:A2241,A243,B$2:B2241,B243)/COUNTIF(B$2:B2241,B243)</f>
        <v>0.62184873949579833</v>
      </c>
    </row>
    <row r="244" spans="1:4" x14ac:dyDescent="0.2">
      <c r="A244" s="2">
        <v>0</v>
      </c>
      <c r="B244" s="2">
        <v>857</v>
      </c>
      <c r="C244">
        <f>COUNTIF(B$2:B1903,B244)</f>
        <v>119</v>
      </c>
      <c r="D244">
        <f>COUNTIFS(A$2:A2242,A244,B$2:B2242,B244)/COUNTIF(B$2:B2242,B244)</f>
        <v>0.62184873949579833</v>
      </c>
    </row>
    <row r="245" spans="1:4" x14ac:dyDescent="0.2">
      <c r="A245" s="2">
        <v>0</v>
      </c>
      <c r="B245" s="2">
        <v>857</v>
      </c>
      <c r="C245">
        <f>COUNTIF(B$2:B1904,B245)</f>
        <v>119</v>
      </c>
      <c r="D245">
        <f>COUNTIFS(A$2:A2243,A245,B$2:B2243,B245)/COUNTIF(B$2:B2243,B245)</f>
        <v>0.62184873949579833</v>
      </c>
    </row>
    <row r="246" spans="1:4" x14ac:dyDescent="0.2">
      <c r="A246" s="2">
        <v>0</v>
      </c>
      <c r="B246" s="2">
        <v>857</v>
      </c>
      <c r="C246">
        <f>COUNTIF(B$2:B1905,B246)</f>
        <v>119</v>
      </c>
      <c r="D246">
        <f>COUNTIFS(A$2:A2244,A246,B$2:B2244,B246)/COUNTIF(B$2:B2244,B246)</f>
        <v>0.62184873949579833</v>
      </c>
    </row>
    <row r="247" spans="1:4" x14ac:dyDescent="0.2">
      <c r="A247" s="2">
        <v>0</v>
      </c>
      <c r="B247" s="2">
        <v>857</v>
      </c>
      <c r="C247">
        <f>COUNTIF(B$2:B1906,B247)</f>
        <v>119</v>
      </c>
      <c r="D247">
        <f>COUNTIFS(A$2:A2245,A247,B$2:B2245,B247)/COUNTIF(B$2:B2245,B247)</f>
        <v>0.62184873949579833</v>
      </c>
    </row>
    <row r="248" spans="1:4" x14ac:dyDescent="0.2">
      <c r="A248" s="2">
        <v>0</v>
      </c>
      <c r="B248" s="2">
        <v>857</v>
      </c>
      <c r="C248">
        <f>COUNTIF(B$2:B1907,B248)</f>
        <v>119</v>
      </c>
      <c r="D248">
        <f>COUNTIFS(A$2:A2246,A248,B$2:B2246,B248)/COUNTIF(B$2:B2246,B248)</f>
        <v>0.62184873949579833</v>
      </c>
    </row>
    <row r="249" spans="1:4" x14ac:dyDescent="0.2">
      <c r="A249" s="2">
        <v>0</v>
      </c>
      <c r="B249" s="2">
        <v>857</v>
      </c>
      <c r="C249">
        <f>COUNTIF(B$2:B1908,B249)</f>
        <v>119</v>
      </c>
      <c r="D249">
        <f>COUNTIFS(A$2:A2247,A249,B$2:B2247,B249)/COUNTIF(B$2:B2247,B249)</f>
        <v>0.62184873949579833</v>
      </c>
    </row>
    <row r="250" spans="1:4" x14ac:dyDescent="0.2">
      <c r="A250" s="2">
        <v>0</v>
      </c>
      <c r="B250" s="2">
        <v>857</v>
      </c>
      <c r="C250">
        <f>COUNTIF(B$2:B1909,B250)</f>
        <v>119</v>
      </c>
      <c r="D250">
        <f>COUNTIFS(A$2:A2248,A250,B$2:B2248,B250)/COUNTIF(B$2:B2248,B250)</f>
        <v>0.62184873949579833</v>
      </c>
    </row>
    <row r="251" spans="1:4" x14ac:dyDescent="0.2">
      <c r="A251" s="2">
        <v>0</v>
      </c>
      <c r="B251" s="2">
        <v>857</v>
      </c>
      <c r="C251">
        <f>COUNTIF(B$2:B1910,B251)</f>
        <v>119</v>
      </c>
      <c r="D251">
        <f>COUNTIFS(A$2:A2249,A251,B$2:B2249,B251)/COUNTIF(B$2:B2249,B251)</f>
        <v>0.62184873949579833</v>
      </c>
    </row>
    <row r="252" spans="1:4" x14ac:dyDescent="0.2">
      <c r="A252" s="2">
        <v>0</v>
      </c>
      <c r="B252" s="2">
        <v>857</v>
      </c>
      <c r="C252">
        <f>COUNTIF(B$2:B1911,B252)</f>
        <v>119</v>
      </c>
      <c r="D252">
        <f>COUNTIFS(A$2:A2250,A252,B$2:B2250,B252)/COUNTIF(B$2:B2250,B252)</f>
        <v>0.62184873949579833</v>
      </c>
    </row>
    <row r="253" spans="1:4" x14ac:dyDescent="0.2">
      <c r="A253" s="2">
        <v>0</v>
      </c>
      <c r="B253" s="2">
        <v>857</v>
      </c>
      <c r="C253">
        <f>COUNTIF(B$2:B1912,B253)</f>
        <v>119</v>
      </c>
      <c r="D253">
        <f>COUNTIFS(A$2:A2251,A253,B$2:B2251,B253)/COUNTIF(B$2:B2251,B253)</f>
        <v>0.62184873949579833</v>
      </c>
    </row>
    <row r="254" spans="1:4" x14ac:dyDescent="0.2">
      <c r="A254" s="2">
        <v>0</v>
      </c>
      <c r="B254" s="2">
        <v>857</v>
      </c>
      <c r="C254">
        <f>COUNTIF(B$2:B1913,B254)</f>
        <v>119</v>
      </c>
      <c r="D254">
        <f>COUNTIFS(A$2:A2252,A254,B$2:B2252,B254)/COUNTIF(B$2:B2252,B254)</f>
        <v>0.62184873949579833</v>
      </c>
    </row>
    <row r="255" spans="1:4" x14ac:dyDescent="0.2">
      <c r="A255" s="2">
        <v>0</v>
      </c>
      <c r="B255" s="2">
        <v>857</v>
      </c>
      <c r="C255">
        <f>COUNTIF(B$2:B1914,B255)</f>
        <v>119</v>
      </c>
      <c r="D255">
        <f>COUNTIFS(A$2:A2253,A255,B$2:B2253,B255)/COUNTIF(B$2:B2253,B255)</f>
        <v>0.62184873949579833</v>
      </c>
    </row>
    <row r="256" spans="1:4" x14ac:dyDescent="0.2">
      <c r="A256" s="2">
        <v>0</v>
      </c>
      <c r="B256" s="2">
        <v>857</v>
      </c>
      <c r="C256">
        <f>COUNTIF(B$2:B1915,B256)</f>
        <v>119</v>
      </c>
      <c r="D256">
        <f>COUNTIFS(A$2:A2254,A256,B$2:B2254,B256)/COUNTIF(B$2:B2254,B256)</f>
        <v>0.62184873949579833</v>
      </c>
    </row>
    <row r="257" spans="1:4" x14ac:dyDescent="0.2">
      <c r="A257" s="2">
        <v>0</v>
      </c>
      <c r="B257" s="2">
        <v>857</v>
      </c>
      <c r="C257">
        <f>COUNTIF(B$2:B1916,B257)</f>
        <v>119</v>
      </c>
      <c r="D257">
        <f>COUNTIFS(A$2:A2255,A257,B$2:B2255,B257)/COUNTIF(B$2:B2255,B257)</f>
        <v>0.62184873949579833</v>
      </c>
    </row>
    <row r="258" spans="1:4" x14ac:dyDescent="0.2">
      <c r="A258" s="2">
        <v>0</v>
      </c>
      <c r="B258" s="2">
        <v>857</v>
      </c>
      <c r="C258">
        <f>COUNTIF(B$2:B1917,B258)</f>
        <v>119</v>
      </c>
      <c r="D258">
        <f>COUNTIFS(A$2:A2256,A258,B$2:B2256,B258)/COUNTIF(B$2:B2256,B258)</f>
        <v>0.62184873949579833</v>
      </c>
    </row>
    <row r="259" spans="1:4" x14ac:dyDescent="0.2">
      <c r="A259" s="2">
        <v>0</v>
      </c>
      <c r="B259" s="2">
        <v>857</v>
      </c>
      <c r="C259">
        <f>COUNTIF(B$2:B1918,B259)</f>
        <v>119</v>
      </c>
      <c r="D259">
        <f>COUNTIFS(A$2:A2257,A259,B$2:B2257,B259)/COUNTIF(B$2:B2257,B259)</f>
        <v>0.62184873949579833</v>
      </c>
    </row>
    <row r="260" spans="1:4" x14ac:dyDescent="0.2">
      <c r="A260" s="2">
        <v>0</v>
      </c>
      <c r="B260" s="2">
        <v>857</v>
      </c>
      <c r="C260">
        <f>COUNTIF(B$2:B1919,B260)</f>
        <v>119</v>
      </c>
      <c r="D260">
        <f>COUNTIFS(A$2:A2258,A260,B$2:B2258,B260)/COUNTIF(B$2:B2258,B260)</f>
        <v>0.62184873949579833</v>
      </c>
    </row>
    <row r="261" spans="1:4" x14ac:dyDescent="0.2">
      <c r="A261" s="2">
        <v>0</v>
      </c>
      <c r="B261" s="2">
        <v>857</v>
      </c>
      <c r="C261">
        <f>COUNTIF(B$2:B1920,B261)</f>
        <v>119</v>
      </c>
      <c r="D261">
        <f>COUNTIFS(A$2:A2259,A261,B$2:B2259,B261)/COUNTIF(B$2:B2259,B261)</f>
        <v>0.62184873949579833</v>
      </c>
    </row>
    <row r="262" spans="1:4" x14ac:dyDescent="0.2">
      <c r="A262" s="2">
        <v>0</v>
      </c>
      <c r="B262" s="2">
        <v>857</v>
      </c>
      <c r="C262">
        <f>COUNTIF(B$2:B1921,B262)</f>
        <v>119</v>
      </c>
      <c r="D262">
        <f>COUNTIFS(A$2:A2260,A262,B$2:B2260,B262)/COUNTIF(B$2:B2260,B262)</f>
        <v>0.62184873949579833</v>
      </c>
    </row>
    <row r="263" spans="1:4" x14ac:dyDescent="0.2">
      <c r="A263" s="2">
        <v>0</v>
      </c>
      <c r="B263" s="2">
        <v>857</v>
      </c>
      <c r="C263">
        <f>COUNTIF(B$2:B1922,B263)</f>
        <v>119</v>
      </c>
      <c r="D263">
        <f>COUNTIFS(A$2:A2261,A263,B$2:B2261,B263)/COUNTIF(B$2:B2261,B263)</f>
        <v>0.62184873949579833</v>
      </c>
    </row>
    <row r="264" spans="1:4" x14ac:dyDescent="0.2">
      <c r="A264" s="2">
        <v>0</v>
      </c>
      <c r="B264" s="2">
        <v>857</v>
      </c>
      <c r="C264">
        <f>COUNTIF(B$2:B1923,B264)</f>
        <v>119</v>
      </c>
      <c r="D264">
        <f>COUNTIFS(A$2:A2262,A264,B$2:B2262,B264)/COUNTIF(B$2:B2262,B264)</f>
        <v>0.62184873949579833</v>
      </c>
    </row>
    <row r="265" spans="1:4" x14ac:dyDescent="0.2">
      <c r="A265" s="2">
        <v>0</v>
      </c>
      <c r="B265" s="2">
        <v>857</v>
      </c>
      <c r="C265">
        <f>COUNTIF(B$2:B1924,B265)</f>
        <v>119</v>
      </c>
      <c r="D265">
        <f>COUNTIFS(A$2:A2263,A265,B$2:B2263,B265)/COUNTIF(B$2:B2263,B265)</f>
        <v>0.62184873949579833</v>
      </c>
    </row>
    <row r="266" spans="1:4" x14ac:dyDescent="0.2">
      <c r="A266" s="2">
        <v>0</v>
      </c>
      <c r="B266" s="2">
        <v>857</v>
      </c>
      <c r="C266">
        <f>COUNTIF(B$2:B1925,B266)</f>
        <v>119</v>
      </c>
      <c r="D266">
        <f>COUNTIFS(A$2:A2264,A266,B$2:B2264,B266)/COUNTIF(B$2:B2264,B266)</f>
        <v>0.62184873949579833</v>
      </c>
    </row>
    <row r="267" spans="1:4" x14ac:dyDescent="0.2">
      <c r="A267" s="2">
        <v>0</v>
      </c>
      <c r="B267" s="2">
        <v>857</v>
      </c>
      <c r="C267">
        <f>COUNTIF(B$2:B1926,B267)</f>
        <v>119</v>
      </c>
      <c r="D267">
        <f>COUNTIFS(A$2:A2265,A267,B$2:B2265,B267)/COUNTIF(B$2:B2265,B267)</f>
        <v>0.62184873949579833</v>
      </c>
    </row>
    <row r="268" spans="1:4" x14ac:dyDescent="0.2">
      <c r="A268" s="2">
        <v>0</v>
      </c>
      <c r="B268" s="2">
        <v>857</v>
      </c>
      <c r="C268">
        <f>COUNTIF(B$2:B1927,B268)</f>
        <v>119</v>
      </c>
      <c r="D268">
        <f>COUNTIFS(A$2:A2266,A268,B$2:B2266,B268)/COUNTIF(B$2:B2266,B268)</f>
        <v>0.62184873949579833</v>
      </c>
    </row>
    <row r="269" spans="1:4" x14ac:dyDescent="0.2">
      <c r="A269" s="2">
        <v>0</v>
      </c>
      <c r="B269" s="2">
        <v>857</v>
      </c>
      <c r="C269">
        <f>COUNTIF(B$2:B1928,B269)</f>
        <v>119</v>
      </c>
      <c r="D269">
        <f>COUNTIFS(A$2:A2267,A269,B$2:B2267,B269)/COUNTIF(B$2:B2267,B269)</f>
        <v>0.62184873949579833</v>
      </c>
    </row>
    <row r="270" spans="1:4" x14ac:dyDescent="0.2">
      <c r="A270" s="2">
        <v>0</v>
      </c>
      <c r="B270" s="2">
        <v>857</v>
      </c>
      <c r="C270">
        <f>COUNTIF(B$2:B1929,B270)</f>
        <v>119</v>
      </c>
      <c r="D270">
        <f>COUNTIFS(A$2:A2268,A270,B$2:B2268,B270)/COUNTIF(B$2:B2268,B270)</f>
        <v>0.62184873949579833</v>
      </c>
    </row>
    <row r="271" spans="1:4" x14ac:dyDescent="0.2">
      <c r="A271" s="2">
        <v>0</v>
      </c>
      <c r="B271" s="2">
        <v>857</v>
      </c>
      <c r="C271">
        <f>COUNTIF(B$2:B1930,B271)</f>
        <v>119</v>
      </c>
      <c r="D271">
        <f>COUNTIFS(A$2:A2269,A271,B$2:B2269,B271)/COUNTIF(B$2:B2269,B271)</f>
        <v>0.62184873949579833</v>
      </c>
    </row>
    <row r="272" spans="1:4" x14ac:dyDescent="0.2">
      <c r="A272" s="2">
        <v>0</v>
      </c>
      <c r="B272" s="2">
        <v>857</v>
      </c>
      <c r="C272">
        <f>COUNTIF(B$2:B1931,B272)</f>
        <v>119</v>
      </c>
      <c r="D272">
        <f>COUNTIFS(A$2:A2270,A272,B$2:B2270,B272)/COUNTIF(B$2:B2270,B272)</f>
        <v>0.62184873949579833</v>
      </c>
    </row>
    <row r="273" spans="1:4" x14ac:dyDescent="0.2">
      <c r="A273" s="2">
        <v>0</v>
      </c>
      <c r="B273" s="2">
        <v>857</v>
      </c>
      <c r="C273">
        <f>COUNTIF(B$2:B1932,B273)</f>
        <v>119</v>
      </c>
      <c r="D273">
        <f>COUNTIFS(A$2:A2271,A273,B$2:B2271,B273)/COUNTIF(B$2:B2271,B273)</f>
        <v>0.62184873949579833</v>
      </c>
    </row>
    <row r="274" spans="1:4" x14ac:dyDescent="0.2">
      <c r="A274" s="2">
        <v>0</v>
      </c>
      <c r="B274" s="2">
        <v>857</v>
      </c>
      <c r="C274">
        <f>COUNTIF(B$2:B1933,B274)</f>
        <v>119</v>
      </c>
      <c r="D274">
        <f>COUNTIFS(A$2:A2272,A274,B$2:B2272,B274)/COUNTIF(B$2:B2272,B274)</f>
        <v>0.62184873949579833</v>
      </c>
    </row>
    <row r="275" spans="1:4" x14ac:dyDescent="0.2">
      <c r="A275" s="2">
        <v>0</v>
      </c>
      <c r="B275" s="2">
        <v>857</v>
      </c>
      <c r="C275">
        <f>COUNTIF(B$2:B1934,B275)</f>
        <v>119</v>
      </c>
      <c r="D275">
        <f>COUNTIFS(A$2:A2273,A275,B$2:B2273,B275)/COUNTIF(B$2:B2273,B275)</f>
        <v>0.62184873949579833</v>
      </c>
    </row>
    <row r="276" spans="1:4" x14ac:dyDescent="0.2">
      <c r="A276" s="2">
        <v>0</v>
      </c>
      <c r="B276" s="2">
        <v>857</v>
      </c>
      <c r="C276">
        <f>COUNTIF(B$2:B1935,B276)</f>
        <v>119</v>
      </c>
      <c r="D276">
        <f>COUNTIFS(A$2:A2274,A276,B$2:B2274,B276)/COUNTIF(B$2:B2274,B276)</f>
        <v>0.62184873949579833</v>
      </c>
    </row>
    <row r="277" spans="1:4" x14ac:dyDescent="0.2">
      <c r="A277" s="2">
        <v>0</v>
      </c>
      <c r="B277" s="2">
        <v>857</v>
      </c>
      <c r="C277">
        <f>COUNTIF(B$2:B1936,B277)</f>
        <v>119</v>
      </c>
      <c r="D277">
        <f>COUNTIFS(A$2:A2275,A277,B$2:B2275,B277)/COUNTIF(B$2:B2275,B277)</f>
        <v>0.62184873949579833</v>
      </c>
    </row>
    <row r="278" spans="1:4" x14ac:dyDescent="0.2">
      <c r="A278" s="2">
        <v>0</v>
      </c>
      <c r="B278" s="2">
        <v>857</v>
      </c>
      <c r="C278">
        <f>COUNTIF(B$2:B1937,B278)</f>
        <v>119</v>
      </c>
      <c r="D278">
        <f>COUNTIFS(A$2:A2276,A278,B$2:B2276,B278)/COUNTIF(B$2:B2276,B278)</f>
        <v>0.62184873949579833</v>
      </c>
    </row>
    <row r="279" spans="1:4" x14ac:dyDescent="0.2">
      <c r="A279" s="2">
        <v>0</v>
      </c>
      <c r="B279" s="2">
        <v>857</v>
      </c>
      <c r="C279">
        <f>COUNTIF(B$2:B1938,B279)</f>
        <v>119</v>
      </c>
      <c r="D279">
        <f>COUNTIFS(A$2:A2277,A279,B$2:B2277,B279)/COUNTIF(B$2:B2277,B279)</f>
        <v>0.62184873949579833</v>
      </c>
    </row>
    <row r="280" spans="1:4" x14ac:dyDescent="0.2">
      <c r="A280" s="2">
        <v>0</v>
      </c>
      <c r="B280" s="2">
        <v>857</v>
      </c>
      <c r="C280">
        <f>COUNTIF(B$2:B1939,B280)</f>
        <v>119</v>
      </c>
      <c r="D280">
        <f>COUNTIFS(A$2:A2278,A280,B$2:B2278,B280)/COUNTIF(B$2:B2278,B280)</f>
        <v>0.62184873949579833</v>
      </c>
    </row>
    <row r="281" spans="1:4" x14ac:dyDescent="0.2">
      <c r="A281" s="2">
        <v>0</v>
      </c>
      <c r="B281" s="2">
        <v>857</v>
      </c>
      <c r="C281">
        <f>COUNTIF(B$2:B1940,B281)</f>
        <v>119</v>
      </c>
      <c r="D281">
        <f>COUNTIFS(A$2:A2279,A281,B$2:B2279,B281)/COUNTIF(B$2:B2279,B281)</f>
        <v>0.62184873949579833</v>
      </c>
    </row>
    <row r="282" spans="1:4" x14ac:dyDescent="0.2">
      <c r="A282" s="2">
        <v>0</v>
      </c>
      <c r="B282" s="2">
        <v>857</v>
      </c>
      <c r="C282">
        <f>COUNTIF(B$2:B1941,B282)</f>
        <v>119</v>
      </c>
      <c r="D282">
        <f>COUNTIFS(A$2:A2280,A282,B$2:B2280,B282)/COUNTIF(B$2:B2280,B282)</f>
        <v>0.62184873949579833</v>
      </c>
    </row>
    <row r="283" spans="1:4" x14ac:dyDescent="0.2">
      <c r="A283" s="2">
        <v>0</v>
      </c>
      <c r="B283" s="2">
        <v>857</v>
      </c>
      <c r="C283">
        <f>COUNTIF(B$2:B1942,B283)</f>
        <v>119</v>
      </c>
      <c r="D283">
        <f>COUNTIFS(A$2:A2281,A283,B$2:B2281,B283)/COUNTIF(B$2:B2281,B283)</f>
        <v>0.62184873949579833</v>
      </c>
    </row>
    <row r="284" spans="1:4" x14ac:dyDescent="0.2">
      <c r="A284" s="2">
        <v>0</v>
      </c>
      <c r="B284" s="2">
        <v>857</v>
      </c>
      <c r="C284">
        <f>COUNTIF(B$2:B1943,B284)</f>
        <v>119</v>
      </c>
      <c r="D284">
        <f>COUNTIFS(A$2:A2282,A284,B$2:B2282,B284)/COUNTIF(B$2:B2282,B284)</f>
        <v>0.62184873949579833</v>
      </c>
    </row>
    <row r="285" spans="1:4" x14ac:dyDescent="0.2">
      <c r="A285" s="2">
        <v>0</v>
      </c>
      <c r="B285" s="2">
        <v>857</v>
      </c>
      <c r="C285">
        <f>COUNTIF(B$2:B1944,B285)</f>
        <v>119</v>
      </c>
      <c r="D285">
        <f>COUNTIFS(A$2:A2283,A285,B$2:B2283,B285)/COUNTIF(B$2:B2283,B285)</f>
        <v>0.62184873949579833</v>
      </c>
    </row>
    <row r="286" spans="1:4" x14ac:dyDescent="0.2">
      <c r="A286" s="2">
        <v>0</v>
      </c>
      <c r="B286" s="2">
        <v>857</v>
      </c>
      <c r="C286">
        <f>COUNTIF(B$2:B1945,B286)</f>
        <v>119</v>
      </c>
      <c r="D286">
        <f>COUNTIFS(A$2:A2284,A286,B$2:B2284,B286)/COUNTIF(B$2:B2284,B286)</f>
        <v>0.62184873949579833</v>
      </c>
    </row>
    <row r="287" spans="1:4" x14ac:dyDescent="0.2">
      <c r="A287" s="2">
        <v>0</v>
      </c>
      <c r="B287" s="2">
        <v>857</v>
      </c>
      <c r="C287">
        <f>COUNTIF(B$2:B1946,B287)</f>
        <v>119</v>
      </c>
      <c r="D287">
        <f>COUNTIFS(A$2:A2285,A287,B$2:B2285,B287)/COUNTIF(B$2:B2285,B287)</f>
        <v>0.62184873949579833</v>
      </c>
    </row>
    <row r="288" spans="1:4" x14ac:dyDescent="0.2">
      <c r="A288" s="2">
        <v>0</v>
      </c>
      <c r="B288" s="2">
        <v>857</v>
      </c>
      <c r="C288">
        <f>COUNTIF(B$2:B1947,B288)</f>
        <v>119</v>
      </c>
      <c r="D288">
        <f>COUNTIFS(A$2:A2286,A288,B$2:B2286,B288)/COUNTIF(B$2:B2286,B288)</f>
        <v>0.62184873949579833</v>
      </c>
    </row>
    <row r="289" spans="1:4" x14ac:dyDescent="0.2">
      <c r="A289" s="2">
        <v>0</v>
      </c>
      <c r="B289" s="2">
        <v>857</v>
      </c>
      <c r="C289">
        <f>COUNTIF(B$2:B1948,B289)</f>
        <v>119</v>
      </c>
      <c r="D289">
        <f>COUNTIFS(A$2:A2287,A289,B$2:B2287,B289)/COUNTIF(B$2:B2287,B289)</f>
        <v>0.62184873949579833</v>
      </c>
    </row>
    <row r="290" spans="1:4" x14ac:dyDescent="0.2">
      <c r="A290" s="2">
        <v>0</v>
      </c>
      <c r="B290" s="2">
        <v>857</v>
      </c>
      <c r="C290">
        <f>COUNTIF(B$2:B1949,B290)</f>
        <v>119</v>
      </c>
      <c r="D290">
        <f>COUNTIFS(A$2:A2288,A290,B$2:B2288,B290)/COUNTIF(B$2:B2288,B290)</f>
        <v>0.62184873949579833</v>
      </c>
    </row>
    <row r="291" spans="1:4" x14ac:dyDescent="0.2">
      <c r="A291" s="2">
        <v>0</v>
      </c>
      <c r="B291" s="2">
        <v>857</v>
      </c>
      <c r="C291">
        <f>COUNTIF(B$2:B1950,B291)</f>
        <v>119</v>
      </c>
      <c r="D291">
        <f>COUNTIFS(A$2:A2289,A291,B$2:B2289,B291)/COUNTIF(B$2:B2289,B291)</f>
        <v>0.62184873949579833</v>
      </c>
    </row>
    <row r="292" spans="1:4" x14ac:dyDescent="0.2">
      <c r="A292" s="2">
        <v>0</v>
      </c>
      <c r="B292" s="2">
        <v>857</v>
      </c>
      <c r="C292">
        <f>COUNTIF(B$2:B1951,B292)</f>
        <v>119</v>
      </c>
      <c r="D292">
        <f>COUNTIFS(A$2:A2290,A292,B$2:B2290,B292)/COUNTIF(B$2:B2290,B292)</f>
        <v>0.62184873949579833</v>
      </c>
    </row>
    <row r="293" spans="1:4" x14ac:dyDescent="0.2">
      <c r="A293" s="2">
        <v>0</v>
      </c>
      <c r="B293" s="2">
        <v>857</v>
      </c>
      <c r="C293">
        <f>COUNTIF(B$2:B1952,B293)</f>
        <v>119</v>
      </c>
      <c r="D293">
        <f>COUNTIFS(A$2:A2291,A293,B$2:B2291,B293)/COUNTIF(B$2:B2291,B293)</f>
        <v>0.62184873949579833</v>
      </c>
    </row>
    <row r="294" spans="1:4" x14ac:dyDescent="0.2">
      <c r="A294" s="2">
        <v>0</v>
      </c>
      <c r="B294" s="2">
        <v>857</v>
      </c>
      <c r="C294">
        <f>COUNTIF(B$2:B1953,B294)</f>
        <v>119</v>
      </c>
      <c r="D294">
        <f>COUNTIFS(A$2:A2292,A294,B$2:B2292,B294)/COUNTIF(B$2:B2292,B294)</f>
        <v>0.62184873949579833</v>
      </c>
    </row>
    <row r="295" spans="1:4" x14ac:dyDescent="0.2">
      <c r="A295" s="2">
        <v>0</v>
      </c>
      <c r="B295" s="2">
        <v>857</v>
      </c>
      <c r="C295">
        <f>COUNTIF(B$2:B1954,B295)</f>
        <v>119</v>
      </c>
      <c r="D295">
        <f>COUNTIFS(A$2:A2293,A295,B$2:B2293,B295)/COUNTIF(B$2:B2293,B295)</f>
        <v>0.62184873949579833</v>
      </c>
    </row>
    <row r="296" spans="1:4" x14ac:dyDescent="0.2">
      <c r="A296" s="2">
        <v>0</v>
      </c>
      <c r="B296" s="2">
        <v>857</v>
      </c>
      <c r="C296">
        <f>COUNTIF(B$2:B1955,B296)</f>
        <v>119</v>
      </c>
      <c r="D296">
        <f>COUNTIFS(A$2:A2294,A296,B$2:B2294,B296)/COUNTIF(B$2:B2294,B296)</f>
        <v>0.62184873949579833</v>
      </c>
    </row>
    <row r="297" spans="1:4" x14ac:dyDescent="0.2">
      <c r="A297" s="2">
        <v>0</v>
      </c>
      <c r="B297" s="2">
        <v>857</v>
      </c>
      <c r="C297">
        <f>COUNTIF(B$2:B1956,B297)</f>
        <v>119</v>
      </c>
      <c r="D297">
        <f>COUNTIFS(A$2:A2295,A297,B$2:B2295,B297)/COUNTIF(B$2:B2295,B297)</f>
        <v>0.62184873949579833</v>
      </c>
    </row>
    <row r="298" spans="1:4" x14ac:dyDescent="0.2">
      <c r="A298" s="2">
        <v>0</v>
      </c>
      <c r="B298" s="2">
        <v>857</v>
      </c>
      <c r="C298">
        <f>COUNTIF(B$2:B1957,B298)</f>
        <v>119</v>
      </c>
      <c r="D298">
        <f>COUNTIFS(A$2:A2296,A298,B$2:B2296,B298)/COUNTIF(B$2:B2296,B298)</f>
        <v>0.62184873949579833</v>
      </c>
    </row>
    <row r="299" spans="1:4" x14ac:dyDescent="0.2">
      <c r="A299" s="2">
        <v>0</v>
      </c>
      <c r="B299" s="2">
        <v>857</v>
      </c>
      <c r="C299">
        <f>COUNTIF(B$2:B1958,B299)</f>
        <v>119</v>
      </c>
      <c r="D299">
        <f>COUNTIFS(A$2:A2297,A299,B$2:B2297,B299)/COUNTIF(B$2:B2297,B299)</f>
        <v>0.62184873949579833</v>
      </c>
    </row>
    <row r="300" spans="1:4" x14ac:dyDescent="0.2">
      <c r="A300" s="2">
        <v>0</v>
      </c>
      <c r="B300" s="2">
        <v>857</v>
      </c>
      <c r="C300">
        <f>COUNTIF(B$2:B1959,B300)</f>
        <v>119</v>
      </c>
      <c r="D300">
        <f>COUNTIFS(A$2:A2298,A300,B$2:B2298,B300)/COUNTIF(B$2:B2298,B300)</f>
        <v>0.62184873949579833</v>
      </c>
    </row>
    <row r="301" spans="1:4" x14ac:dyDescent="0.2">
      <c r="A301" s="2">
        <v>0</v>
      </c>
      <c r="B301" s="2">
        <v>857</v>
      </c>
      <c r="C301">
        <f>COUNTIF(B$2:B1960,B301)</f>
        <v>119</v>
      </c>
      <c r="D301">
        <f>COUNTIFS(A$2:A2299,A301,B$2:B2299,B301)/COUNTIF(B$2:B2299,B301)</f>
        <v>0.62184873949579833</v>
      </c>
    </row>
    <row r="302" spans="1:4" x14ac:dyDescent="0.2">
      <c r="A302" s="2">
        <v>0</v>
      </c>
      <c r="B302" s="2">
        <v>857</v>
      </c>
      <c r="C302">
        <f>COUNTIF(B$2:B1961,B302)</f>
        <v>119</v>
      </c>
      <c r="D302">
        <f>COUNTIFS(A$2:A2300,A302,B$2:B2300,B302)/COUNTIF(B$2:B2300,B302)</f>
        <v>0.62184873949579833</v>
      </c>
    </row>
    <row r="303" spans="1:4" x14ac:dyDescent="0.2">
      <c r="A303" s="2">
        <v>0</v>
      </c>
      <c r="B303" s="2">
        <v>857</v>
      </c>
      <c r="C303">
        <f>COUNTIF(B$2:B1962,B303)</f>
        <v>119</v>
      </c>
      <c r="D303">
        <f>COUNTIFS(A$2:A2301,A303,B$2:B2301,B303)/COUNTIF(B$2:B2301,B303)</f>
        <v>0.62184873949579833</v>
      </c>
    </row>
    <row r="304" spans="1:4" x14ac:dyDescent="0.2">
      <c r="A304" s="2">
        <v>0</v>
      </c>
      <c r="B304" s="2">
        <v>857</v>
      </c>
      <c r="C304">
        <f>COUNTIF(B$2:B1963,B304)</f>
        <v>119</v>
      </c>
      <c r="D304">
        <f>COUNTIFS(A$2:A2302,A304,B$2:B2302,B304)/COUNTIF(B$2:B2302,B304)</f>
        <v>0.62184873949579833</v>
      </c>
    </row>
    <row r="305" spans="1:4" x14ac:dyDescent="0.2">
      <c r="A305" s="2">
        <v>0</v>
      </c>
      <c r="B305" s="2">
        <v>857</v>
      </c>
      <c r="C305">
        <f>COUNTIF(B$2:B1964,B305)</f>
        <v>119</v>
      </c>
      <c r="D305">
        <f>COUNTIFS(A$2:A2303,A305,B$2:B2303,B305)/COUNTIF(B$2:B2303,B305)</f>
        <v>0.62184873949579833</v>
      </c>
    </row>
    <row r="306" spans="1:4" x14ac:dyDescent="0.2">
      <c r="A306" s="2">
        <v>0</v>
      </c>
      <c r="B306" s="2">
        <v>857</v>
      </c>
      <c r="C306">
        <f>COUNTIF(B$2:B1965,B306)</f>
        <v>119</v>
      </c>
      <c r="D306">
        <f>COUNTIFS(A$2:A2304,A306,B$2:B2304,B306)/COUNTIF(B$2:B2304,B306)</f>
        <v>0.62184873949579833</v>
      </c>
    </row>
    <row r="307" spans="1:4" x14ac:dyDescent="0.2">
      <c r="A307" s="2">
        <v>0</v>
      </c>
      <c r="B307" s="2">
        <v>857</v>
      </c>
      <c r="C307">
        <f>COUNTIF(B$2:B1966,B307)</f>
        <v>119</v>
      </c>
      <c r="D307">
        <f>COUNTIFS(A$2:A2305,A307,B$2:B2305,B307)/COUNTIF(B$2:B2305,B307)</f>
        <v>0.62184873949579833</v>
      </c>
    </row>
    <row r="308" spans="1:4" x14ac:dyDescent="0.2">
      <c r="A308" s="2">
        <v>0</v>
      </c>
      <c r="B308" s="2">
        <v>857</v>
      </c>
      <c r="C308">
        <f>COUNTIF(B$2:B1967,B308)</f>
        <v>119</v>
      </c>
      <c r="D308">
        <f>COUNTIFS(A$2:A2306,A308,B$2:B2306,B308)/COUNTIF(B$2:B2306,B308)</f>
        <v>0.62184873949579833</v>
      </c>
    </row>
    <row r="309" spans="1:4" x14ac:dyDescent="0.2">
      <c r="A309" s="2">
        <v>0</v>
      </c>
      <c r="B309" s="2">
        <v>857</v>
      </c>
      <c r="C309">
        <f>COUNTIF(B$2:B1968,B309)</f>
        <v>119</v>
      </c>
      <c r="D309">
        <f>COUNTIFS(A$2:A2307,A309,B$2:B2307,B309)/COUNTIF(B$2:B2307,B309)</f>
        <v>0.62184873949579833</v>
      </c>
    </row>
    <row r="310" spans="1:4" x14ac:dyDescent="0.2">
      <c r="A310" s="2">
        <v>0</v>
      </c>
      <c r="B310" s="2">
        <v>857</v>
      </c>
      <c r="C310">
        <f>COUNTIF(B$2:B1969,B310)</f>
        <v>119</v>
      </c>
      <c r="D310">
        <f>COUNTIFS(A$2:A2308,A310,B$2:B2308,B310)/COUNTIF(B$2:B2308,B310)</f>
        <v>0.62184873949579833</v>
      </c>
    </row>
    <row r="311" spans="1:4" x14ac:dyDescent="0.2">
      <c r="A311" s="2">
        <v>0</v>
      </c>
      <c r="B311" s="2">
        <v>857</v>
      </c>
      <c r="C311">
        <f>COUNTIF(B$2:B1970,B311)</f>
        <v>119</v>
      </c>
      <c r="D311">
        <f>COUNTIFS(A$2:A2309,A311,B$2:B2309,B311)/COUNTIF(B$2:B2309,B311)</f>
        <v>0.62184873949579833</v>
      </c>
    </row>
    <row r="312" spans="1:4" x14ac:dyDescent="0.2">
      <c r="A312" s="2">
        <v>0</v>
      </c>
      <c r="B312" s="2">
        <v>857</v>
      </c>
      <c r="C312">
        <f>COUNTIF(B$2:B1971,B312)</f>
        <v>119</v>
      </c>
      <c r="D312">
        <f>COUNTIFS(A$2:A2310,A312,B$2:B2310,B312)/COUNTIF(B$2:B2310,B312)</f>
        <v>0.62184873949579833</v>
      </c>
    </row>
    <row r="313" spans="1:4" x14ac:dyDescent="0.2">
      <c r="A313" s="2">
        <v>0</v>
      </c>
      <c r="B313" s="2">
        <v>857</v>
      </c>
      <c r="C313">
        <f>COUNTIF(B$2:B1972,B313)</f>
        <v>119</v>
      </c>
      <c r="D313">
        <f>COUNTIFS(A$2:A2311,A313,B$2:B2311,B313)/COUNTIF(B$2:B2311,B313)</f>
        <v>0.62184873949579833</v>
      </c>
    </row>
    <row r="314" spans="1:4" x14ac:dyDescent="0.2">
      <c r="A314" s="2">
        <v>0</v>
      </c>
      <c r="B314" s="2">
        <v>857</v>
      </c>
      <c r="C314">
        <f>COUNTIF(B$2:B1973,B314)</f>
        <v>119</v>
      </c>
      <c r="D314">
        <f>COUNTIFS(A$2:A2312,A314,B$2:B2312,B314)/COUNTIF(B$2:B2312,B314)</f>
        <v>0.62184873949579833</v>
      </c>
    </row>
    <row r="315" spans="1:4" x14ac:dyDescent="0.2">
      <c r="A315" s="2">
        <v>0</v>
      </c>
      <c r="B315" s="2">
        <v>857</v>
      </c>
      <c r="C315">
        <f>COUNTIF(B$2:B1974,B315)</f>
        <v>119</v>
      </c>
      <c r="D315">
        <f>COUNTIFS(A$2:A2313,A315,B$2:B2313,B315)/COUNTIF(B$2:B2313,B315)</f>
        <v>0.62184873949579833</v>
      </c>
    </row>
    <row r="316" spans="1:4" x14ac:dyDescent="0.2">
      <c r="A316" s="2">
        <v>1</v>
      </c>
      <c r="B316" s="2">
        <v>508</v>
      </c>
      <c r="C316">
        <f>COUNTIF(B$2:B1975,B316)</f>
        <v>56</v>
      </c>
      <c r="D316">
        <f>COUNTIFS(A$2:A2314,A316,B$2:B2314,B316)/COUNTIF(B$2:B2314,B316)</f>
        <v>0.4107142857142857</v>
      </c>
    </row>
    <row r="317" spans="1:4" x14ac:dyDescent="0.2">
      <c r="A317" s="2">
        <v>1</v>
      </c>
      <c r="B317" s="2">
        <v>508</v>
      </c>
      <c r="C317">
        <f>COUNTIF(B$2:B1976,B317)</f>
        <v>56</v>
      </c>
      <c r="D317">
        <f>COUNTIFS(A$2:A2315,A317,B$2:B2315,B317)/COUNTIF(B$2:B2315,B317)</f>
        <v>0.4107142857142857</v>
      </c>
    </row>
    <row r="318" spans="1:4" x14ac:dyDescent="0.2">
      <c r="A318" s="2">
        <v>1</v>
      </c>
      <c r="B318" s="2">
        <v>508</v>
      </c>
      <c r="C318">
        <f>COUNTIF(B$2:B1977,B318)</f>
        <v>56</v>
      </c>
      <c r="D318">
        <f>COUNTIFS(A$2:A2316,A318,B$2:B2316,B318)/COUNTIF(B$2:B2316,B318)</f>
        <v>0.4107142857142857</v>
      </c>
    </row>
    <row r="319" spans="1:4" x14ac:dyDescent="0.2">
      <c r="A319" s="2">
        <v>1</v>
      </c>
      <c r="B319" s="2">
        <v>508</v>
      </c>
      <c r="C319">
        <f>COUNTIF(B$2:B1978,B319)</f>
        <v>56</v>
      </c>
      <c r="D319">
        <f>COUNTIFS(A$2:A2317,A319,B$2:B2317,B319)/COUNTIF(B$2:B2317,B319)</f>
        <v>0.4107142857142857</v>
      </c>
    </row>
    <row r="320" spans="1:4" x14ac:dyDescent="0.2">
      <c r="A320" s="2">
        <v>1</v>
      </c>
      <c r="B320" s="2">
        <v>508</v>
      </c>
      <c r="C320">
        <f>COUNTIF(B$2:B1979,B320)</f>
        <v>56</v>
      </c>
      <c r="D320">
        <f>COUNTIFS(A$2:A2318,A320,B$2:B2318,B320)/COUNTIF(B$2:B2318,B320)</f>
        <v>0.4107142857142857</v>
      </c>
    </row>
    <row r="321" spans="1:4" x14ac:dyDescent="0.2">
      <c r="A321" s="2">
        <v>1</v>
      </c>
      <c r="B321" s="2">
        <v>508</v>
      </c>
      <c r="C321">
        <f>COUNTIF(B$2:B1980,B321)</f>
        <v>56</v>
      </c>
      <c r="D321">
        <f>COUNTIFS(A$2:A2319,A321,B$2:B2319,B321)/COUNTIF(B$2:B2319,B321)</f>
        <v>0.4107142857142857</v>
      </c>
    </row>
    <row r="322" spans="1:4" x14ac:dyDescent="0.2">
      <c r="A322" s="2">
        <v>1</v>
      </c>
      <c r="B322" s="2">
        <v>508</v>
      </c>
      <c r="C322">
        <f>COUNTIF(B$2:B1981,B322)</f>
        <v>56</v>
      </c>
      <c r="D322">
        <f>COUNTIFS(A$2:A2320,A322,B$2:B2320,B322)/COUNTIF(B$2:B2320,B322)</f>
        <v>0.4107142857142857</v>
      </c>
    </row>
    <row r="323" spans="1:4" x14ac:dyDescent="0.2">
      <c r="A323" s="2">
        <v>1</v>
      </c>
      <c r="B323" s="2">
        <v>508</v>
      </c>
      <c r="C323">
        <f>COUNTIF(B$2:B1982,B323)</f>
        <v>56</v>
      </c>
      <c r="D323">
        <f>COUNTIFS(A$2:A2321,A323,B$2:B2321,B323)/COUNTIF(B$2:B2321,B323)</f>
        <v>0.4107142857142857</v>
      </c>
    </row>
    <row r="324" spans="1:4" x14ac:dyDescent="0.2">
      <c r="A324" s="2">
        <v>1</v>
      </c>
      <c r="B324" s="2">
        <v>508</v>
      </c>
      <c r="C324">
        <f>COUNTIF(B$2:B1983,B324)</f>
        <v>56</v>
      </c>
      <c r="D324">
        <f>COUNTIFS(A$2:A2322,A324,B$2:B2322,B324)/COUNTIF(B$2:B2322,B324)</f>
        <v>0.4107142857142857</v>
      </c>
    </row>
    <row r="325" spans="1:4" x14ac:dyDescent="0.2">
      <c r="A325" s="2">
        <v>1</v>
      </c>
      <c r="B325" s="2">
        <v>508</v>
      </c>
      <c r="C325">
        <f>COUNTIF(B$2:B1984,B325)</f>
        <v>56</v>
      </c>
      <c r="D325">
        <f>COUNTIFS(A$2:A2323,A325,B$2:B2323,B325)/COUNTIF(B$2:B2323,B325)</f>
        <v>0.4107142857142857</v>
      </c>
    </row>
    <row r="326" spans="1:4" x14ac:dyDescent="0.2">
      <c r="A326" s="2">
        <v>1</v>
      </c>
      <c r="B326" s="2">
        <v>508</v>
      </c>
      <c r="C326">
        <f>COUNTIF(B$2:B1985,B326)</f>
        <v>56</v>
      </c>
      <c r="D326">
        <f>COUNTIFS(A$2:A2324,A326,B$2:B2324,B326)/COUNTIF(B$2:B2324,B326)</f>
        <v>0.4107142857142857</v>
      </c>
    </row>
    <row r="327" spans="1:4" x14ac:dyDescent="0.2">
      <c r="A327" s="2">
        <v>1</v>
      </c>
      <c r="B327" s="2">
        <v>508</v>
      </c>
      <c r="C327">
        <f>COUNTIF(B$2:B1986,B327)</f>
        <v>56</v>
      </c>
      <c r="D327">
        <f>COUNTIFS(A$2:A2325,A327,B$2:B2325,B327)/COUNTIF(B$2:B2325,B327)</f>
        <v>0.4107142857142857</v>
      </c>
    </row>
    <row r="328" spans="1:4" x14ac:dyDescent="0.2">
      <c r="A328" s="2">
        <v>1</v>
      </c>
      <c r="B328" s="2">
        <v>508</v>
      </c>
      <c r="C328">
        <f>COUNTIF(B$2:B1987,B328)</f>
        <v>56</v>
      </c>
      <c r="D328">
        <f>COUNTIFS(A$2:A2326,A328,B$2:B2326,B328)/COUNTIF(B$2:B2326,B328)</f>
        <v>0.4107142857142857</v>
      </c>
    </row>
    <row r="329" spans="1:4" x14ac:dyDescent="0.2">
      <c r="A329" s="2">
        <v>1</v>
      </c>
      <c r="B329" s="2">
        <v>508</v>
      </c>
      <c r="C329">
        <f>COUNTIF(B$2:B1988,B329)</f>
        <v>56</v>
      </c>
      <c r="D329">
        <f>COUNTIFS(A$2:A2327,A329,B$2:B2327,B329)/COUNTIF(B$2:B2327,B329)</f>
        <v>0.4107142857142857</v>
      </c>
    </row>
    <row r="330" spans="1:4" x14ac:dyDescent="0.2">
      <c r="A330" s="2">
        <v>1</v>
      </c>
      <c r="B330" s="2">
        <v>508</v>
      </c>
      <c r="C330">
        <f>COUNTIF(B$2:B1989,B330)</f>
        <v>56</v>
      </c>
      <c r="D330">
        <f>COUNTIFS(A$2:A2328,A330,B$2:B2328,B330)/COUNTIF(B$2:B2328,B330)</f>
        <v>0.4107142857142857</v>
      </c>
    </row>
    <row r="331" spans="1:4" x14ac:dyDescent="0.2">
      <c r="A331" s="2">
        <v>1</v>
      </c>
      <c r="B331" s="2">
        <v>508</v>
      </c>
      <c r="C331">
        <f>COUNTIF(B$2:B1990,B331)</f>
        <v>56</v>
      </c>
      <c r="D331">
        <f>COUNTIFS(A$2:A2329,A331,B$2:B2329,B331)/COUNTIF(B$2:B2329,B331)</f>
        <v>0.4107142857142857</v>
      </c>
    </row>
    <row r="332" spans="1:4" x14ac:dyDescent="0.2">
      <c r="A332" s="2">
        <v>1</v>
      </c>
      <c r="B332" s="2">
        <v>508</v>
      </c>
      <c r="C332">
        <f>COUNTIF(B$2:B1991,B332)</f>
        <v>56</v>
      </c>
      <c r="D332">
        <f>COUNTIFS(A$2:A2330,A332,B$2:B2330,B332)/COUNTIF(B$2:B2330,B332)</f>
        <v>0.4107142857142857</v>
      </c>
    </row>
    <row r="333" spans="1:4" x14ac:dyDescent="0.2">
      <c r="A333" s="2">
        <v>1</v>
      </c>
      <c r="B333" s="2">
        <v>508</v>
      </c>
      <c r="C333">
        <f>COUNTIF(B$2:B1992,B333)</f>
        <v>56</v>
      </c>
      <c r="D333">
        <f>COUNTIFS(A$2:A2331,A333,B$2:B2331,B333)/COUNTIF(B$2:B2331,B333)</f>
        <v>0.4107142857142857</v>
      </c>
    </row>
    <row r="334" spans="1:4" x14ac:dyDescent="0.2">
      <c r="A334" s="2">
        <v>1</v>
      </c>
      <c r="B334" s="2">
        <v>508</v>
      </c>
      <c r="C334">
        <f>COUNTIF(B$2:B1993,B334)</f>
        <v>56</v>
      </c>
      <c r="D334">
        <f>COUNTIFS(A$2:A2332,A334,B$2:B2332,B334)/COUNTIF(B$2:B2332,B334)</f>
        <v>0.4107142857142857</v>
      </c>
    </row>
    <row r="335" spans="1:4" x14ac:dyDescent="0.2">
      <c r="A335" s="2">
        <v>1</v>
      </c>
      <c r="B335" s="2">
        <v>508</v>
      </c>
      <c r="C335">
        <f>COUNTIF(B$2:B1994,B335)</f>
        <v>56</v>
      </c>
      <c r="D335">
        <f>COUNTIFS(A$2:A2333,A335,B$2:B2333,B335)/COUNTIF(B$2:B2333,B335)</f>
        <v>0.4107142857142857</v>
      </c>
    </row>
    <row r="336" spans="1:4" x14ac:dyDescent="0.2">
      <c r="A336" s="2">
        <v>1</v>
      </c>
      <c r="B336" s="2">
        <v>508</v>
      </c>
      <c r="C336">
        <f>COUNTIF(B$2:B1995,B336)</f>
        <v>56</v>
      </c>
      <c r="D336">
        <f>COUNTIFS(A$2:A2334,A336,B$2:B2334,B336)/COUNTIF(B$2:B2334,B336)</f>
        <v>0.4107142857142857</v>
      </c>
    </row>
    <row r="337" spans="1:4" x14ac:dyDescent="0.2">
      <c r="A337" s="2">
        <v>1</v>
      </c>
      <c r="B337" s="2">
        <v>508</v>
      </c>
      <c r="C337">
        <f>COUNTIF(B$2:B1996,B337)</f>
        <v>56</v>
      </c>
      <c r="D337">
        <f>COUNTIFS(A$2:A2335,A337,B$2:B2335,B337)/COUNTIF(B$2:B2335,B337)</f>
        <v>0.4107142857142857</v>
      </c>
    </row>
    <row r="338" spans="1:4" x14ac:dyDescent="0.2">
      <c r="A338" s="2">
        <v>1</v>
      </c>
      <c r="B338" s="2">
        <v>508</v>
      </c>
      <c r="C338">
        <f>COUNTIF(B$2:B1997,B338)</f>
        <v>56</v>
      </c>
      <c r="D338">
        <f>COUNTIFS(A$2:A2336,A338,B$2:B2336,B338)/COUNTIF(B$2:B2336,B338)</f>
        <v>0.4107142857142857</v>
      </c>
    </row>
    <row r="339" spans="1:4" x14ac:dyDescent="0.2">
      <c r="A339" s="2">
        <v>0</v>
      </c>
      <c r="B339" s="2">
        <v>508</v>
      </c>
      <c r="C339">
        <f>COUNTIF(B$2:B1998,B339)</f>
        <v>56</v>
      </c>
      <c r="D339">
        <f>COUNTIFS(A$2:A2337,A339,B$2:B2337,B339)/COUNTIF(B$2:B2337,B339)</f>
        <v>0.5892857142857143</v>
      </c>
    </row>
    <row r="340" spans="1:4" x14ac:dyDescent="0.2">
      <c r="A340" s="2">
        <v>0</v>
      </c>
      <c r="B340" s="2">
        <v>508</v>
      </c>
      <c r="C340">
        <f>COUNTIF(B$2:B1999,B340)</f>
        <v>56</v>
      </c>
      <c r="D340">
        <f>COUNTIFS(A$2:A2338,A340,B$2:B2338,B340)/COUNTIF(B$2:B2338,B340)</f>
        <v>0.5892857142857143</v>
      </c>
    </row>
    <row r="341" spans="1:4" x14ac:dyDescent="0.2">
      <c r="A341" s="2">
        <v>0</v>
      </c>
      <c r="B341" s="2">
        <v>508</v>
      </c>
      <c r="C341">
        <f>COUNTIF(B$2:B2000,B341)</f>
        <v>56</v>
      </c>
      <c r="D341">
        <f>COUNTIFS(A$2:A2339,A341,B$2:B2339,B341)/COUNTIF(B$2:B2339,B341)</f>
        <v>0.5892857142857143</v>
      </c>
    </row>
    <row r="342" spans="1:4" x14ac:dyDescent="0.2">
      <c r="A342" s="2">
        <v>0</v>
      </c>
      <c r="B342" s="2">
        <v>508</v>
      </c>
      <c r="C342">
        <f>COUNTIF(B$2:B2001,B342)</f>
        <v>56</v>
      </c>
      <c r="D342">
        <f>COUNTIFS(A$2:A2340,A342,B$2:B2340,B342)/COUNTIF(B$2:B2340,B342)</f>
        <v>0.5892857142857143</v>
      </c>
    </row>
    <row r="343" spans="1:4" x14ac:dyDescent="0.2">
      <c r="A343" s="2">
        <v>0</v>
      </c>
      <c r="B343" s="2">
        <v>508</v>
      </c>
      <c r="C343">
        <f>COUNTIF(B$2:B2002,B343)</f>
        <v>56</v>
      </c>
      <c r="D343">
        <f>COUNTIFS(A$2:A2341,A343,B$2:B2341,B343)/COUNTIF(B$2:B2341,B343)</f>
        <v>0.5892857142857143</v>
      </c>
    </row>
    <row r="344" spans="1:4" x14ac:dyDescent="0.2">
      <c r="A344" s="2">
        <v>0</v>
      </c>
      <c r="B344" s="2">
        <v>508</v>
      </c>
      <c r="C344">
        <f>COUNTIF(B$2:B2003,B344)</f>
        <v>56</v>
      </c>
      <c r="D344">
        <f>COUNTIFS(A$2:A2342,A344,B$2:B2342,B344)/COUNTIF(B$2:B2342,B344)</f>
        <v>0.5892857142857143</v>
      </c>
    </row>
    <row r="345" spans="1:4" x14ac:dyDescent="0.2">
      <c r="A345" s="2">
        <v>0</v>
      </c>
      <c r="B345" s="2">
        <v>508</v>
      </c>
      <c r="C345">
        <f>COUNTIF(B$2:B2004,B345)</f>
        <v>56</v>
      </c>
      <c r="D345">
        <f>COUNTIFS(A$2:A2343,A345,B$2:B2343,B345)/COUNTIF(B$2:B2343,B345)</f>
        <v>0.5892857142857143</v>
      </c>
    </row>
    <row r="346" spans="1:4" x14ac:dyDescent="0.2">
      <c r="A346" s="2">
        <v>0</v>
      </c>
      <c r="B346" s="2">
        <v>508</v>
      </c>
      <c r="C346">
        <f>COUNTIF(B$2:B2005,B346)</f>
        <v>56</v>
      </c>
      <c r="D346">
        <f>COUNTIFS(A$2:A2344,A346,B$2:B2344,B346)/COUNTIF(B$2:B2344,B346)</f>
        <v>0.5892857142857143</v>
      </c>
    </row>
    <row r="347" spans="1:4" x14ac:dyDescent="0.2">
      <c r="A347" s="2">
        <v>0</v>
      </c>
      <c r="B347" s="2">
        <v>508</v>
      </c>
      <c r="C347">
        <f>COUNTIF(B$2:B2006,B347)</f>
        <v>56</v>
      </c>
      <c r="D347">
        <f>COUNTIFS(A$2:A2345,A347,B$2:B2345,B347)/COUNTIF(B$2:B2345,B347)</f>
        <v>0.5892857142857143</v>
      </c>
    </row>
    <row r="348" spans="1:4" x14ac:dyDescent="0.2">
      <c r="A348" s="2">
        <v>0</v>
      </c>
      <c r="B348" s="2">
        <v>508</v>
      </c>
      <c r="C348">
        <f>COUNTIF(B$2:B2007,B348)</f>
        <v>56</v>
      </c>
      <c r="D348">
        <f>COUNTIFS(A$2:A2346,A348,B$2:B2346,B348)/COUNTIF(B$2:B2346,B348)</f>
        <v>0.5892857142857143</v>
      </c>
    </row>
    <row r="349" spans="1:4" x14ac:dyDescent="0.2">
      <c r="A349" s="2">
        <v>0</v>
      </c>
      <c r="B349" s="2">
        <v>508</v>
      </c>
      <c r="C349">
        <f>COUNTIF(B$2:B2008,B349)</f>
        <v>56</v>
      </c>
      <c r="D349">
        <f>COUNTIFS(A$2:A2347,A349,B$2:B2347,B349)/COUNTIF(B$2:B2347,B349)</f>
        <v>0.5892857142857143</v>
      </c>
    </row>
    <row r="350" spans="1:4" x14ac:dyDescent="0.2">
      <c r="A350" s="2">
        <v>0</v>
      </c>
      <c r="B350" s="2">
        <v>508</v>
      </c>
      <c r="C350">
        <f>COUNTIF(B$2:B2009,B350)</f>
        <v>56</v>
      </c>
      <c r="D350">
        <f>COUNTIFS(A$2:A2348,A350,B$2:B2348,B350)/COUNTIF(B$2:B2348,B350)</f>
        <v>0.5892857142857143</v>
      </c>
    </row>
    <row r="351" spans="1:4" x14ac:dyDescent="0.2">
      <c r="A351" s="2">
        <v>0</v>
      </c>
      <c r="B351" s="2">
        <v>508</v>
      </c>
      <c r="C351">
        <f>COUNTIF(B$2:B2010,B351)</f>
        <v>56</v>
      </c>
      <c r="D351">
        <f>COUNTIFS(A$2:A2349,A351,B$2:B2349,B351)/COUNTIF(B$2:B2349,B351)</f>
        <v>0.5892857142857143</v>
      </c>
    </row>
    <row r="352" spans="1:4" x14ac:dyDescent="0.2">
      <c r="A352" s="2">
        <v>0</v>
      </c>
      <c r="B352" s="2">
        <v>508</v>
      </c>
      <c r="C352">
        <f>COUNTIF(B$2:B2011,B352)</f>
        <v>56</v>
      </c>
      <c r="D352">
        <f>COUNTIFS(A$2:A2350,A352,B$2:B2350,B352)/COUNTIF(B$2:B2350,B352)</f>
        <v>0.5892857142857143</v>
      </c>
    </row>
    <row r="353" spans="1:4" x14ac:dyDescent="0.2">
      <c r="A353" s="2">
        <v>0</v>
      </c>
      <c r="B353" s="2">
        <v>508</v>
      </c>
      <c r="C353">
        <f>COUNTIF(B$2:B2012,B353)</f>
        <v>56</v>
      </c>
      <c r="D353">
        <f>COUNTIFS(A$2:A2351,A353,B$2:B2351,B353)/COUNTIF(B$2:B2351,B353)</f>
        <v>0.5892857142857143</v>
      </c>
    </row>
    <row r="354" spans="1:4" x14ac:dyDescent="0.2">
      <c r="A354" s="2">
        <v>0</v>
      </c>
      <c r="B354" s="2">
        <v>508</v>
      </c>
      <c r="C354">
        <f>COUNTIF(B$2:B2013,B354)</f>
        <v>56</v>
      </c>
      <c r="D354">
        <f>COUNTIFS(A$2:A2352,A354,B$2:B2352,B354)/COUNTIF(B$2:B2352,B354)</f>
        <v>0.5892857142857143</v>
      </c>
    </row>
    <row r="355" spans="1:4" x14ac:dyDescent="0.2">
      <c r="A355" s="2">
        <v>0</v>
      </c>
      <c r="B355" s="2">
        <v>508</v>
      </c>
      <c r="C355">
        <f>COUNTIF(B$2:B2014,B355)</f>
        <v>56</v>
      </c>
      <c r="D355">
        <f>COUNTIFS(A$2:A2353,A355,B$2:B2353,B355)/COUNTIF(B$2:B2353,B355)</f>
        <v>0.5892857142857143</v>
      </c>
    </row>
    <row r="356" spans="1:4" x14ac:dyDescent="0.2">
      <c r="A356" s="2">
        <v>0</v>
      </c>
      <c r="B356" s="2">
        <v>508</v>
      </c>
      <c r="C356">
        <f>COUNTIF(B$2:B2015,B356)</f>
        <v>56</v>
      </c>
      <c r="D356">
        <f>COUNTIFS(A$2:A2354,A356,B$2:B2354,B356)/COUNTIF(B$2:B2354,B356)</f>
        <v>0.5892857142857143</v>
      </c>
    </row>
    <row r="357" spans="1:4" x14ac:dyDescent="0.2">
      <c r="A357" s="2">
        <v>0</v>
      </c>
      <c r="B357" s="2">
        <v>508</v>
      </c>
      <c r="C357">
        <f>COUNTIF(B$2:B2016,B357)</f>
        <v>56</v>
      </c>
      <c r="D357">
        <f>COUNTIFS(A$2:A2355,A357,B$2:B2355,B357)/COUNTIF(B$2:B2355,B357)</f>
        <v>0.5892857142857143</v>
      </c>
    </row>
    <row r="358" spans="1:4" x14ac:dyDescent="0.2">
      <c r="A358" s="2">
        <v>0</v>
      </c>
      <c r="B358" s="2">
        <v>508</v>
      </c>
      <c r="C358">
        <f>COUNTIF(B$2:B2017,B358)</f>
        <v>56</v>
      </c>
      <c r="D358">
        <f>COUNTIFS(A$2:A2356,A358,B$2:B2356,B358)/COUNTIF(B$2:B2356,B358)</f>
        <v>0.5892857142857143</v>
      </c>
    </row>
    <row r="359" spans="1:4" x14ac:dyDescent="0.2">
      <c r="A359" s="2">
        <v>0</v>
      </c>
      <c r="B359" s="2">
        <v>508</v>
      </c>
      <c r="C359">
        <f>COUNTIF(B$2:B2018,B359)</f>
        <v>56</v>
      </c>
      <c r="D359">
        <f>COUNTIFS(A$2:A2357,A359,B$2:B2357,B359)/COUNTIF(B$2:B2357,B359)</f>
        <v>0.5892857142857143</v>
      </c>
    </row>
    <row r="360" spans="1:4" x14ac:dyDescent="0.2">
      <c r="A360" s="2">
        <v>0</v>
      </c>
      <c r="B360" s="2">
        <v>508</v>
      </c>
      <c r="C360">
        <f>COUNTIF(B$2:B2019,B360)</f>
        <v>56</v>
      </c>
      <c r="D360">
        <f>COUNTIFS(A$2:A2358,A360,B$2:B2358,B360)/COUNTIF(B$2:B2358,B360)</f>
        <v>0.5892857142857143</v>
      </c>
    </row>
    <row r="361" spans="1:4" x14ac:dyDescent="0.2">
      <c r="A361" s="2">
        <v>0</v>
      </c>
      <c r="B361" s="2">
        <v>508</v>
      </c>
      <c r="C361">
        <f>COUNTIF(B$2:B2020,B361)</f>
        <v>56</v>
      </c>
      <c r="D361">
        <f>COUNTIFS(A$2:A2359,A361,B$2:B2359,B361)/COUNTIF(B$2:B2359,B361)</f>
        <v>0.5892857142857143</v>
      </c>
    </row>
    <row r="362" spans="1:4" x14ac:dyDescent="0.2">
      <c r="A362" s="2">
        <v>0</v>
      </c>
      <c r="B362" s="2">
        <v>508</v>
      </c>
      <c r="C362">
        <f>COUNTIF(B$2:B2021,B362)</f>
        <v>56</v>
      </c>
      <c r="D362">
        <f>COUNTIFS(A$2:A2360,A362,B$2:B2360,B362)/COUNTIF(B$2:B2360,B362)</f>
        <v>0.5892857142857143</v>
      </c>
    </row>
    <row r="363" spans="1:4" x14ac:dyDescent="0.2">
      <c r="A363" s="2">
        <v>0</v>
      </c>
      <c r="B363" s="2">
        <v>508</v>
      </c>
      <c r="C363">
        <f>COUNTIF(B$2:B2022,B363)</f>
        <v>56</v>
      </c>
      <c r="D363">
        <f>COUNTIFS(A$2:A2361,A363,B$2:B2361,B363)/COUNTIF(B$2:B2361,B363)</f>
        <v>0.5892857142857143</v>
      </c>
    </row>
    <row r="364" spans="1:4" x14ac:dyDescent="0.2">
      <c r="A364" s="2">
        <v>0</v>
      </c>
      <c r="B364" s="2">
        <v>508</v>
      </c>
      <c r="C364">
        <f>COUNTIF(B$2:B2023,B364)</f>
        <v>56</v>
      </c>
      <c r="D364">
        <f>COUNTIFS(A$2:A2362,A364,B$2:B2362,B364)/COUNTIF(B$2:B2362,B364)</f>
        <v>0.5892857142857143</v>
      </c>
    </row>
    <row r="365" spans="1:4" x14ac:dyDescent="0.2">
      <c r="A365" s="2">
        <v>0</v>
      </c>
      <c r="B365" s="2">
        <v>508</v>
      </c>
      <c r="C365">
        <f>COUNTIF(B$2:B2024,B365)</f>
        <v>56</v>
      </c>
      <c r="D365">
        <f>COUNTIFS(A$2:A2363,A365,B$2:B2363,B365)/COUNTIF(B$2:B2363,B365)</f>
        <v>0.5892857142857143</v>
      </c>
    </row>
    <row r="366" spans="1:4" x14ac:dyDescent="0.2">
      <c r="A366" s="2">
        <v>0</v>
      </c>
      <c r="B366" s="2">
        <v>508</v>
      </c>
      <c r="C366">
        <f>COUNTIF(B$2:B2025,B366)</f>
        <v>56</v>
      </c>
      <c r="D366">
        <f>COUNTIFS(A$2:A2364,A366,B$2:B2364,B366)/COUNTIF(B$2:B2364,B366)</f>
        <v>0.5892857142857143</v>
      </c>
    </row>
    <row r="367" spans="1:4" x14ac:dyDescent="0.2">
      <c r="A367" s="2">
        <v>0</v>
      </c>
      <c r="B367" s="2">
        <v>508</v>
      </c>
      <c r="C367">
        <f>COUNTIF(B$2:B2026,B367)</f>
        <v>56</v>
      </c>
      <c r="D367">
        <f>COUNTIFS(A$2:A2365,A367,B$2:B2365,B367)/COUNTIF(B$2:B2365,B367)</f>
        <v>0.5892857142857143</v>
      </c>
    </row>
    <row r="368" spans="1:4" x14ac:dyDescent="0.2">
      <c r="A368" s="2">
        <v>0</v>
      </c>
      <c r="B368" s="2">
        <v>508</v>
      </c>
      <c r="C368">
        <f>COUNTIF(B$2:B2027,B368)</f>
        <v>56</v>
      </c>
      <c r="D368">
        <f>COUNTIFS(A$2:A2366,A368,B$2:B2366,B368)/COUNTIF(B$2:B2366,B368)</f>
        <v>0.5892857142857143</v>
      </c>
    </row>
    <row r="369" spans="1:4" x14ac:dyDescent="0.2">
      <c r="A369" s="2">
        <v>0</v>
      </c>
      <c r="B369" s="2">
        <v>508</v>
      </c>
      <c r="C369">
        <f>COUNTIF(B$2:B2028,B369)</f>
        <v>56</v>
      </c>
      <c r="D369">
        <f>COUNTIFS(A$2:A2367,A369,B$2:B2367,B369)/COUNTIF(B$2:B2367,B369)</f>
        <v>0.5892857142857143</v>
      </c>
    </row>
    <row r="370" spans="1:4" x14ac:dyDescent="0.2">
      <c r="A370" s="2">
        <v>0</v>
      </c>
      <c r="B370" s="2">
        <v>508</v>
      </c>
      <c r="C370">
        <f>COUNTIF(B$2:B2029,B370)</f>
        <v>56</v>
      </c>
      <c r="D370">
        <f>COUNTIFS(A$2:A2368,A370,B$2:B2368,B370)/COUNTIF(B$2:B2368,B370)</f>
        <v>0.5892857142857143</v>
      </c>
    </row>
    <row r="371" spans="1:4" x14ac:dyDescent="0.2">
      <c r="A371" s="2">
        <v>0</v>
      </c>
      <c r="B371" s="2">
        <v>508</v>
      </c>
      <c r="C371">
        <f>COUNTIF(B$2:B2030,B371)</f>
        <v>56</v>
      </c>
      <c r="D371">
        <f>COUNTIFS(A$2:A2369,A371,B$2:B2369,B371)/COUNTIF(B$2:B2369,B371)</f>
        <v>0.5892857142857143</v>
      </c>
    </row>
    <row r="372" spans="1:4" x14ac:dyDescent="0.2">
      <c r="A372" s="2">
        <v>1</v>
      </c>
      <c r="B372" s="2">
        <v>781</v>
      </c>
      <c r="C372">
        <f>COUNTIF(B$2:B2031,B372)</f>
        <v>53</v>
      </c>
      <c r="D372">
        <f>COUNTIFS(A$2:A2370,A372,B$2:B2370,B372)/COUNTIF(B$2:B2370,B372)</f>
        <v>0.30188679245283018</v>
      </c>
    </row>
    <row r="373" spans="1:4" x14ac:dyDescent="0.2">
      <c r="A373" s="2">
        <v>1</v>
      </c>
      <c r="B373" s="2">
        <v>781</v>
      </c>
      <c r="C373">
        <f>COUNTIF(B$2:B2032,B373)</f>
        <v>53</v>
      </c>
      <c r="D373">
        <f>COUNTIFS(A$2:A2371,A373,B$2:B2371,B373)/COUNTIF(B$2:B2371,B373)</f>
        <v>0.30188679245283018</v>
      </c>
    </row>
    <row r="374" spans="1:4" x14ac:dyDescent="0.2">
      <c r="A374" s="2">
        <v>1</v>
      </c>
      <c r="B374" s="2">
        <v>781</v>
      </c>
      <c r="C374">
        <f>COUNTIF(B$2:B2033,B374)</f>
        <v>53</v>
      </c>
      <c r="D374">
        <f>COUNTIFS(A$2:A2372,A374,B$2:B2372,B374)/COUNTIF(B$2:B2372,B374)</f>
        <v>0.30188679245283018</v>
      </c>
    </row>
    <row r="375" spans="1:4" x14ac:dyDescent="0.2">
      <c r="A375" s="2">
        <v>1</v>
      </c>
      <c r="B375" s="2">
        <v>781</v>
      </c>
      <c r="C375">
        <f>COUNTIF(B$2:B2034,B375)</f>
        <v>53</v>
      </c>
      <c r="D375">
        <f>COUNTIFS(A$2:A2373,A375,B$2:B2373,B375)/COUNTIF(B$2:B2373,B375)</f>
        <v>0.30188679245283018</v>
      </c>
    </row>
    <row r="376" spans="1:4" x14ac:dyDescent="0.2">
      <c r="A376" s="2">
        <v>1</v>
      </c>
      <c r="B376" s="2">
        <v>781</v>
      </c>
      <c r="C376">
        <f>COUNTIF(B$2:B2035,B376)</f>
        <v>53</v>
      </c>
      <c r="D376">
        <f>COUNTIFS(A$2:A2374,A376,B$2:B2374,B376)/COUNTIF(B$2:B2374,B376)</f>
        <v>0.30188679245283018</v>
      </c>
    </row>
    <row r="377" spans="1:4" x14ac:dyDescent="0.2">
      <c r="A377" s="2">
        <v>1</v>
      </c>
      <c r="B377" s="2">
        <v>781</v>
      </c>
      <c r="C377">
        <f>COUNTIF(B$2:B2036,B377)</f>
        <v>53</v>
      </c>
      <c r="D377">
        <f>COUNTIFS(A$2:A2375,A377,B$2:B2375,B377)/COUNTIF(B$2:B2375,B377)</f>
        <v>0.30188679245283018</v>
      </c>
    </row>
    <row r="378" spans="1:4" x14ac:dyDescent="0.2">
      <c r="A378" s="2">
        <v>1</v>
      </c>
      <c r="B378" s="2">
        <v>781</v>
      </c>
      <c r="C378">
        <f>COUNTIF(B$2:B2037,B378)</f>
        <v>53</v>
      </c>
      <c r="D378">
        <f>COUNTIFS(A$2:A2376,A378,B$2:B2376,B378)/COUNTIF(B$2:B2376,B378)</f>
        <v>0.30188679245283018</v>
      </c>
    </row>
    <row r="379" spans="1:4" x14ac:dyDescent="0.2">
      <c r="A379" s="2">
        <v>1</v>
      </c>
      <c r="B379" s="2">
        <v>781</v>
      </c>
      <c r="C379">
        <f>COUNTIF(B$2:B2038,B379)</f>
        <v>53</v>
      </c>
      <c r="D379">
        <f>COUNTIFS(A$2:A2377,A379,B$2:B2377,B379)/COUNTIF(B$2:B2377,B379)</f>
        <v>0.30188679245283018</v>
      </c>
    </row>
    <row r="380" spans="1:4" x14ac:dyDescent="0.2">
      <c r="A380" s="2">
        <v>1</v>
      </c>
      <c r="B380" s="2">
        <v>781</v>
      </c>
      <c r="C380">
        <f>COUNTIF(B$2:B2039,B380)</f>
        <v>53</v>
      </c>
      <c r="D380">
        <f>COUNTIFS(A$2:A2378,A380,B$2:B2378,B380)/COUNTIF(B$2:B2378,B380)</f>
        <v>0.30188679245283018</v>
      </c>
    </row>
    <row r="381" spans="1:4" x14ac:dyDescent="0.2">
      <c r="A381" s="2">
        <v>1</v>
      </c>
      <c r="B381" s="2">
        <v>781</v>
      </c>
      <c r="C381">
        <f>COUNTIF(B$2:B2040,B381)</f>
        <v>53</v>
      </c>
      <c r="D381">
        <f>COUNTIFS(A$2:A2379,A381,B$2:B2379,B381)/COUNTIF(B$2:B2379,B381)</f>
        <v>0.30188679245283018</v>
      </c>
    </row>
    <row r="382" spans="1:4" x14ac:dyDescent="0.2">
      <c r="A382" s="2">
        <v>1</v>
      </c>
      <c r="B382" s="2">
        <v>781</v>
      </c>
      <c r="C382">
        <f>COUNTIF(B$2:B2041,B382)</f>
        <v>53</v>
      </c>
      <c r="D382">
        <f>COUNTIFS(A$2:A2380,A382,B$2:B2380,B382)/COUNTIF(B$2:B2380,B382)</f>
        <v>0.30188679245283018</v>
      </c>
    </row>
    <row r="383" spans="1:4" x14ac:dyDescent="0.2">
      <c r="A383" s="2">
        <v>1</v>
      </c>
      <c r="B383" s="2">
        <v>781</v>
      </c>
      <c r="C383">
        <f>COUNTIF(B$2:B2042,B383)</f>
        <v>53</v>
      </c>
      <c r="D383">
        <f>COUNTIFS(A$2:A2381,A383,B$2:B2381,B383)/COUNTIF(B$2:B2381,B383)</f>
        <v>0.30188679245283018</v>
      </c>
    </row>
    <row r="384" spans="1:4" x14ac:dyDescent="0.2">
      <c r="A384" s="2">
        <v>1</v>
      </c>
      <c r="B384" s="2">
        <v>781</v>
      </c>
      <c r="C384">
        <f>COUNTIF(B$2:B2043,B384)</f>
        <v>53</v>
      </c>
      <c r="D384">
        <f>COUNTIFS(A$2:A2382,A384,B$2:B2382,B384)/COUNTIF(B$2:B2382,B384)</f>
        <v>0.30188679245283018</v>
      </c>
    </row>
    <row r="385" spans="1:4" x14ac:dyDescent="0.2">
      <c r="A385" s="2">
        <v>1</v>
      </c>
      <c r="B385" s="2">
        <v>781</v>
      </c>
      <c r="C385">
        <f>COUNTIF(B$2:B2044,B385)</f>
        <v>53</v>
      </c>
      <c r="D385">
        <f>COUNTIFS(A$2:A2383,A385,B$2:B2383,B385)/COUNTIF(B$2:B2383,B385)</f>
        <v>0.30188679245283018</v>
      </c>
    </row>
    <row r="386" spans="1:4" x14ac:dyDescent="0.2">
      <c r="A386" s="2">
        <v>1</v>
      </c>
      <c r="B386" s="2">
        <v>781</v>
      </c>
      <c r="C386">
        <f>COUNTIF(B$2:B2045,B386)</f>
        <v>53</v>
      </c>
      <c r="D386">
        <f>COUNTIFS(A$2:A2384,A386,B$2:B2384,B386)/COUNTIF(B$2:B2384,B386)</f>
        <v>0.30188679245283018</v>
      </c>
    </row>
    <row r="387" spans="1:4" x14ac:dyDescent="0.2">
      <c r="A387" s="2">
        <v>1</v>
      </c>
      <c r="B387" s="2">
        <v>781</v>
      </c>
      <c r="C387">
        <f>COUNTIF(B$2:B2046,B387)</f>
        <v>53</v>
      </c>
      <c r="D387">
        <f>COUNTIFS(A$2:A2385,A387,B$2:B2385,B387)/COUNTIF(B$2:B2385,B387)</f>
        <v>0.30188679245283018</v>
      </c>
    </row>
    <row r="388" spans="1:4" x14ac:dyDescent="0.2">
      <c r="A388" s="2">
        <v>0</v>
      </c>
      <c r="B388" s="2">
        <v>781</v>
      </c>
      <c r="C388">
        <f>COUNTIF(B$2:B2047,B388)</f>
        <v>53</v>
      </c>
      <c r="D388">
        <f>COUNTIFS(A$2:A2386,A388,B$2:B2386,B388)/COUNTIF(B$2:B2386,B388)</f>
        <v>0.69811320754716977</v>
      </c>
    </row>
    <row r="389" spans="1:4" x14ac:dyDescent="0.2">
      <c r="A389" s="2">
        <v>0</v>
      </c>
      <c r="B389" s="2">
        <v>781</v>
      </c>
      <c r="C389">
        <f>COUNTIF(B$2:B2048,B389)</f>
        <v>53</v>
      </c>
      <c r="D389">
        <f>COUNTIFS(A$2:A2387,A389,B$2:B2387,B389)/COUNTIF(B$2:B2387,B389)</f>
        <v>0.69811320754716977</v>
      </c>
    </row>
    <row r="390" spans="1:4" x14ac:dyDescent="0.2">
      <c r="A390" s="2">
        <v>0</v>
      </c>
      <c r="B390" s="2">
        <v>781</v>
      </c>
      <c r="C390">
        <f>COUNTIF(B$2:B2049,B390)</f>
        <v>53</v>
      </c>
      <c r="D390">
        <f>COUNTIFS(A$2:A2388,A390,B$2:B2388,B390)/COUNTIF(B$2:B2388,B390)</f>
        <v>0.69811320754716977</v>
      </c>
    </row>
    <row r="391" spans="1:4" x14ac:dyDescent="0.2">
      <c r="A391" s="2">
        <v>0</v>
      </c>
      <c r="B391" s="2">
        <v>781</v>
      </c>
      <c r="C391">
        <f>COUNTIF(B$2:B2050,B391)</f>
        <v>53</v>
      </c>
      <c r="D391">
        <f>COUNTIFS(A$2:A2389,A391,B$2:B2389,B391)/COUNTIF(B$2:B2389,B391)</f>
        <v>0.69811320754716977</v>
      </c>
    </row>
    <row r="392" spans="1:4" x14ac:dyDescent="0.2">
      <c r="A392" s="2">
        <v>0</v>
      </c>
      <c r="B392" s="2">
        <v>781</v>
      </c>
      <c r="C392">
        <f>COUNTIF(B$2:B2051,B392)</f>
        <v>53</v>
      </c>
      <c r="D392">
        <f>COUNTIFS(A$2:A2390,A392,B$2:B2390,B392)/COUNTIF(B$2:B2390,B392)</f>
        <v>0.69811320754716977</v>
      </c>
    </row>
    <row r="393" spans="1:4" x14ac:dyDescent="0.2">
      <c r="A393" s="2">
        <v>0</v>
      </c>
      <c r="B393" s="2">
        <v>781</v>
      </c>
      <c r="C393">
        <f>COUNTIF(B$2:B2052,B393)</f>
        <v>53</v>
      </c>
      <c r="D393">
        <f>COUNTIFS(A$2:A2391,A393,B$2:B2391,B393)/COUNTIF(B$2:B2391,B393)</f>
        <v>0.69811320754716977</v>
      </c>
    </row>
    <row r="394" spans="1:4" x14ac:dyDescent="0.2">
      <c r="A394" s="2">
        <v>0</v>
      </c>
      <c r="B394" s="2">
        <v>781</v>
      </c>
      <c r="C394">
        <f>COUNTIF(B$2:B2053,B394)</f>
        <v>53</v>
      </c>
      <c r="D394">
        <f>COUNTIFS(A$2:A2392,A394,B$2:B2392,B394)/COUNTIF(B$2:B2392,B394)</f>
        <v>0.69811320754716977</v>
      </c>
    </row>
    <row r="395" spans="1:4" x14ac:dyDescent="0.2">
      <c r="A395" s="2">
        <v>0</v>
      </c>
      <c r="B395" s="2">
        <v>781</v>
      </c>
      <c r="C395">
        <f>COUNTIF(B$2:B2054,B395)</f>
        <v>53</v>
      </c>
      <c r="D395">
        <f>COUNTIFS(A$2:A2393,A395,B$2:B2393,B395)/COUNTIF(B$2:B2393,B395)</f>
        <v>0.69811320754716977</v>
      </c>
    </row>
    <row r="396" spans="1:4" x14ac:dyDescent="0.2">
      <c r="A396" s="2">
        <v>0</v>
      </c>
      <c r="B396" s="2">
        <v>781</v>
      </c>
      <c r="C396">
        <f>COUNTIF(B$2:B2055,B396)</f>
        <v>53</v>
      </c>
      <c r="D396">
        <f>COUNTIFS(A$2:A2394,A396,B$2:B2394,B396)/COUNTIF(B$2:B2394,B396)</f>
        <v>0.69811320754716977</v>
      </c>
    </row>
    <row r="397" spans="1:4" x14ac:dyDescent="0.2">
      <c r="A397" s="2">
        <v>0</v>
      </c>
      <c r="B397" s="2">
        <v>781</v>
      </c>
      <c r="C397">
        <f>COUNTIF(B$2:B2056,B397)</f>
        <v>53</v>
      </c>
      <c r="D397">
        <f>COUNTIFS(A$2:A2395,A397,B$2:B2395,B397)/COUNTIF(B$2:B2395,B397)</f>
        <v>0.69811320754716977</v>
      </c>
    </row>
    <row r="398" spans="1:4" x14ac:dyDescent="0.2">
      <c r="A398" s="2">
        <v>0</v>
      </c>
      <c r="B398" s="2">
        <v>781</v>
      </c>
      <c r="C398">
        <f>COUNTIF(B$2:B2057,B398)</f>
        <v>53</v>
      </c>
      <c r="D398">
        <f>COUNTIFS(A$2:A2396,A398,B$2:B2396,B398)/COUNTIF(B$2:B2396,B398)</f>
        <v>0.69811320754716977</v>
      </c>
    </row>
    <row r="399" spans="1:4" x14ac:dyDescent="0.2">
      <c r="A399" s="2">
        <v>0</v>
      </c>
      <c r="B399" s="2">
        <v>781</v>
      </c>
      <c r="C399">
        <f>COUNTIF(B$2:B2058,B399)</f>
        <v>53</v>
      </c>
      <c r="D399">
        <f>COUNTIFS(A$2:A2397,A399,B$2:B2397,B399)/COUNTIF(B$2:B2397,B399)</f>
        <v>0.69811320754716977</v>
      </c>
    </row>
    <row r="400" spans="1:4" x14ac:dyDescent="0.2">
      <c r="A400" s="2">
        <v>0</v>
      </c>
      <c r="B400" s="2">
        <v>781</v>
      </c>
      <c r="C400">
        <f>COUNTIF(B$2:B2059,B400)</f>
        <v>53</v>
      </c>
      <c r="D400">
        <f>COUNTIFS(A$2:A2398,A400,B$2:B2398,B400)/COUNTIF(B$2:B2398,B400)</f>
        <v>0.69811320754716977</v>
      </c>
    </row>
    <row r="401" spans="1:4" x14ac:dyDescent="0.2">
      <c r="A401" s="2">
        <v>0</v>
      </c>
      <c r="B401" s="2">
        <v>781</v>
      </c>
      <c r="C401">
        <f>COUNTIF(B$2:B2060,B401)</f>
        <v>53</v>
      </c>
      <c r="D401">
        <f>COUNTIFS(A$2:A2399,A401,B$2:B2399,B401)/COUNTIF(B$2:B2399,B401)</f>
        <v>0.69811320754716977</v>
      </c>
    </row>
    <row r="402" spans="1:4" x14ac:dyDescent="0.2">
      <c r="A402" s="2">
        <v>0</v>
      </c>
      <c r="B402" s="2">
        <v>781</v>
      </c>
      <c r="C402">
        <f>COUNTIF(B$2:B2061,B402)</f>
        <v>53</v>
      </c>
      <c r="D402">
        <f>COUNTIFS(A$2:A2400,A402,B$2:B2400,B402)/COUNTIF(B$2:B2400,B402)</f>
        <v>0.69811320754716977</v>
      </c>
    </row>
    <row r="403" spans="1:4" x14ac:dyDescent="0.2">
      <c r="A403" s="2">
        <v>0</v>
      </c>
      <c r="B403" s="2">
        <v>781</v>
      </c>
      <c r="C403">
        <f>COUNTIF(B$2:B2062,B403)</f>
        <v>53</v>
      </c>
      <c r="D403">
        <f>COUNTIFS(A$2:A2401,A403,B$2:B2401,B403)/COUNTIF(B$2:B2401,B403)</f>
        <v>0.69811320754716977</v>
      </c>
    </row>
    <row r="404" spans="1:4" x14ac:dyDescent="0.2">
      <c r="A404" s="2">
        <v>0</v>
      </c>
      <c r="B404" s="2">
        <v>781</v>
      </c>
      <c r="C404">
        <f>COUNTIF(B$2:B2063,B404)</f>
        <v>53</v>
      </c>
      <c r="D404">
        <f>COUNTIFS(A$2:A2402,A404,B$2:B2402,B404)/COUNTIF(B$2:B2402,B404)</f>
        <v>0.69811320754716977</v>
      </c>
    </row>
    <row r="405" spans="1:4" x14ac:dyDescent="0.2">
      <c r="A405" s="2">
        <v>0</v>
      </c>
      <c r="B405" s="2">
        <v>781</v>
      </c>
      <c r="C405">
        <f>COUNTIF(B$2:B2064,B405)</f>
        <v>53</v>
      </c>
      <c r="D405">
        <f>COUNTIFS(A$2:A2403,A405,B$2:B2403,B405)/COUNTIF(B$2:B2403,B405)</f>
        <v>0.69811320754716977</v>
      </c>
    </row>
    <row r="406" spans="1:4" x14ac:dyDescent="0.2">
      <c r="A406" s="2">
        <v>0</v>
      </c>
      <c r="B406" s="2">
        <v>781</v>
      </c>
      <c r="C406">
        <f>COUNTIF(B$2:B2065,B406)</f>
        <v>53</v>
      </c>
      <c r="D406">
        <f>COUNTIFS(A$2:A2404,A406,B$2:B2404,B406)/COUNTIF(B$2:B2404,B406)</f>
        <v>0.69811320754716977</v>
      </c>
    </row>
    <row r="407" spans="1:4" x14ac:dyDescent="0.2">
      <c r="A407" s="2">
        <v>0</v>
      </c>
      <c r="B407" s="2">
        <v>781</v>
      </c>
      <c r="C407">
        <f>COUNTIF(B$2:B2066,B407)</f>
        <v>53</v>
      </c>
      <c r="D407">
        <f>COUNTIFS(A$2:A2405,A407,B$2:B2405,B407)/COUNTIF(B$2:B2405,B407)</f>
        <v>0.69811320754716977</v>
      </c>
    </row>
    <row r="408" spans="1:4" x14ac:dyDescent="0.2">
      <c r="A408" s="2">
        <v>0</v>
      </c>
      <c r="B408" s="2">
        <v>781</v>
      </c>
      <c r="C408">
        <f>COUNTIF(B$2:B2067,B408)</f>
        <v>53</v>
      </c>
      <c r="D408">
        <f>COUNTIFS(A$2:A2406,A408,B$2:B2406,B408)/COUNTIF(B$2:B2406,B408)</f>
        <v>0.69811320754716977</v>
      </c>
    </row>
    <row r="409" spans="1:4" x14ac:dyDescent="0.2">
      <c r="A409" s="2">
        <v>0</v>
      </c>
      <c r="B409" s="2">
        <v>781</v>
      </c>
      <c r="C409">
        <f>COUNTIF(B$2:B2068,B409)</f>
        <v>53</v>
      </c>
      <c r="D409">
        <f>COUNTIFS(A$2:A2407,A409,B$2:B2407,B409)/COUNTIF(B$2:B2407,B409)</f>
        <v>0.69811320754716977</v>
      </c>
    </row>
    <row r="410" spans="1:4" x14ac:dyDescent="0.2">
      <c r="A410" s="2">
        <v>0</v>
      </c>
      <c r="B410" s="2">
        <v>781</v>
      </c>
      <c r="C410">
        <f>COUNTIF(B$2:B2069,B410)</f>
        <v>53</v>
      </c>
      <c r="D410">
        <f>COUNTIFS(A$2:A2408,A410,B$2:B2408,B410)/COUNTIF(B$2:B2408,B410)</f>
        <v>0.69811320754716977</v>
      </c>
    </row>
    <row r="411" spans="1:4" x14ac:dyDescent="0.2">
      <c r="A411" s="2">
        <v>0</v>
      </c>
      <c r="B411" s="2">
        <v>781</v>
      </c>
      <c r="C411">
        <f>COUNTIF(B$2:B2070,B411)</f>
        <v>53</v>
      </c>
      <c r="D411">
        <f>COUNTIFS(A$2:A2409,A411,B$2:B2409,B411)/COUNTIF(B$2:B2409,B411)</f>
        <v>0.69811320754716977</v>
      </c>
    </row>
    <row r="412" spans="1:4" x14ac:dyDescent="0.2">
      <c r="A412" s="2">
        <v>0</v>
      </c>
      <c r="B412" s="2">
        <v>781</v>
      </c>
      <c r="C412">
        <f>COUNTIF(B$2:B2071,B412)</f>
        <v>53</v>
      </c>
      <c r="D412">
        <f>COUNTIFS(A$2:A2410,A412,B$2:B2410,B412)/COUNTIF(B$2:B2410,B412)</f>
        <v>0.69811320754716977</v>
      </c>
    </row>
    <row r="413" spans="1:4" x14ac:dyDescent="0.2">
      <c r="A413" s="2">
        <v>0</v>
      </c>
      <c r="B413" s="2">
        <v>781</v>
      </c>
      <c r="C413">
        <f>COUNTIF(B$2:B2072,B413)</f>
        <v>53</v>
      </c>
      <c r="D413">
        <f>COUNTIFS(A$2:A2411,A413,B$2:B2411,B413)/COUNTIF(B$2:B2411,B413)</f>
        <v>0.69811320754716977</v>
      </c>
    </row>
    <row r="414" spans="1:4" x14ac:dyDescent="0.2">
      <c r="A414" s="2">
        <v>0</v>
      </c>
      <c r="B414" s="2">
        <v>781</v>
      </c>
      <c r="C414">
        <f>COUNTIF(B$2:B2073,B414)</f>
        <v>53</v>
      </c>
      <c r="D414">
        <f>COUNTIFS(A$2:A2412,A414,B$2:B2412,B414)/COUNTIF(B$2:B2412,B414)</f>
        <v>0.69811320754716977</v>
      </c>
    </row>
    <row r="415" spans="1:4" x14ac:dyDescent="0.2">
      <c r="A415" s="2">
        <v>0</v>
      </c>
      <c r="B415" s="2">
        <v>781</v>
      </c>
      <c r="C415">
        <f>COUNTIF(B$2:B2074,B415)</f>
        <v>53</v>
      </c>
      <c r="D415">
        <f>COUNTIFS(A$2:A2413,A415,B$2:B2413,B415)/COUNTIF(B$2:B2413,B415)</f>
        <v>0.69811320754716977</v>
      </c>
    </row>
    <row r="416" spans="1:4" x14ac:dyDescent="0.2">
      <c r="A416" s="2">
        <v>0</v>
      </c>
      <c r="B416" s="2">
        <v>781</v>
      </c>
      <c r="C416">
        <f>COUNTIF(B$2:B2075,B416)</f>
        <v>53</v>
      </c>
      <c r="D416">
        <f>COUNTIFS(A$2:A2414,A416,B$2:B2414,B416)/COUNTIF(B$2:B2414,B416)</f>
        <v>0.69811320754716977</v>
      </c>
    </row>
    <row r="417" spans="1:4" x14ac:dyDescent="0.2">
      <c r="A417" s="2">
        <v>0</v>
      </c>
      <c r="B417" s="2">
        <v>781</v>
      </c>
      <c r="C417">
        <f>COUNTIF(B$2:B2076,B417)</f>
        <v>53</v>
      </c>
      <c r="D417">
        <f>COUNTIFS(A$2:A2415,A417,B$2:B2415,B417)/COUNTIF(B$2:B2415,B417)</f>
        <v>0.69811320754716977</v>
      </c>
    </row>
    <row r="418" spans="1:4" x14ac:dyDescent="0.2">
      <c r="A418" s="2">
        <v>0</v>
      </c>
      <c r="B418" s="2">
        <v>781</v>
      </c>
      <c r="C418">
        <f>COUNTIF(B$2:B2077,B418)</f>
        <v>53</v>
      </c>
      <c r="D418">
        <f>COUNTIFS(A$2:A2416,A418,B$2:B2416,B418)/COUNTIF(B$2:B2416,B418)</f>
        <v>0.69811320754716977</v>
      </c>
    </row>
    <row r="419" spans="1:4" x14ac:dyDescent="0.2">
      <c r="A419" s="2">
        <v>0</v>
      </c>
      <c r="B419" s="2">
        <v>781</v>
      </c>
      <c r="C419">
        <f>COUNTIF(B$2:B2078,B419)</f>
        <v>53</v>
      </c>
      <c r="D419">
        <f>COUNTIFS(A$2:A2417,A419,B$2:B2417,B419)/COUNTIF(B$2:B2417,B419)</f>
        <v>0.69811320754716977</v>
      </c>
    </row>
    <row r="420" spans="1:4" x14ac:dyDescent="0.2">
      <c r="A420" s="2">
        <v>0</v>
      </c>
      <c r="B420" s="2">
        <v>781</v>
      </c>
      <c r="C420">
        <f>COUNTIF(B$2:B2079,B420)</f>
        <v>53</v>
      </c>
      <c r="D420">
        <f>COUNTIFS(A$2:A2418,A420,B$2:B2418,B420)/COUNTIF(B$2:B2418,B420)</f>
        <v>0.69811320754716977</v>
      </c>
    </row>
    <row r="421" spans="1:4" x14ac:dyDescent="0.2">
      <c r="A421" s="2">
        <v>0</v>
      </c>
      <c r="B421" s="2">
        <v>781</v>
      </c>
      <c r="C421">
        <f>COUNTIF(B$2:B2080,B421)</f>
        <v>53</v>
      </c>
      <c r="D421">
        <f>COUNTIFS(A$2:A2419,A421,B$2:B2419,B421)/COUNTIF(B$2:B2419,B421)</f>
        <v>0.69811320754716977</v>
      </c>
    </row>
    <row r="422" spans="1:4" x14ac:dyDescent="0.2">
      <c r="A422" s="2">
        <v>0</v>
      </c>
      <c r="B422" s="2">
        <v>781</v>
      </c>
      <c r="C422">
        <f>COUNTIF(B$2:B2081,B422)</f>
        <v>53</v>
      </c>
      <c r="D422">
        <f>COUNTIFS(A$2:A2420,A422,B$2:B2420,B422)/COUNTIF(B$2:B2420,B422)</f>
        <v>0.69811320754716977</v>
      </c>
    </row>
    <row r="423" spans="1:4" x14ac:dyDescent="0.2">
      <c r="A423" s="2">
        <v>0</v>
      </c>
      <c r="B423" s="2">
        <v>781</v>
      </c>
      <c r="C423">
        <f>COUNTIF(B$2:B2082,B423)</f>
        <v>53</v>
      </c>
      <c r="D423">
        <f>COUNTIFS(A$2:A2421,A423,B$2:B2421,B423)/COUNTIF(B$2:B2421,B423)</f>
        <v>0.69811320754716977</v>
      </c>
    </row>
    <row r="424" spans="1:4" x14ac:dyDescent="0.2">
      <c r="A424" s="2">
        <v>0</v>
      </c>
      <c r="B424" s="2">
        <v>781</v>
      </c>
      <c r="C424">
        <f>COUNTIF(B$2:B2083,B424)</f>
        <v>53</v>
      </c>
      <c r="D424">
        <f>COUNTIFS(A$2:A2422,A424,B$2:B2422,B424)/COUNTIF(B$2:B2422,B424)</f>
        <v>0.69811320754716977</v>
      </c>
    </row>
    <row r="425" spans="1:4" x14ac:dyDescent="0.2">
      <c r="A425" s="2">
        <v>1</v>
      </c>
      <c r="B425" s="2">
        <v>978</v>
      </c>
      <c r="C425">
        <f>COUNTIF(B$2:B2084,B425)</f>
        <v>45</v>
      </c>
      <c r="D425">
        <f>COUNTIFS(A$2:A2423,A425,B$2:B2423,B425)/COUNTIF(B$2:B2423,B425)</f>
        <v>0.4</v>
      </c>
    </row>
    <row r="426" spans="1:4" x14ac:dyDescent="0.2">
      <c r="A426" s="2">
        <v>1</v>
      </c>
      <c r="B426" s="2">
        <v>978</v>
      </c>
      <c r="C426">
        <f>COUNTIF(B$2:B2085,B426)</f>
        <v>45</v>
      </c>
      <c r="D426">
        <f>COUNTIFS(A$2:A2424,A426,B$2:B2424,B426)/COUNTIF(B$2:B2424,B426)</f>
        <v>0.4</v>
      </c>
    </row>
    <row r="427" spans="1:4" x14ac:dyDescent="0.2">
      <c r="A427" s="2">
        <v>1</v>
      </c>
      <c r="B427" s="2">
        <v>978</v>
      </c>
      <c r="C427">
        <f>COUNTIF(B$2:B2086,B427)</f>
        <v>45</v>
      </c>
      <c r="D427">
        <f>COUNTIFS(A$2:A2425,A427,B$2:B2425,B427)/COUNTIF(B$2:B2425,B427)</f>
        <v>0.4</v>
      </c>
    </row>
    <row r="428" spans="1:4" x14ac:dyDescent="0.2">
      <c r="A428" s="2">
        <v>1</v>
      </c>
      <c r="B428" s="2">
        <v>978</v>
      </c>
      <c r="C428">
        <f>COUNTIF(B$2:B2087,B428)</f>
        <v>45</v>
      </c>
      <c r="D428">
        <f>COUNTIFS(A$2:A2426,A428,B$2:B2426,B428)/COUNTIF(B$2:B2426,B428)</f>
        <v>0.4</v>
      </c>
    </row>
    <row r="429" spans="1:4" x14ac:dyDescent="0.2">
      <c r="A429" s="2">
        <v>1</v>
      </c>
      <c r="B429" s="2">
        <v>978</v>
      </c>
      <c r="C429">
        <f>COUNTIF(B$2:B2088,B429)</f>
        <v>45</v>
      </c>
      <c r="D429">
        <f>COUNTIFS(A$2:A2427,A429,B$2:B2427,B429)/COUNTIF(B$2:B2427,B429)</f>
        <v>0.4</v>
      </c>
    </row>
    <row r="430" spans="1:4" x14ac:dyDescent="0.2">
      <c r="A430" s="2">
        <v>1</v>
      </c>
      <c r="B430" s="2">
        <v>978</v>
      </c>
      <c r="C430">
        <f>COUNTIF(B$2:B2089,B430)</f>
        <v>45</v>
      </c>
      <c r="D430">
        <f>COUNTIFS(A$2:A2428,A430,B$2:B2428,B430)/COUNTIF(B$2:B2428,B430)</f>
        <v>0.4</v>
      </c>
    </row>
    <row r="431" spans="1:4" x14ac:dyDescent="0.2">
      <c r="A431" s="2">
        <v>1</v>
      </c>
      <c r="B431" s="2">
        <v>978</v>
      </c>
      <c r="C431">
        <f>COUNTIF(B$2:B2090,B431)</f>
        <v>45</v>
      </c>
      <c r="D431">
        <f>COUNTIFS(A$2:A2429,A431,B$2:B2429,B431)/COUNTIF(B$2:B2429,B431)</f>
        <v>0.4</v>
      </c>
    </row>
    <row r="432" spans="1:4" x14ac:dyDescent="0.2">
      <c r="A432" s="2">
        <v>1</v>
      </c>
      <c r="B432" s="2">
        <v>978</v>
      </c>
      <c r="C432">
        <f>COUNTIF(B$2:B2091,B432)</f>
        <v>45</v>
      </c>
      <c r="D432">
        <f>COUNTIFS(A$2:A2430,A432,B$2:B2430,B432)/COUNTIF(B$2:B2430,B432)</f>
        <v>0.4</v>
      </c>
    </row>
    <row r="433" spans="1:4" x14ac:dyDescent="0.2">
      <c r="A433" s="2">
        <v>1</v>
      </c>
      <c r="B433" s="2">
        <v>978</v>
      </c>
      <c r="C433">
        <f>COUNTIF(B$2:B2092,B433)</f>
        <v>45</v>
      </c>
      <c r="D433">
        <f>COUNTIFS(A$2:A2431,A433,B$2:B2431,B433)/COUNTIF(B$2:B2431,B433)</f>
        <v>0.4</v>
      </c>
    </row>
    <row r="434" spans="1:4" x14ac:dyDescent="0.2">
      <c r="A434" s="2">
        <v>1</v>
      </c>
      <c r="B434" s="2">
        <v>978</v>
      </c>
      <c r="C434">
        <f>COUNTIF(B$2:B2093,B434)</f>
        <v>45</v>
      </c>
      <c r="D434">
        <f>COUNTIFS(A$2:A2432,A434,B$2:B2432,B434)/COUNTIF(B$2:B2432,B434)</f>
        <v>0.4</v>
      </c>
    </row>
    <row r="435" spans="1:4" x14ac:dyDescent="0.2">
      <c r="A435" s="2">
        <v>1</v>
      </c>
      <c r="B435" s="2">
        <v>978</v>
      </c>
      <c r="C435">
        <f>COUNTIF(B$2:B2094,B435)</f>
        <v>45</v>
      </c>
      <c r="D435">
        <f>COUNTIFS(A$2:A2433,A435,B$2:B2433,B435)/COUNTIF(B$2:B2433,B435)</f>
        <v>0.4</v>
      </c>
    </row>
    <row r="436" spans="1:4" x14ac:dyDescent="0.2">
      <c r="A436" s="2">
        <v>1</v>
      </c>
      <c r="B436" s="2">
        <v>978</v>
      </c>
      <c r="C436">
        <f>COUNTIF(B$2:B2095,B436)</f>
        <v>45</v>
      </c>
      <c r="D436">
        <f>COUNTIFS(A$2:A2434,A436,B$2:B2434,B436)/COUNTIF(B$2:B2434,B436)</f>
        <v>0.4</v>
      </c>
    </row>
    <row r="437" spans="1:4" x14ac:dyDescent="0.2">
      <c r="A437" s="2">
        <v>1</v>
      </c>
      <c r="B437" s="2">
        <v>978</v>
      </c>
      <c r="C437">
        <f>COUNTIF(B$2:B2096,B437)</f>
        <v>45</v>
      </c>
      <c r="D437">
        <f>COUNTIFS(A$2:A2435,A437,B$2:B2435,B437)/COUNTIF(B$2:B2435,B437)</f>
        <v>0.4</v>
      </c>
    </row>
    <row r="438" spans="1:4" x14ac:dyDescent="0.2">
      <c r="A438" s="2">
        <v>1</v>
      </c>
      <c r="B438" s="2">
        <v>978</v>
      </c>
      <c r="C438">
        <f>COUNTIF(B$2:B2097,B438)</f>
        <v>45</v>
      </c>
      <c r="D438">
        <f>COUNTIFS(A$2:A2436,A438,B$2:B2436,B438)/COUNTIF(B$2:B2436,B438)</f>
        <v>0.4</v>
      </c>
    </row>
    <row r="439" spans="1:4" x14ac:dyDescent="0.2">
      <c r="A439" s="2">
        <v>1</v>
      </c>
      <c r="B439" s="2">
        <v>978</v>
      </c>
      <c r="C439">
        <f>COUNTIF(B$2:B2098,B439)</f>
        <v>45</v>
      </c>
      <c r="D439">
        <f>COUNTIFS(A$2:A2437,A439,B$2:B2437,B439)/COUNTIF(B$2:B2437,B439)</f>
        <v>0.4</v>
      </c>
    </row>
    <row r="440" spans="1:4" x14ac:dyDescent="0.2">
      <c r="A440" s="2">
        <v>1</v>
      </c>
      <c r="B440" s="2">
        <v>978</v>
      </c>
      <c r="C440">
        <f>COUNTIF(B$2:B2099,B440)</f>
        <v>45</v>
      </c>
      <c r="D440">
        <f>COUNTIFS(A$2:A2438,A440,B$2:B2438,B440)/COUNTIF(B$2:B2438,B440)</f>
        <v>0.4</v>
      </c>
    </row>
    <row r="441" spans="1:4" x14ac:dyDescent="0.2">
      <c r="A441" s="2">
        <v>1</v>
      </c>
      <c r="B441" s="2">
        <v>978</v>
      </c>
      <c r="C441">
        <f>COUNTIF(B$2:B2100,B441)</f>
        <v>45</v>
      </c>
      <c r="D441">
        <f>COUNTIFS(A$2:A2439,A441,B$2:B2439,B441)/COUNTIF(B$2:B2439,B441)</f>
        <v>0.4</v>
      </c>
    </row>
    <row r="442" spans="1:4" x14ac:dyDescent="0.2">
      <c r="A442" s="2">
        <v>1</v>
      </c>
      <c r="B442" s="2">
        <v>978</v>
      </c>
      <c r="C442">
        <f>COUNTIF(B$2:B2101,B442)</f>
        <v>45</v>
      </c>
      <c r="D442">
        <f>COUNTIFS(A$2:A2440,A442,B$2:B2440,B442)/COUNTIF(B$2:B2440,B442)</f>
        <v>0.4</v>
      </c>
    </row>
    <row r="443" spans="1:4" x14ac:dyDescent="0.2">
      <c r="A443" s="2">
        <v>0</v>
      </c>
      <c r="B443" s="2">
        <v>978</v>
      </c>
      <c r="C443">
        <f>COUNTIF(B$2:B2102,B443)</f>
        <v>45</v>
      </c>
      <c r="D443">
        <f>COUNTIFS(A$2:A2441,A443,B$2:B2441,B443)/COUNTIF(B$2:B2441,B443)</f>
        <v>0.6</v>
      </c>
    </row>
    <row r="444" spans="1:4" x14ac:dyDescent="0.2">
      <c r="A444" s="2">
        <v>0</v>
      </c>
      <c r="B444" s="2">
        <v>978</v>
      </c>
      <c r="C444">
        <f>COUNTIF(B$2:B2103,B444)</f>
        <v>45</v>
      </c>
      <c r="D444">
        <f>COUNTIFS(A$2:A2442,A444,B$2:B2442,B444)/COUNTIF(B$2:B2442,B444)</f>
        <v>0.6</v>
      </c>
    </row>
    <row r="445" spans="1:4" x14ac:dyDescent="0.2">
      <c r="A445" s="2">
        <v>0</v>
      </c>
      <c r="B445" s="2">
        <v>978</v>
      </c>
      <c r="C445">
        <f>COUNTIF(B$2:B2104,B445)</f>
        <v>45</v>
      </c>
      <c r="D445">
        <f>COUNTIFS(A$2:A2443,A445,B$2:B2443,B445)/COUNTIF(B$2:B2443,B445)</f>
        <v>0.6</v>
      </c>
    </row>
    <row r="446" spans="1:4" x14ac:dyDescent="0.2">
      <c r="A446" s="2">
        <v>0</v>
      </c>
      <c r="B446" s="2">
        <v>978</v>
      </c>
      <c r="C446">
        <f>COUNTIF(B$2:B2105,B446)</f>
        <v>45</v>
      </c>
      <c r="D446">
        <f>COUNTIFS(A$2:A2444,A446,B$2:B2444,B446)/COUNTIF(B$2:B2444,B446)</f>
        <v>0.6</v>
      </c>
    </row>
    <row r="447" spans="1:4" x14ac:dyDescent="0.2">
      <c r="A447" s="2">
        <v>0</v>
      </c>
      <c r="B447" s="2">
        <v>978</v>
      </c>
      <c r="C447">
        <f>COUNTIF(B$2:B2106,B447)</f>
        <v>45</v>
      </c>
      <c r="D447">
        <f>COUNTIFS(A$2:A2445,A447,B$2:B2445,B447)/COUNTIF(B$2:B2445,B447)</f>
        <v>0.6</v>
      </c>
    </row>
    <row r="448" spans="1:4" x14ac:dyDescent="0.2">
      <c r="A448" s="2">
        <v>0</v>
      </c>
      <c r="B448" s="2">
        <v>978</v>
      </c>
      <c r="C448">
        <f>COUNTIF(B$2:B2107,B448)</f>
        <v>45</v>
      </c>
      <c r="D448">
        <f>COUNTIFS(A$2:A2446,A448,B$2:B2446,B448)/COUNTIF(B$2:B2446,B448)</f>
        <v>0.6</v>
      </c>
    </row>
    <row r="449" spans="1:4" x14ac:dyDescent="0.2">
      <c r="A449" s="2">
        <v>0</v>
      </c>
      <c r="B449" s="2">
        <v>978</v>
      </c>
      <c r="C449">
        <f>COUNTIF(B$2:B2108,B449)</f>
        <v>45</v>
      </c>
      <c r="D449">
        <f>COUNTIFS(A$2:A2447,A449,B$2:B2447,B449)/COUNTIF(B$2:B2447,B449)</f>
        <v>0.6</v>
      </c>
    </row>
    <row r="450" spans="1:4" x14ac:dyDescent="0.2">
      <c r="A450" s="2">
        <v>0</v>
      </c>
      <c r="B450" s="2">
        <v>978</v>
      </c>
      <c r="C450">
        <f>COUNTIF(B$2:B2109,B450)</f>
        <v>45</v>
      </c>
      <c r="D450">
        <f>COUNTIFS(A$2:A2448,A450,B$2:B2448,B450)/COUNTIF(B$2:B2448,B450)</f>
        <v>0.6</v>
      </c>
    </row>
    <row r="451" spans="1:4" x14ac:dyDescent="0.2">
      <c r="A451" s="2">
        <v>0</v>
      </c>
      <c r="B451" s="2">
        <v>978</v>
      </c>
      <c r="C451">
        <f>COUNTIF(B$2:B2110,B451)</f>
        <v>45</v>
      </c>
      <c r="D451">
        <f>COUNTIFS(A$2:A2449,A451,B$2:B2449,B451)/COUNTIF(B$2:B2449,B451)</f>
        <v>0.6</v>
      </c>
    </row>
    <row r="452" spans="1:4" x14ac:dyDescent="0.2">
      <c r="A452" s="2">
        <v>0</v>
      </c>
      <c r="B452" s="2">
        <v>978</v>
      </c>
      <c r="C452">
        <f>COUNTIF(B$2:B2111,B452)</f>
        <v>45</v>
      </c>
      <c r="D452">
        <f>COUNTIFS(A$2:A2450,A452,B$2:B2450,B452)/COUNTIF(B$2:B2450,B452)</f>
        <v>0.6</v>
      </c>
    </row>
    <row r="453" spans="1:4" x14ac:dyDescent="0.2">
      <c r="A453" s="2">
        <v>0</v>
      </c>
      <c r="B453" s="2">
        <v>978</v>
      </c>
      <c r="C453">
        <f>COUNTIF(B$2:B2112,B453)</f>
        <v>45</v>
      </c>
      <c r="D453">
        <f>COUNTIFS(A$2:A2451,A453,B$2:B2451,B453)/COUNTIF(B$2:B2451,B453)</f>
        <v>0.6</v>
      </c>
    </row>
    <row r="454" spans="1:4" x14ac:dyDescent="0.2">
      <c r="A454" s="2">
        <v>0</v>
      </c>
      <c r="B454" s="2">
        <v>978</v>
      </c>
      <c r="C454">
        <f>COUNTIF(B$2:B2113,B454)</f>
        <v>45</v>
      </c>
      <c r="D454">
        <f>COUNTIFS(A$2:A2452,A454,B$2:B2452,B454)/COUNTIF(B$2:B2452,B454)</f>
        <v>0.6</v>
      </c>
    </row>
    <row r="455" spans="1:4" x14ac:dyDescent="0.2">
      <c r="A455" s="2">
        <v>0</v>
      </c>
      <c r="B455" s="2">
        <v>978</v>
      </c>
      <c r="C455">
        <f>COUNTIF(B$2:B2114,B455)</f>
        <v>45</v>
      </c>
      <c r="D455">
        <f>COUNTIFS(A$2:A2453,A455,B$2:B2453,B455)/COUNTIF(B$2:B2453,B455)</f>
        <v>0.6</v>
      </c>
    </row>
    <row r="456" spans="1:4" x14ac:dyDescent="0.2">
      <c r="A456" s="2">
        <v>0</v>
      </c>
      <c r="B456" s="2">
        <v>978</v>
      </c>
      <c r="C456">
        <f>COUNTIF(B$2:B2115,B456)</f>
        <v>45</v>
      </c>
      <c r="D456">
        <f>COUNTIFS(A$2:A2454,A456,B$2:B2454,B456)/COUNTIF(B$2:B2454,B456)</f>
        <v>0.6</v>
      </c>
    </row>
    <row r="457" spans="1:4" x14ac:dyDescent="0.2">
      <c r="A457" s="2">
        <v>0</v>
      </c>
      <c r="B457" s="2">
        <v>978</v>
      </c>
      <c r="C457">
        <f>COUNTIF(B$2:B2116,B457)</f>
        <v>45</v>
      </c>
      <c r="D457">
        <f>COUNTIFS(A$2:A2455,A457,B$2:B2455,B457)/COUNTIF(B$2:B2455,B457)</f>
        <v>0.6</v>
      </c>
    </row>
    <row r="458" spans="1:4" x14ac:dyDescent="0.2">
      <c r="A458" s="2">
        <v>0</v>
      </c>
      <c r="B458" s="2">
        <v>978</v>
      </c>
      <c r="C458">
        <f>COUNTIF(B$2:B2117,B458)</f>
        <v>45</v>
      </c>
      <c r="D458">
        <f>COUNTIFS(A$2:A2456,A458,B$2:B2456,B458)/COUNTIF(B$2:B2456,B458)</f>
        <v>0.6</v>
      </c>
    </row>
    <row r="459" spans="1:4" x14ac:dyDescent="0.2">
      <c r="A459" s="2">
        <v>0</v>
      </c>
      <c r="B459" s="2">
        <v>978</v>
      </c>
      <c r="C459">
        <f>COUNTIF(B$2:B2118,B459)</f>
        <v>45</v>
      </c>
      <c r="D459">
        <f>COUNTIFS(A$2:A2457,A459,B$2:B2457,B459)/COUNTIF(B$2:B2457,B459)</f>
        <v>0.6</v>
      </c>
    </row>
    <row r="460" spans="1:4" x14ac:dyDescent="0.2">
      <c r="A460" s="2">
        <v>0</v>
      </c>
      <c r="B460" s="2">
        <v>978</v>
      </c>
      <c r="C460">
        <f>COUNTIF(B$2:B2119,B460)</f>
        <v>45</v>
      </c>
      <c r="D460">
        <f>COUNTIFS(A$2:A2458,A460,B$2:B2458,B460)/COUNTIF(B$2:B2458,B460)</f>
        <v>0.6</v>
      </c>
    </row>
    <row r="461" spans="1:4" x14ac:dyDescent="0.2">
      <c r="A461" s="2">
        <v>0</v>
      </c>
      <c r="B461" s="2">
        <v>978</v>
      </c>
      <c r="C461">
        <f>COUNTIF(B$2:B2120,B461)</f>
        <v>45</v>
      </c>
      <c r="D461">
        <f>COUNTIFS(A$2:A2459,A461,B$2:B2459,B461)/COUNTIF(B$2:B2459,B461)</f>
        <v>0.6</v>
      </c>
    </row>
    <row r="462" spans="1:4" x14ac:dyDescent="0.2">
      <c r="A462" s="2">
        <v>0</v>
      </c>
      <c r="B462" s="2">
        <v>978</v>
      </c>
      <c r="C462">
        <f>COUNTIF(B$2:B2121,B462)</f>
        <v>45</v>
      </c>
      <c r="D462">
        <f>COUNTIFS(A$2:A2460,A462,B$2:B2460,B462)/COUNTIF(B$2:B2460,B462)</f>
        <v>0.6</v>
      </c>
    </row>
    <row r="463" spans="1:4" x14ac:dyDescent="0.2">
      <c r="A463" s="2">
        <v>0</v>
      </c>
      <c r="B463" s="2">
        <v>978</v>
      </c>
      <c r="C463">
        <f>COUNTIF(B$2:B2122,B463)</f>
        <v>45</v>
      </c>
      <c r="D463">
        <f>COUNTIFS(A$2:A2461,A463,B$2:B2461,B463)/COUNTIF(B$2:B2461,B463)</f>
        <v>0.6</v>
      </c>
    </row>
    <row r="464" spans="1:4" x14ac:dyDescent="0.2">
      <c r="A464" s="2">
        <v>0</v>
      </c>
      <c r="B464" s="2">
        <v>978</v>
      </c>
      <c r="C464">
        <f>COUNTIF(B$2:B2123,B464)</f>
        <v>45</v>
      </c>
      <c r="D464">
        <f>COUNTIFS(A$2:A2462,A464,B$2:B2462,B464)/COUNTIF(B$2:B2462,B464)</f>
        <v>0.6</v>
      </c>
    </row>
    <row r="465" spans="1:4" x14ac:dyDescent="0.2">
      <c r="A465" s="2">
        <v>0</v>
      </c>
      <c r="B465" s="2">
        <v>978</v>
      </c>
      <c r="C465">
        <f>COUNTIF(B$2:B2124,B465)</f>
        <v>45</v>
      </c>
      <c r="D465">
        <f>COUNTIFS(A$2:A2463,A465,B$2:B2463,B465)/COUNTIF(B$2:B2463,B465)</f>
        <v>0.6</v>
      </c>
    </row>
    <row r="466" spans="1:4" x14ac:dyDescent="0.2">
      <c r="A466" s="2">
        <v>0</v>
      </c>
      <c r="B466" s="2">
        <v>978</v>
      </c>
      <c r="C466">
        <f>COUNTIF(B$2:B2125,B466)</f>
        <v>45</v>
      </c>
      <c r="D466">
        <f>COUNTIFS(A$2:A2464,A466,B$2:B2464,B466)/COUNTIF(B$2:B2464,B466)</f>
        <v>0.6</v>
      </c>
    </row>
    <row r="467" spans="1:4" x14ac:dyDescent="0.2">
      <c r="A467" s="2">
        <v>0</v>
      </c>
      <c r="B467" s="2">
        <v>978</v>
      </c>
      <c r="C467">
        <f>COUNTIF(B$2:B2126,B467)</f>
        <v>45</v>
      </c>
      <c r="D467">
        <f>COUNTIFS(A$2:A2465,A467,B$2:B2465,B467)/COUNTIF(B$2:B2465,B467)</f>
        <v>0.6</v>
      </c>
    </row>
    <row r="468" spans="1:4" x14ac:dyDescent="0.2">
      <c r="A468" s="2">
        <v>0</v>
      </c>
      <c r="B468" s="2">
        <v>978</v>
      </c>
      <c r="C468">
        <f>COUNTIF(B$2:B2127,B468)</f>
        <v>45</v>
      </c>
      <c r="D468">
        <f>COUNTIFS(A$2:A2466,A468,B$2:B2466,B468)/COUNTIF(B$2:B2466,B468)</f>
        <v>0.6</v>
      </c>
    </row>
    <row r="469" spans="1:4" x14ac:dyDescent="0.2">
      <c r="A469" s="2">
        <v>0</v>
      </c>
      <c r="B469" s="2">
        <v>978</v>
      </c>
      <c r="C469">
        <f>COUNTIF(B$2:B2128,B469)</f>
        <v>45</v>
      </c>
      <c r="D469">
        <f>COUNTIFS(A$2:A2467,A469,B$2:B2467,B469)/COUNTIF(B$2:B2467,B469)</f>
        <v>0.6</v>
      </c>
    </row>
    <row r="470" spans="1:4" x14ac:dyDescent="0.2">
      <c r="A470" s="2">
        <v>1</v>
      </c>
      <c r="B470" s="2">
        <v>774</v>
      </c>
      <c r="C470">
        <f>COUNTIF(B$2:B2129,B470)</f>
        <v>42</v>
      </c>
      <c r="D470">
        <f>COUNTIFS(A$2:A2468,A470,B$2:B2468,B470)/COUNTIF(B$2:B2468,B470)</f>
        <v>0.35714285714285715</v>
      </c>
    </row>
    <row r="471" spans="1:4" x14ac:dyDescent="0.2">
      <c r="A471" s="2">
        <v>1</v>
      </c>
      <c r="B471" s="2">
        <v>774</v>
      </c>
      <c r="C471">
        <f>COUNTIF(B$2:B2130,B471)</f>
        <v>42</v>
      </c>
      <c r="D471">
        <f>COUNTIFS(A$2:A2469,A471,B$2:B2469,B471)/COUNTIF(B$2:B2469,B471)</f>
        <v>0.35714285714285715</v>
      </c>
    </row>
    <row r="472" spans="1:4" x14ac:dyDescent="0.2">
      <c r="A472" s="2">
        <v>1</v>
      </c>
      <c r="B472" s="2">
        <v>774</v>
      </c>
      <c r="C472">
        <f>COUNTIF(B$2:B2131,B472)</f>
        <v>42</v>
      </c>
      <c r="D472">
        <f>COUNTIFS(A$2:A2470,A472,B$2:B2470,B472)/COUNTIF(B$2:B2470,B472)</f>
        <v>0.35714285714285715</v>
      </c>
    </row>
    <row r="473" spans="1:4" x14ac:dyDescent="0.2">
      <c r="A473" s="2">
        <v>1</v>
      </c>
      <c r="B473" s="2">
        <v>774</v>
      </c>
      <c r="C473">
        <f>COUNTIF(B$2:B2132,B473)</f>
        <v>42</v>
      </c>
      <c r="D473">
        <f>COUNTIFS(A$2:A2471,A473,B$2:B2471,B473)/COUNTIF(B$2:B2471,B473)</f>
        <v>0.35714285714285715</v>
      </c>
    </row>
    <row r="474" spans="1:4" x14ac:dyDescent="0.2">
      <c r="A474" s="2">
        <v>1</v>
      </c>
      <c r="B474" s="2">
        <v>774</v>
      </c>
      <c r="C474">
        <f>COUNTIF(B$2:B2133,B474)</f>
        <v>42</v>
      </c>
      <c r="D474">
        <f>COUNTIFS(A$2:A2472,A474,B$2:B2472,B474)/COUNTIF(B$2:B2472,B474)</f>
        <v>0.35714285714285715</v>
      </c>
    </row>
    <row r="475" spans="1:4" x14ac:dyDescent="0.2">
      <c r="A475" s="2">
        <v>1</v>
      </c>
      <c r="B475" s="2">
        <v>774</v>
      </c>
      <c r="C475">
        <f>COUNTIF(B$2:B2134,B475)</f>
        <v>42</v>
      </c>
      <c r="D475">
        <f>COUNTIFS(A$2:A2473,A475,B$2:B2473,B475)/COUNTIF(B$2:B2473,B475)</f>
        <v>0.35714285714285715</v>
      </c>
    </row>
    <row r="476" spans="1:4" x14ac:dyDescent="0.2">
      <c r="A476" s="2">
        <v>1</v>
      </c>
      <c r="B476" s="2">
        <v>774</v>
      </c>
      <c r="C476">
        <f>COUNTIF(B$2:B2135,B476)</f>
        <v>42</v>
      </c>
      <c r="D476">
        <f>COUNTIFS(A$2:A2474,A476,B$2:B2474,B476)/COUNTIF(B$2:B2474,B476)</f>
        <v>0.35714285714285715</v>
      </c>
    </row>
    <row r="477" spans="1:4" x14ac:dyDescent="0.2">
      <c r="A477" s="2">
        <v>1</v>
      </c>
      <c r="B477" s="2">
        <v>774</v>
      </c>
      <c r="C477">
        <f>COUNTIF(B$2:B2136,B477)</f>
        <v>42</v>
      </c>
      <c r="D477">
        <f>COUNTIFS(A$2:A2475,A477,B$2:B2475,B477)/COUNTIF(B$2:B2475,B477)</f>
        <v>0.35714285714285715</v>
      </c>
    </row>
    <row r="478" spans="1:4" x14ac:dyDescent="0.2">
      <c r="A478" s="2">
        <v>1</v>
      </c>
      <c r="B478" s="2">
        <v>774</v>
      </c>
      <c r="C478">
        <f>COUNTIF(B$2:B2137,B478)</f>
        <v>42</v>
      </c>
      <c r="D478">
        <f>COUNTIFS(A$2:A2476,A478,B$2:B2476,B478)/COUNTIF(B$2:B2476,B478)</f>
        <v>0.35714285714285715</v>
      </c>
    </row>
    <row r="479" spans="1:4" x14ac:dyDescent="0.2">
      <c r="A479" s="2">
        <v>1</v>
      </c>
      <c r="B479" s="2">
        <v>774</v>
      </c>
      <c r="C479">
        <f>COUNTIF(B$2:B2138,B479)</f>
        <v>42</v>
      </c>
      <c r="D479">
        <f>COUNTIFS(A$2:A2477,A479,B$2:B2477,B479)/COUNTIF(B$2:B2477,B479)</f>
        <v>0.35714285714285715</v>
      </c>
    </row>
    <row r="480" spans="1:4" x14ac:dyDescent="0.2">
      <c r="A480" s="2">
        <v>1</v>
      </c>
      <c r="B480" s="2">
        <v>774</v>
      </c>
      <c r="C480">
        <f>COUNTIF(B$2:B2139,B480)</f>
        <v>42</v>
      </c>
      <c r="D480">
        <f>COUNTIFS(A$2:A2478,A480,B$2:B2478,B480)/COUNTIF(B$2:B2478,B480)</f>
        <v>0.35714285714285715</v>
      </c>
    </row>
    <row r="481" spans="1:4" x14ac:dyDescent="0.2">
      <c r="A481" s="2">
        <v>1</v>
      </c>
      <c r="B481" s="2">
        <v>774</v>
      </c>
      <c r="C481">
        <f>COUNTIF(B$2:B2140,B481)</f>
        <v>42</v>
      </c>
      <c r="D481">
        <f>COUNTIFS(A$2:A2479,A481,B$2:B2479,B481)/COUNTIF(B$2:B2479,B481)</f>
        <v>0.35714285714285715</v>
      </c>
    </row>
    <row r="482" spans="1:4" x14ac:dyDescent="0.2">
      <c r="A482" s="2">
        <v>1</v>
      </c>
      <c r="B482" s="2">
        <v>774</v>
      </c>
      <c r="C482">
        <f>COUNTIF(B$2:B2141,B482)</f>
        <v>42</v>
      </c>
      <c r="D482">
        <f>COUNTIFS(A$2:A2480,A482,B$2:B2480,B482)/COUNTIF(B$2:B2480,B482)</f>
        <v>0.35714285714285715</v>
      </c>
    </row>
    <row r="483" spans="1:4" x14ac:dyDescent="0.2">
      <c r="A483" s="2">
        <v>1</v>
      </c>
      <c r="B483" s="2">
        <v>774</v>
      </c>
      <c r="C483">
        <f>COUNTIF(B$2:B2142,B483)</f>
        <v>42</v>
      </c>
      <c r="D483">
        <f>COUNTIFS(A$2:A2481,A483,B$2:B2481,B483)/COUNTIF(B$2:B2481,B483)</f>
        <v>0.35714285714285715</v>
      </c>
    </row>
    <row r="484" spans="1:4" x14ac:dyDescent="0.2">
      <c r="A484" s="2">
        <v>1</v>
      </c>
      <c r="B484" s="2">
        <v>774</v>
      </c>
      <c r="C484">
        <f>COUNTIF(B$2:B2143,B484)</f>
        <v>42</v>
      </c>
      <c r="D484">
        <f>COUNTIFS(A$2:A2482,A484,B$2:B2482,B484)/COUNTIF(B$2:B2482,B484)</f>
        <v>0.35714285714285715</v>
      </c>
    </row>
    <row r="485" spans="1:4" x14ac:dyDescent="0.2">
      <c r="A485" s="2">
        <v>0</v>
      </c>
      <c r="B485" s="2">
        <v>774</v>
      </c>
      <c r="C485">
        <f>COUNTIF(B$2:B2144,B485)</f>
        <v>42</v>
      </c>
      <c r="D485">
        <f>COUNTIFS(A$2:A2483,A485,B$2:B2483,B485)/COUNTIF(B$2:B2483,B485)</f>
        <v>0.6428571428571429</v>
      </c>
    </row>
    <row r="486" spans="1:4" x14ac:dyDescent="0.2">
      <c r="A486" s="2">
        <v>0</v>
      </c>
      <c r="B486" s="2">
        <v>774</v>
      </c>
      <c r="C486">
        <f>COUNTIF(B$2:B2145,B486)</f>
        <v>42</v>
      </c>
      <c r="D486">
        <f>COUNTIFS(A$2:A2484,A486,B$2:B2484,B486)/COUNTIF(B$2:B2484,B486)</f>
        <v>0.6428571428571429</v>
      </c>
    </row>
    <row r="487" spans="1:4" x14ac:dyDescent="0.2">
      <c r="A487" s="2">
        <v>0</v>
      </c>
      <c r="B487" s="2">
        <v>774</v>
      </c>
      <c r="C487">
        <f>COUNTIF(B$2:B2146,B487)</f>
        <v>42</v>
      </c>
      <c r="D487">
        <f>COUNTIFS(A$2:A2485,A487,B$2:B2485,B487)/COUNTIF(B$2:B2485,B487)</f>
        <v>0.6428571428571429</v>
      </c>
    </row>
    <row r="488" spans="1:4" x14ac:dyDescent="0.2">
      <c r="A488" s="2">
        <v>0</v>
      </c>
      <c r="B488" s="2">
        <v>774</v>
      </c>
      <c r="C488">
        <f>COUNTIF(B$2:B2147,B488)</f>
        <v>42</v>
      </c>
      <c r="D488">
        <f>COUNTIFS(A$2:A2486,A488,B$2:B2486,B488)/COUNTIF(B$2:B2486,B488)</f>
        <v>0.6428571428571429</v>
      </c>
    </row>
    <row r="489" spans="1:4" x14ac:dyDescent="0.2">
      <c r="A489" s="2">
        <v>0</v>
      </c>
      <c r="B489" s="2">
        <v>774</v>
      </c>
      <c r="C489">
        <f>COUNTIF(B$2:B2148,B489)</f>
        <v>42</v>
      </c>
      <c r="D489">
        <f>COUNTIFS(A$2:A2487,A489,B$2:B2487,B489)/COUNTIF(B$2:B2487,B489)</f>
        <v>0.6428571428571429</v>
      </c>
    </row>
    <row r="490" spans="1:4" x14ac:dyDescent="0.2">
      <c r="A490" s="2">
        <v>0</v>
      </c>
      <c r="B490" s="2">
        <v>774</v>
      </c>
      <c r="C490">
        <f>COUNTIF(B$2:B2149,B490)</f>
        <v>42</v>
      </c>
      <c r="D490">
        <f>COUNTIFS(A$2:A2488,A490,B$2:B2488,B490)/COUNTIF(B$2:B2488,B490)</f>
        <v>0.6428571428571429</v>
      </c>
    </row>
    <row r="491" spans="1:4" x14ac:dyDescent="0.2">
      <c r="A491" s="2">
        <v>0</v>
      </c>
      <c r="B491" s="2">
        <v>774</v>
      </c>
      <c r="C491">
        <f>COUNTIF(B$2:B2150,B491)</f>
        <v>42</v>
      </c>
      <c r="D491">
        <f>COUNTIFS(A$2:A2489,A491,B$2:B2489,B491)/COUNTIF(B$2:B2489,B491)</f>
        <v>0.6428571428571429</v>
      </c>
    </row>
    <row r="492" spans="1:4" x14ac:dyDescent="0.2">
      <c r="A492" s="2">
        <v>0</v>
      </c>
      <c r="B492" s="2">
        <v>774</v>
      </c>
      <c r="C492">
        <f>COUNTIF(B$2:B2151,B492)</f>
        <v>42</v>
      </c>
      <c r="D492">
        <f>COUNTIFS(A$2:A2490,A492,B$2:B2490,B492)/COUNTIF(B$2:B2490,B492)</f>
        <v>0.6428571428571429</v>
      </c>
    </row>
    <row r="493" spans="1:4" x14ac:dyDescent="0.2">
      <c r="A493" s="2">
        <v>0</v>
      </c>
      <c r="B493" s="2">
        <v>774</v>
      </c>
      <c r="C493">
        <f>COUNTIF(B$2:B2152,B493)</f>
        <v>42</v>
      </c>
      <c r="D493">
        <f>COUNTIFS(A$2:A2491,A493,B$2:B2491,B493)/COUNTIF(B$2:B2491,B493)</f>
        <v>0.6428571428571429</v>
      </c>
    </row>
    <row r="494" spans="1:4" x14ac:dyDescent="0.2">
      <c r="A494" s="2">
        <v>0</v>
      </c>
      <c r="B494" s="2">
        <v>774</v>
      </c>
      <c r="C494">
        <f>COUNTIF(B$2:B2153,B494)</f>
        <v>42</v>
      </c>
      <c r="D494">
        <f>COUNTIFS(A$2:A2492,A494,B$2:B2492,B494)/COUNTIF(B$2:B2492,B494)</f>
        <v>0.6428571428571429</v>
      </c>
    </row>
    <row r="495" spans="1:4" x14ac:dyDescent="0.2">
      <c r="A495" s="2">
        <v>0</v>
      </c>
      <c r="B495" s="2">
        <v>774</v>
      </c>
      <c r="C495">
        <f>COUNTIF(B$2:B2154,B495)</f>
        <v>42</v>
      </c>
      <c r="D495">
        <f>COUNTIFS(A$2:A2493,A495,B$2:B2493,B495)/COUNTIF(B$2:B2493,B495)</f>
        <v>0.6428571428571429</v>
      </c>
    </row>
    <row r="496" spans="1:4" x14ac:dyDescent="0.2">
      <c r="A496" s="2">
        <v>0</v>
      </c>
      <c r="B496" s="2">
        <v>774</v>
      </c>
      <c r="C496">
        <f>COUNTIF(B$2:B2155,B496)</f>
        <v>42</v>
      </c>
      <c r="D496">
        <f>COUNTIFS(A$2:A2494,A496,B$2:B2494,B496)/COUNTIF(B$2:B2494,B496)</f>
        <v>0.6428571428571429</v>
      </c>
    </row>
    <row r="497" spans="1:4" x14ac:dyDescent="0.2">
      <c r="A497" s="2">
        <v>0</v>
      </c>
      <c r="B497" s="2">
        <v>774</v>
      </c>
      <c r="C497">
        <f>COUNTIF(B$2:B2156,B497)</f>
        <v>42</v>
      </c>
      <c r="D497">
        <f>COUNTIFS(A$2:A2495,A497,B$2:B2495,B497)/COUNTIF(B$2:B2495,B497)</f>
        <v>0.6428571428571429</v>
      </c>
    </row>
    <row r="498" spans="1:4" x14ac:dyDescent="0.2">
      <c r="A498" s="2">
        <v>0</v>
      </c>
      <c r="B498" s="2">
        <v>774</v>
      </c>
      <c r="C498">
        <f>COUNTIF(B$2:B2157,B498)</f>
        <v>42</v>
      </c>
      <c r="D498">
        <f>COUNTIFS(A$2:A2496,A498,B$2:B2496,B498)/COUNTIF(B$2:B2496,B498)</f>
        <v>0.6428571428571429</v>
      </c>
    </row>
    <row r="499" spans="1:4" x14ac:dyDescent="0.2">
      <c r="A499" s="2">
        <v>0</v>
      </c>
      <c r="B499" s="2">
        <v>774</v>
      </c>
      <c r="C499">
        <f>COUNTIF(B$2:B2158,B499)</f>
        <v>42</v>
      </c>
      <c r="D499">
        <f>COUNTIFS(A$2:A2497,A499,B$2:B2497,B499)/COUNTIF(B$2:B2497,B499)</f>
        <v>0.6428571428571429</v>
      </c>
    </row>
    <row r="500" spans="1:4" x14ac:dyDescent="0.2">
      <c r="A500" s="2">
        <v>0</v>
      </c>
      <c r="B500" s="2">
        <v>774</v>
      </c>
      <c r="C500">
        <f>COUNTIF(B$2:B2159,B500)</f>
        <v>42</v>
      </c>
      <c r="D500">
        <f>COUNTIFS(A$2:A2498,A500,B$2:B2498,B500)/COUNTIF(B$2:B2498,B500)</f>
        <v>0.6428571428571429</v>
      </c>
    </row>
    <row r="501" spans="1:4" x14ac:dyDescent="0.2">
      <c r="A501" s="2">
        <v>0</v>
      </c>
      <c r="B501" s="2">
        <v>774</v>
      </c>
      <c r="C501">
        <f>COUNTIF(B$2:B2160,B501)</f>
        <v>42</v>
      </c>
      <c r="D501">
        <f>COUNTIFS(A$2:A2499,A501,B$2:B2499,B501)/COUNTIF(B$2:B2499,B501)</f>
        <v>0.6428571428571429</v>
      </c>
    </row>
    <row r="502" spans="1:4" x14ac:dyDescent="0.2">
      <c r="A502" s="2">
        <v>0</v>
      </c>
      <c r="B502" s="2">
        <v>774</v>
      </c>
      <c r="C502">
        <f>COUNTIF(B$2:B2161,B502)</f>
        <v>42</v>
      </c>
      <c r="D502">
        <f>COUNTIFS(A$2:A2500,A502,B$2:B2500,B502)/COUNTIF(B$2:B2500,B502)</f>
        <v>0.6428571428571429</v>
      </c>
    </row>
    <row r="503" spans="1:4" x14ac:dyDescent="0.2">
      <c r="A503" s="2">
        <v>0</v>
      </c>
      <c r="B503" s="2">
        <v>774</v>
      </c>
      <c r="C503">
        <f>COUNTIF(B$2:B2162,B503)</f>
        <v>42</v>
      </c>
      <c r="D503">
        <f>COUNTIFS(A$2:A2501,A503,B$2:B2501,B503)/COUNTIF(B$2:B2501,B503)</f>
        <v>0.6428571428571429</v>
      </c>
    </row>
    <row r="504" spans="1:4" x14ac:dyDescent="0.2">
      <c r="A504" s="2">
        <v>0</v>
      </c>
      <c r="B504" s="2">
        <v>774</v>
      </c>
      <c r="C504">
        <f>COUNTIF(B$2:B2163,B504)</f>
        <v>42</v>
      </c>
      <c r="D504">
        <f>COUNTIFS(A$2:A2502,A504,B$2:B2502,B504)/COUNTIF(B$2:B2502,B504)</f>
        <v>0.6428571428571429</v>
      </c>
    </row>
    <row r="505" spans="1:4" x14ac:dyDescent="0.2">
      <c r="A505" s="2">
        <v>0</v>
      </c>
      <c r="B505" s="2">
        <v>774</v>
      </c>
      <c r="C505">
        <f>COUNTIF(B$2:B2164,B505)</f>
        <v>42</v>
      </c>
      <c r="D505">
        <f>COUNTIFS(A$2:A2503,A505,B$2:B2503,B505)/COUNTIF(B$2:B2503,B505)</f>
        <v>0.6428571428571429</v>
      </c>
    </row>
    <row r="506" spans="1:4" x14ac:dyDescent="0.2">
      <c r="A506" s="2">
        <v>0</v>
      </c>
      <c r="B506" s="2">
        <v>774</v>
      </c>
      <c r="C506">
        <f>COUNTIF(B$2:B2165,B506)</f>
        <v>42</v>
      </c>
      <c r="D506">
        <f>COUNTIFS(A$2:A2504,A506,B$2:B2504,B506)/COUNTIF(B$2:B2504,B506)</f>
        <v>0.6428571428571429</v>
      </c>
    </row>
    <row r="507" spans="1:4" x14ac:dyDescent="0.2">
      <c r="A507" s="2">
        <v>0</v>
      </c>
      <c r="B507" s="2">
        <v>774</v>
      </c>
      <c r="C507">
        <f>COUNTIF(B$2:B2166,B507)</f>
        <v>42</v>
      </c>
      <c r="D507">
        <f>COUNTIFS(A$2:A2505,A507,B$2:B2505,B507)/COUNTIF(B$2:B2505,B507)</f>
        <v>0.6428571428571429</v>
      </c>
    </row>
    <row r="508" spans="1:4" x14ac:dyDescent="0.2">
      <c r="A508" s="2">
        <v>0</v>
      </c>
      <c r="B508" s="2">
        <v>774</v>
      </c>
      <c r="C508">
        <f>COUNTIF(B$2:B2167,B508)</f>
        <v>42</v>
      </c>
      <c r="D508">
        <f>COUNTIFS(A$2:A2506,A508,B$2:B2506,B508)/COUNTIF(B$2:B2506,B508)</f>
        <v>0.6428571428571429</v>
      </c>
    </row>
    <row r="509" spans="1:4" x14ac:dyDescent="0.2">
      <c r="A509" s="2">
        <v>0</v>
      </c>
      <c r="B509" s="2">
        <v>774</v>
      </c>
      <c r="C509">
        <f>COUNTIF(B$2:B2168,B509)</f>
        <v>42</v>
      </c>
      <c r="D509">
        <f>COUNTIFS(A$2:A2507,A509,B$2:B2507,B509)/COUNTIF(B$2:B2507,B509)</f>
        <v>0.6428571428571429</v>
      </c>
    </row>
    <row r="510" spans="1:4" x14ac:dyDescent="0.2">
      <c r="A510" s="2">
        <v>0</v>
      </c>
      <c r="B510" s="2">
        <v>774</v>
      </c>
      <c r="C510">
        <f>COUNTIF(B$2:B2169,B510)</f>
        <v>42</v>
      </c>
      <c r="D510">
        <f>COUNTIFS(A$2:A2508,A510,B$2:B2508,B510)/COUNTIF(B$2:B2508,B510)</f>
        <v>0.6428571428571429</v>
      </c>
    </row>
    <row r="511" spans="1:4" x14ac:dyDescent="0.2">
      <c r="A511" s="2">
        <v>0</v>
      </c>
      <c r="B511" s="2">
        <v>774</v>
      </c>
      <c r="C511">
        <f>COUNTIF(B$2:B2170,B511)</f>
        <v>42</v>
      </c>
      <c r="D511">
        <f>COUNTIFS(A$2:A2509,A511,B$2:B2509,B511)/COUNTIF(B$2:B2509,B511)</f>
        <v>0.6428571428571429</v>
      </c>
    </row>
    <row r="512" spans="1:4" x14ac:dyDescent="0.2">
      <c r="A512" s="2">
        <v>1</v>
      </c>
      <c r="B512" s="2">
        <v>203</v>
      </c>
      <c r="C512">
        <f>COUNTIF(B$2:B2171,B512)</f>
        <v>32</v>
      </c>
      <c r="D512">
        <f>COUNTIFS(A$2:A2510,A512,B$2:B2510,B512)/COUNTIF(B$2:B2510,B512)</f>
        <v>0.21875</v>
      </c>
    </row>
    <row r="513" spans="1:4" x14ac:dyDescent="0.2">
      <c r="A513" s="2">
        <v>1</v>
      </c>
      <c r="B513" s="2">
        <v>203</v>
      </c>
      <c r="C513">
        <f>COUNTIF(B$2:B2172,B513)</f>
        <v>32</v>
      </c>
      <c r="D513">
        <f>COUNTIFS(A$2:A2511,A513,B$2:B2511,B513)/COUNTIF(B$2:B2511,B513)</f>
        <v>0.21875</v>
      </c>
    </row>
    <row r="514" spans="1:4" x14ac:dyDescent="0.2">
      <c r="A514" s="2">
        <v>1</v>
      </c>
      <c r="B514" s="2">
        <v>203</v>
      </c>
      <c r="C514">
        <f>COUNTIF(B$2:B2173,B514)</f>
        <v>32</v>
      </c>
      <c r="D514">
        <f>COUNTIFS(A$2:A2512,A514,B$2:B2512,B514)/COUNTIF(B$2:B2512,B514)</f>
        <v>0.21875</v>
      </c>
    </row>
    <row r="515" spans="1:4" x14ac:dyDescent="0.2">
      <c r="A515" s="2">
        <v>1</v>
      </c>
      <c r="B515" s="2">
        <v>203</v>
      </c>
      <c r="C515">
        <f>COUNTIF(B$2:B2174,B515)</f>
        <v>32</v>
      </c>
      <c r="D515">
        <f>COUNTIFS(A$2:A2513,A515,B$2:B2513,B515)/COUNTIF(B$2:B2513,B515)</f>
        <v>0.21875</v>
      </c>
    </row>
    <row r="516" spans="1:4" x14ac:dyDescent="0.2">
      <c r="A516" s="2">
        <v>1</v>
      </c>
      <c r="B516" s="2">
        <v>203</v>
      </c>
      <c r="C516">
        <f>COUNTIF(B$2:B2175,B516)</f>
        <v>32</v>
      </c>
      <c r="D516">
        <f>COUNTIFS(A$2:A2514,A516,B$2:B2514,B516)/COUNTIF(B$2:B2514,B516)</f>
        <v>0.21875</v>
      </c>
    </row>
    <row r="517" spans="1:4" x14ac:dyDescent="0.2">
      <c r="A517" s="2">
        <v>1</v>
      </c>
      <c r="B517" s="2">
        <v>203</v>
      </c>
      <c r="C517">
        <f>COUNTIF(B$2:B2176,B517)</f>
        <v>32</v>
      </c>
      <c r="D517">
        <f>COUNTIFS(A$2:A2515,A517,B$2:B2515,B517)/COUNTIF(B$2:B2515,B517)</f>
        <v>0.21875</v>
      </c>
    </row>
    <row r="518" spans="1:4" x14ac:dyDescent="0.2">
      <c r="A518" s="2">
        <v>1</v>
      </c>
      <c r="B518" s="2">
        <v>203</v>
      </c>
      <c r="C518">
        <f>COUNTIF(B$2:B2177,B518)</f>
        <v>32</v>
      </c>
      <c r="D518">
        <f>COUNTIFS(A$2:A2516,A518,B$2:B2516,B518)/COUNTIF(B$2:B2516,B518)</f>
        <v>0.21875</v>
      </c>
    </row>
    <row r="519" spans="1:4" x14ac:dyDescent="0.2">
      <c r="A519" s="2">
        <v>0</v>
      </c>
      <c r="B519" s="2">
        <v>203</v>
      </c>
      <c r="C519">
        <f>COUNTIF(B$2:B2178,B519)</f>
        <v>32</v>
      </c>
      <c r="D519">
        <f>COUNTIFS(A$2:A2517,A519,B$2:B2517,B519)/COUNTIF(B$2:B2517,B519)</f>
        <v>0.78125</v>
      </c>
    </row>
    <row r="520" spans="1:4" x14ac:dyDescent="0.2">
      <c r="A520" s="2">
        <v>0</v>
      </c>
      <c r="B520" s="2">
        <v>203</v>
      </c>
      <c r="C520">
        <f>COUNTIF(B$2:B2179,B520)</f>
        <v>32</v>
      </c>
      <c r="D520">
        <f>COUNTIFS(A$2:A2518,A520,B$2:B2518,B520)/COUNTIF(B$2:B2518,B520)</f>
        <v>0.78125</v>
      </c>
    </row>
    <row r="521" spans="1:4" x14ac:dyDescent="0.2">
      <c r="A521" s="2">
        <v>0</v>
      </c>
      <c r="B521" s="2">
        <v>203</v>
      </c>
      <c r="C521">
        <f>COUNTIF(B$2:B2180,B521)</f>
        <v>32</v>
      </c>
      <c r="D521">
        <f>COUNTIFS(A$2:A2519,A521,B$2:B2519,B521)/COUNTIF(B$2:B2519,B521)</f>
        <v>0.78125</v>
      </c>
    </row>
    <row r="522" spans="1:4" x14ac:dyDescent="0.2">
      <c r="A522" s="2">
        <v>0</v>
      </c>
      <c r="B522" s="2">
        <v>203</v>
      </c>
      <c r="C522">
        <f>COUNTIF(B$2:B2181,B522)</f>
        <v>32</v>
      </c>
      <c r="D522">
        <f>COUNTIFS(A$2:A2520,A522,B$2:B2520,B522)/COUNTIF(B$2:B2520,B522)</f>
        <v>0.78125</v>
      </c>
    </row>
    <row r="523" spans="1:4" x14ac:dyDescent="0.2">
      <c r="A523" s="2">
        <v>0</v>
      </c>
      <c r="B523" s="2">
        <v>203</v>
      </c>
      <c r="C523">
        <f>COUNTIF(B$2:B2182,B523)</f>
        <v>32</v>
      </c>
      <c r="D523">
        <f>COUNTIFS(A$2:A2521,A523,B$2:B2521,B523)/COUNTIF(B$2:B2521,B523)</f>
        <v>0.78125</v>
      </c>
    </row>
    <row r="524" spans="1:4" x14ac:dyDescent="0.2">
      <c r="A524" s="2">
        <v>0</v>
      </c>
      <c r="B524" s="2">
        <v>203</v>
      </c>
      <c r="C524">
        <f>COUNTIF(B$2:B2183,B524)</f>
        <v>32</v>
      </c>
      <c r="D524">
        <f>COUNTIFS(A$2:A2522,A524,B$2:B2522,B524)/COUNTIF(B$2:B2522,B524)</f>
        <v>0.78125</v>
      </c>
    </row>
    <row r="525" spans="1:4" x14ac:dyDescent="0.2">
      <c r="A525" s="2">
        <v>0</v>
      </c>
      <c r="B525" s="2">
        <v>203</v>
      </c>
      <c r="C525">
        <f>COUNTIF(B$2:B2184,B525)</f>
        <v>32</v>
      </c>
      <c r="D525">
        <f>COUNTIFS(A$2:A2523,A525,B$2:B2523,B525)/COUNTIF(B$2:B2523,B525)</f>
        <v>0.78125</v>
      </c>
    </row>
    <row r="526" spans="1:4" x14ac:dyDescent="0.2">
      <c r="A526" s="2">
        <v>0</v>
      </c>
      <c r="B526" s="2">
        <v>203</v>
      </c>
      <c r="C526">
        <f>COUNTIF(B$2:B2185,B526)</f>
        <v>32</v>
      </c>
      <c r="D526">
        <f>COUNTIFS(A$2:A2524,A526,B$2:B2524,B526)/COUNTIF(B$2:B2524,B526)</f>
        <v>0.78125</v>
      </c>
    </row>
    <row r="527" spans="1:4" x14ac:dyDescent="0.2">
      <c r="A527" s="2">
        <v>0</v>
      </c>
      <c r="B527" s="2">
        <v>203</v>
      </c>
      <c r="C527">
        <f>COUNTIF(B$2:B2186,B527)</f>
        <v>32</v>
      </c>
      <c r="D527">
        <f>COUNTIFS(A$2:A2525,A527,B$2:B2525,B527)/COUNTIF(B$2:B2525,B527)</f>
        <v>0.78125</v>
      </c>
    </row>
    <row r="528" spans="1:4" x14ac:dyDescent="0.2">
      <c r="A528" s="2">
        <v>0</v>
      </c>
      <c r="B528" s="2">
        <v>203</v>
      </c>
      <c r="C528">
        <f>COUNTIF(B$2:B2187,B528)</f>
        <v>32</v>
      </c>
      <c r="D528">
        <f>COUNTIFS(A$2:A2526,A528,B$2:B2526,B528)/COUNTIF(B$2:B2526,B528)</f>
        <v>0.78125</v>
      </c>
    </row>
    <row r="529" spans="1:4" x14ac:dyDescent="0.2">
      <c r="A529" s="2">
        <v>0</v>
      </c>
      <c r="B529" s="2">
        <v>203</v>
      </c>
      <c r="C529">
        <f>COUNTIF(B$2:B2188,B529)</f>
        <v>32</v>
      </c>
      <c r="D529">
        <f>COUNTIFS(A$2:A2527,A529,B$2:B2527,B529)/COUNTIF(B$2:B2527,B529)</f>
        <v>0.78125</v>
      </c>
    </row>
    <row r="530" spans="1:4" x14ac:dyDescent="0.2">
      <c r="A530" s="2">
        <v>0</v>
      </c>
      <c r="B530" s="2">
        <v>203</v>
      </c>
      <c r="C530">
        <f>COUNTIF(B$2:B2189,B530)</f>
        <v>32</v>
      </c>
      <c r="D530">
        <f>COUNTIFS(A$2:A2528,A530,B$2:B2528,B530)/COUNTIF(B$2:B2528,B530)</f>
        <v>0.78125</v>
      </c>
    </row>
    <row r="531" spans="1:4" x14ac:dyDescent="0.2">
      <c r="A531" s="2">
        <v>0</v>
      </c>
      <c r="B531" s="2">
        <v>203</v>
      </c>
      <c r="C531">
        <f>COUNTIF(B$2:B2190,B531)</f>
        <v>32</v>
      </c>
      <c r="D531">
        <f>COUNTIFS(A$2:A2529,A531,B$2:B2529,B531)/COUNTIF(B$2:B2529,B531)</f>
        <v>0.78125</v>
      </c>
    </row>
    <row r="532" spans="1:4" x14ac:dyDescent="0.2">
      <c r="A532" s="2">
        <v>0</v>
      </c>
      <c r="B532" s="2">
        <v>203</v>
      </c>
      <c r="C532">
        <f>COUNTIF(B$2:B2191,B532)</f>
        <v>32</v>
      </c>
      <c r="D532">
        <f>COUNTIFS(A$2:A2530,A532,B$2:B2530,B532)/COUNTIF(B$2:B2530,B532)</f>
        <v>0.78125</v>
      </c>
    </row>
    <row r="533" spans="1:4" x14ac:dyDescent="0.2">
      <c r="A533" s="2">
        <v>0</v>
      </c>
      <c r="B533" s="2">
        <v>203</v>
      </c>
      <c r="C533">
        <f>COUNTIF(B$2:B2192,B533)</f>
        <v>32</v>
      </c>
      <c r="D533">
        <f>COUNTIFS(A$2:A2531,A533,B$2:B2531,B533)/COUNTIF(B$2:B2531,B533)</f>
        <v>0.78125</v>
      </c>
    </row>
    <row r="534" spans="1:4" x14ac:dyDescent="0.2">
      <c r="A534" s="2">
        <v>0</v>
      </c>
      <c r="B534" s="2">
        <v>203</v>
      </c>
      <c r="C534">
        <f>COUNTIF(B$2:B2193,B534)</f>
        <v>32</v>
      </c>
      <c r="D534">
        <f>COUNTIFS(A$2:A2532,A534,B$2:B2532,B534)/COUNTIF(B$2:B2532,B534)</f>
        <v>0.78125</v>
      </c>
    </row>
    <row r="535" spans="1:4" x14ac:dyDescent="0.2">
      <c r="A535" s="2">
        <v>0</v>
      </c>
      <c r="B535" s="2">
        <v>203</v>
      </c>
      <c r="C535">
        <f>COUNTIF(B$2:B2194,B535)</f>
        <v>32</v>
      </c>
      <c r="D535">
        <f>COUNTIFS(A$2:A2533,A535,B$2:B2533,B535)/COUNTIF(B$2:B2533,B535)</f>
        <v>0.78125</v>
      </c>
    </row>
    <row r="536" spans="1:4" x14ac:dyDescent="0.2">
      <c r="A536" s="2">
        <v>0</v>
      </c>
      <c r="B536" s="2">
        <v>203</v>
      </c>
      <c r="C536">
        <f>COUNTIF(B$2:B2195,B536)</f>
        <v>32</v>
      </c>
      <c r="D536">
        <f>COUNTIFS(A$2:A2534,A536,B$2:B2534,B536)/COUNTIF(B$2:B2534,B536)</f>
        <v>0.78125</v>
      </c>
    </row>
    <row r="537" spans="1:4" x14ac:dyDescent="0.2">
      <c r="A537" s="2">
        <v>0</v>
      </c>
      <c r="B537" s="2">
        <v>203</v>
      </c>
      <c r="C537">
        <f>COUNTIF(B$2:B2196,B537)</f>
        <v>32</v>
      </c>
      <c r="D537">
        <f>COUNTIFS(A$2:A2535,A537,B$2:B2535,B537)/COUNTIF(B$2:B2535,B537)</f>
        <v>0.78125</v>
      </c>
    </row>
    <row r="538" spans="1:4" x14ac:dyDescent="0.2">
      <c r="A538" s="2">
        <v>0</v>
      </c>
      <c r="B538" s="2">
        <v>203</v>
      </c>
      <c r="C538">
        <f>COUNTIF(B$2:B2197,B538)</f>
        <v>32</v>
      </c>
      <c r="D538">
        <f>COUNTIFS(A$2:A2536,A538,B$2:B2536,B538)/COUNTIF(B$2:B2536,B538)</f>
        <v>0.78125</v>
      </c>
    </row>
    <row r="539" spans="1:4" x14ac:dyDescent="0.2">
      <c r="A539" s="2">
        <v>0</v>
      </c>
      <c r="B539" s="2">
        <v>203</v>
      </c>
      <c r="C539">
        <f>COUNTIF(B$2:B2198,B539)</f>
        <v>32</v>
      </c>
      <c r="D539">
        <f>COUNTIFS(A$2:A2537,A539,B$2:B2537,B539)/COUNTIF(B$2:B2537,B539)</f>
        <v>0.78125</v>
      </c>
    </row>
    <row r="540" spans="1:4" x14ac:dyDescent="0.2">
      <c r="A540" s="2">
        <v>0</v>
      </c>
      <c r="B540" s="2">
        <v>203</v>
      </c>
      <c r="C540">
        <f>COUNTIF(B$2:B2199,B540)</f>
        <v>32</v>
      </c>
      <c r="D540">
        <f>COUNTIFS(A$2:A2538,A540,B$2:B2538,B540)/COUNTIF(B$2:B2538,B540)</f>
        <v>0.78125</v>
      </c>
    </row>
    <row r="541" spans="1:4" x14ac:dyDescent="0.2">
      <c r="A541" s="2">
        <v>0</v>
      </c>
      <c r="B541" s="2">
        <v>203</v>
      </c>
      <c r="C541">
        <f>COUNTIF(B$2:B2200,B541)</f>
        <v>32</v>
      </c>
      <c r="D541">
        <f>COUNTIFS(A$2:A2539,A541,B$2:B2539,B541)/COUNTIF(B$2:B2539,B541)</f>
        <v>0.78125</v>
      </c>
    </row>
    <row r="542" spans="1:4" x14ac:dyDescent="0.2">
      <c r="A542" s="2">
        <v>0</v>
      </c>
      <c r="B542" s="2">
        <v>203</v>
      </c>
      <c r="C542">
        <f>COUNTIF(B$2:B2201,B542)</f>
        <v>32</v>
      </c>
      <c r="D542">
        <f>COUNTIFS(A$2:A2540,A542,B$2:B2540,B542)/COUNTIF(B$2:B2540,B542)</f>
        <v>0.78125</v>
      </c>
    </row>
    <row r="543" spans="1:4" x14ac:dyDescent="0.2">
      <c r="A543" s="2">
        <v>0</v>
      </c>
      <c r="B543" s="2">
        <v>203</v>
      </c>
      <c r="C543">
        <f>COUNTIF(B$2:B2202,B543)</f>
        <v>32</v>
      </c>
      <c r="D543">
        <f>COUNTIFS(A$2:A2541,A543,B$2:B2541,B543)/COUNTIF(B$2:B2541,B543)</f>
        <v>0.78125</v>
      </c>
    </row>
    <row r="544" spans="1:4" x14ac:dyDescent="0.2">
      <c r="A544" s="2">
        <v>1</v>
      </c>
      <c r="B544" s="2">
        <v>603</v>
      </c>
      <c r="C544">
        <f>COUNTIF(B$2:B2203,B544)</f>
        <v>29</v>
      </c>
      <c r="D544">
        <f>COUNTIFS(A$2:A2542,A544,B$2:B2542,B544)/COUNTIF(B$2:B2542,B544)</f>
        <v>0.51724137931034486</v>
      </c>
    </row>
    <row r="545" spans="1:4" x14ac:dyDescent="0.2">
      <c r="A545" s="2">
        <v>1</v>
      </c>
      <c r="B545" s="2">
        <v>603</v>
      </c>
      <c r="C545">
        <f>COUNTIF(B$2:B2204,B545)</f>
        <v>29</v>
      </c>
      <c r="D545">
        <f>COUNTIFS(A$2:A2543,A545,B$2:B2543,B545)/COUNTIF(B$2:B2543,B545)</f>
        <v>0.51724137931034486</v>
      </c>
    </row>
    <row r="546" spans="1:4" x14ac:dyDescent="0.2">
      <c r="A546" s="2">
        <v>1</v>
      </c>
      <c r="B546" s="2">
        <v>603</v>
      </c>
      <c r="C546">
        <f>COUNTIF(B$2:B2205,B546)</f>
        <v>29</v>
      </c>
      <c r="D546">
        <f>COUNTIFS(A$2:A2544,A546,B$2:B2544,B546)/COUNTIF(B$2:B2544,B546)</f>
        <v>0.51724137931034486</v>
      </c>
    </row>
    <row r="547" spans="1:4" x14ac:dyDescent="0.2">
      <c r="A547" s="2">
        <v>1</v>
      </c>
      <c r="B547" s="2">
        <v>603</v>
      </c>
      <c r="C547">
        <f>COUNTIF(B$2:B2206,B547)</f>
        <v>29</v>
      </c>
      <c r="D547">
        <f>COUNTIFS(A$2:A2545,A547,B$2:B2545,B547)/COUNTIF(B$2:B2545,B547)</f>
        <v>0.51724137931034486</v>
      </c>
    </row>
    <row r="548" spans="1:4" x14ac:dyDescent="0.2">
      <c r="A548" s="2">
        <v>1</v>
      </c>
      <c r="B548" s="2">
        <v>603</v>
      </c>
      <c r="C548">
        <f>COUNTIF(B$2:B2207,B548)</f>
        <v>29</v>
      </c>
      <c r="D548">
        <f>COUNTIFS(A$2:A2546,A548,B$2:B2546,B548)/COUNTIF(B$2:B2546,B548)</f>
        <v>0.51724137931034486</v>
      </c>
    </row>
    <row r="549" spans="1:4" x14ac:dyDescent="0.2">
      <c r="A549" s="2">
        <v>1</v>
      </c>
      <c r="B549" s="2">
        <v>603</v>
      </c>
      <c r="C549">
        <f>COUNTIF(B$2:B2208,B549)</f>
        <v>29</v>
      </c>
      <c r="D549">
        <f>COUNTIFS(A$2:A2547,A549,B$2:B2547,B549)/COUNTIF(B$2:B2547,B549)</f>
        <v>0.51724137931034486</v>
      </c>
    </row>
    <row r="550" spans="1:4" x14ac:dyDescent="0.2">
      <c r="A550" s="2">
        <v>1</v>
      </c>
      <c r="B550" s="2">
        <v>603</v>
      </c>
      <c r="C550">
        <f>COUNTIF(B$2:B2209,B550)</f>
        <v>29</v>
      </c>
      <c r="D550">
        <f>COUNTIFS(A$2:A2548,A550,B$2:B2548,B550)/COUNTIF(B$2:B2548,B550)</f>
        <v>0.51724137931034486</v>
      </c>
    </row>
    <row r="551" spans="1:4" x14ac:dyDescent="0.2">
      <c r="A551" s="2">
        <v>1</v>
      </c>
      <c r="B551" s="2">
        <v>603</v>
      </c>
      <c r="C551">
        <f>COUNTIF(B$2:B2210,B551)</f>
        <v>29</v>
      </c>
      <c r="D551">
        <f>COUNTIFS(A$2:A2549,A551,B$2:B2549,B551)/COUNTIF(B$2:B2549,B551)</f>
        <v>0.51724137931034486</v>
      </c>
    </row>
    <row r="552" spans="1:4" x14ac:dyDescent="0.2">
      <c r="A552" s="2">
        <v>1</v>
      </c>
      <c r="B552" s="2">
        <v>603</v>
      </c>
      <c r="C552">
        <f>COUNTIF(B$2:B2211,B552)</f>
        <v>29</v>
      </c>
      <c r="D552">
        <f>COUNTIFS(A$2:A2550,A552,B$2:B2550,B552)/COUNTIF(B$2:B2550,B552)</f>
        <v>0.51724137931034486</v>
      </c>
    </row>
    <row r="553" spans="1:4" x14ac:dyDescent="0.2">
      <c r="A553" s="2">
        <v>1</v>
      </c>
      <c r="B553" s="2">
        <v>603</v>
      </c>
      <c r="C553">
        <f>COUNTIF(B$2:B2212,B553)</f>
        <v>29</v>
      </c>
      <c r="D553">
        <f>COUNTIFS(A$2:A2551,A553,B$2:B2551,B553)/COUNTIF(B$2:B2551,B553)</f>
        <v>0.51724137931034486</v>
      </c>
    </row>
    <row r="554" spans="1:4" x14ac:dyDescent="0.2">
      <c r="A554" s="2">
        <v>1</v>
      </c>
      <c r="B554" s="2">
        <v>603</v>
      </c>
      <c r="C554">
        <f>COUNTIF(B$2:B2213,B554)</f>
        <v>29</v>
      </c>
      <c r="D554">
        <f>COUNTIFS(A$2:A2552,A554,B$2:B2552,B554)/COUNTIF(B$2:B2552,B554)</f>
        <v>0.51724137931034486</v>
      </c>
    </row>
    <row r="555" spans="1:4" x14ac:dyDescent="0.2">
      <c r="A555" s="2">
        <v>1</v>
      </c>
      <c r="B555" s="2">
        <v>603</v>
      </c>
      <c r="C555">
        <f>COUNTIF(B$2:B2214,B555)</f>
        <v>29</v>
      </c>
      <c r="D555">
        <f>COUNTIFS(A$2:A2553,A555,B$2:B2553,B555)/COUNTIF(B$2:B2553,B555)</f>
        <v>0.51724137931034486</v>
      </c>
    </row>
    <row r="556" spans="1:4" x14ac:dyDescent="0.2">
      <c r="A556" s="2">
        <v>1</v>
      </c>
      <c r="B556" s="2">
        <v>603</v>
      </c>
      <c r="C556">
        <f>COUNTIF(B$2:B2215,B556)</f>
        <v>29</v>
      </c>
      <c r="D556">
        <f>COUNTIFS(A$2:A2554,A556,B$2:B2554,B556)/COUNTIF(B$2:B2554,B556)</f>
        <v>0.51724137931034486</v>
      </c>
    </row>
    <row r="557" spans="1:4" x14ac:dyDescent="0.2">
      <c r="A557" s="2">
        <v>1</v>
      </c>
      <c r="B557" s="2">
        <v>603</v>
      </c>
      <c r="C557">
        <f>COUNTIF(B$2:B2216,B557)</f>
        <v>29</v>
      </c>
      <c r="D557">
        <f>COUNTIFS(A$2:A2555,A557,B$2:B2555,B557)/COUNTIF(B$2:B2555,B557)</f>
        <v>0.51724137931034486</v>
      </c>
    </row>
    <row r="558" spans="1:4" x14ac:dyDescent="0.2">
      <c r="A558" s="2">
        <v>1</v>
      </c>
      <c r="B558" s="2">
        <v>603</v>
      </c>
      <c r="C558">
        <f>COUNTIF(B$2:B2217,B558)</f>
        <v>29</v>
      </c>
      <c r="D558">
        <f>COUNTIFS(A$2:A2556,A558,B$2:B2556,B558)/COUNTIF(B$2:B2556,B558)</f>
        <v>0.51724137931034486</v>
      </c>
    </row>
    <row r="559" spans="1:4" x14ac:dyDescent="0.2">
      <c r="A559" s="2">
        <v>0</v>
      </c>
      <c r="B559" s="2">
        <v>603</v>
      </c>
      <c r="C559">
        <f>COUNTIF(B$2:B2218,B559)</f>
        <v>29</v>
      </c>
      <c r="D559">
        <f>COUNTIFS(A$2:A2557,A559,B$2:B2557,B559)/COUNTIF(B$2:B2557,B559)</f>
        <v>0.48275862068965519</v>
      </c>
    </row>
    <row r="560" spans="1:4" x14ac:dyDescent="0.2">
      <c r="A560" s="2">
        <v>0</v>
      </c>
      <c r="B560" s="2">
        <v>603</v>
      </c>
      <c r="C560">
        <f>COUNTIF(B$2:B2219,B560)</f>
        <v>29</v>
      </c>
      <c r="D560">
        <f>COUNTIFS(A$2:A2558,A560,B$2:B2558,B560)/COUNTIF(B$2:B2558,B560)</f>
        <v>0.48275862068965519</v>
      </c>
    </row>
    <row r="561" spans="1:4" x14ac:dyDescent="0.2">
      <c r="A561" s="2">
        <v>0</v>
      </c>
      <c r="B561" s="2">
        <v>603</v>
      </c>
      <c r="C561">
        <f>COUNTIF(B$2:B2220,B561)</f>
        <v>29</v>
      </c>
      <c r="D561">
        <f>COUNTIFS(A$2:A2559,A561,B$2:B2559,B561)/COUNTIF(B$2:B2559,B561)</f>
        <v>0.48275862068965519</v>
      </c>
    </row>
    <row r="562" spans="1:4" x14ac:dyDescent="0.2">
      <c r="A562" s="2">
        <v>0</v>
      </c>
      <c r="B562" s="2">
        <v>603</v>
      </c>
      <c r="C562">
        <f>COUNTIF(B$2:B2221,B562)</f>
        <v>29</v>
      </c>
      <c r="D562">
        <f>COUNTIFS(A$2:A2560,A562,B$2:B2560,B562)/COUNTIF(B$2:B2560,B562)</f>
        <v>0.48275862068965519</v>
      </c>
    </row>
    <row r="563" spans="1:4" x14ac:dyDescent="0.2">
      <c r="A563" s="2">
        <v>0</v>
      </c>
      <c r="B563" s="2">
        <v>603</v>
      </c>
      <c r="C563">
        <f>COUNTIF(B$2:B2222,B563)</f>
        <v>29</v>
      </c>
      <c r="D563">
        <f>COUNTIFS(A$2:A2561,A563,B$2:B2561,B563)/COUNTIF(B$2:B2561,B563)</f>
        <v>0.48275862068965519</v>
      </c>
    </row>
    <row r="564" spans="1:4" x14ac:dyDescent="0.2">
      <c r="A564" s="2">
        <v>0</v>
      </c>
      <c r="B564" s="2">
        <v>603</v>
      </c>
      <c r="C564">
        <f>COUNTIF(B$2:B2223,B564)</f>
        <v>29</v>
      </c>
      <c r="D564">
        <f>COUNTIFS(A$2:A2562,A564,B$2:B2562,B564)/COUNTIF(B$2:B2562,B564)</f>
        <v>0.48275862068965519</v>
      </c>
    </row>
    <row r="565" spans="1:4" x14ac:dyDescent="0.2">
      <c r="A565" s="2">
        <v>0</v>
      </c>
      <c r="B565" s="2">
        <v>603</v>
      </c>
      <c r="C565">
        <f>COUNTIF(B$2:B2224,B565)</f>
        <v>29</v>
      </c>
      <c r="D565">
        <f>COUNTIFS(A$2:A2563,A565,B$2:B2563,B565)/COUNTIF(B$2:B2563,B565)</f>
        <v>0.48275862068965519</v>
      </c>
    </row>
    <row r="566" spans="1:4" x14ac:dyDescent="0.2">
      <c r="A566" s="2">
        <v>0</v>
      </c>
      <c r="B566" s="2">
        <v>603</v>
      </c>
      <c r="C566">
        <f>COUNTIF(B$2:B2225,B566)</f>
        <v>29</v>
      </c>
      <c r="D566">
        <f>COUNTIFS(A$2:A2564,A566,B$2:B2564,B566)/COUNTIF(B$2:B2564,B566)</f>
        <v>0.48275862068965519</v>
      </c>
    </row>
    <row r="567" spans="1:4" x14ac:dyDescent="0.2">
      <c r="A567" s="2">
        <v>0</v>
      </c>
      <c r="B567" s="2">
        <v>603</v>
      </c>
      <c r="C567">
        <f>COUNTIF(B$2:B2226,B567)</f>
        <v>29</v>
      </c>
      <c r="D567">
        <f>COUNTIFS(A$2:A2565,A567,B$2:B2565,B567)/COUNTIF(B$2:B2565,B567)</f>
        <v>0.48275862068965519</v>
      </c>
    </row>
    <row r="568" spans="1:4" x14ac:dyDescent="0.2">
      <c r="A568" s="2">
        <v>0</v>
      </c>
      <c r="B568" s="2">
        <v>603</v>
      </c>
      <c r="C568">
        <f>COUNTIF(B$2:B2227,B568)</f>
        <v>29</v>
      </c>
      <c r="D568">
        <f>COUNTIFS(A$2:A2566,A568,B$2:B2566,B568)/COUNTIF(B$2:B2566,B568)</f>
        <v>0.48275862068965519</v>
      </c>
    </row>
    <row r="569" spans="1:4" x14ac:dyDescent="0.2">
      <c r="A569" s="2">
        <v>0</v>
      </c>
      <c r="B569" s="2">
        <v>603</v>
      </c>
      <c r="C569">
        <f>COUNTIF(B$2:B2228,B569)</f>
        <v>29</v>
      </c>
      <c r="D569">
        <f>COUNTIFS(A$2:A2567,A569,B$2:B2567,B569)/COUNTIF(B$2:B2567,B569)</f>
        <v>0.48275862068965519</v>
      </c>
    </row>
    <row r="570" spans="1:4" x14ac:dyDescent="0.2">
      <c r="A570" s="2">
        <v>0</v>
      </c>
      <c r="B570" s="2">
        <v>603</v>
      </c>
      <c r="C570">
        <f>COUNTIF(B$2:B2229,B570)</f>
        <v>29</v>
      </c>
      <c r="D570">
        <f>COUNTIFS(A$2:A2568,A570,B$2:B2568,B570)/COUNTIF(B$2:B2568,B570)</f>
        <v>0.48275862068965519</v>
      </c>
    </row>
    <row r="571" spans="1:4" x14ac:dyDescent="0.2">
      <c r="A571" s="2">
        <v>0</v>
      </c>
      <c r="B571" s="2">
        <v>603</v>
      </c>
      <c r="C571">
        <f>COUNTIF(B$2:B2230,B571)</f>
        <v>29</v>
      </c>
      <c r="D571">
        <f>COUNTIFS(A$2:A2569,A571,B$2:B2569,B571)/COUNTIF(B$2:B2569,B571)</f>
        <v>0.48275862068965519</v>
      </c>
    </row>
    <row r="572" spans="1:4" x14ac:dyDescent="0.2">
      <c r="A572" s="2">
        <v>0</v>
      </c>
      <c r="B572" s="2">
        <v>603</v>
      </c>
      <c r="C572">
        <f>COUNTIF(B$2:B2231,B572)</f>
        <v>29</v>
      </c>
      <c r="D572">
        <f>COUNTIFS(A$2:A2570,A572,B$2:B2570,B572)/COUNTIF(B$2:B2570,B572)</f>
        <v>0.48275862068965519</v>
      </c>
    </row>
    <row r="573" spans="1:4" x14ac:dyDescent="0.2">
      <c r="A573" s="2">
        <v>1</v>
      </c>
      <c r="B573" s="2">
        <v>860</v>
      </c>
      <c r="C573">
        <f>COUNTIF(B$2:B2232,B573)</f>
        <v>24</v>
      </c>
      <c r="D573">
        <f>COUNTIFS(A$2:A2571,A573,B$2:B2571,B573)/COUNTIF(B$2:B2571,B573)</f>
        <v>0.25</v>
      </c>
    </row>
    <row r="574" spans="1:4" x14ac:dyDescent="0.2">
      <c r="A574" s="2">
        <v>1</v>
      </c>
      <c r="B574" s="2">
        <v>860</v>
      </c>
      <c r="C574">
        <f>COUNTIF(B$2:B2233,B574)</f>
        <v>24</v>
      </c>
      <c r="D574">
        <f>COUNTIFS(A$2:A2572,A574,B$2:B2572,B574)/COUNTIF(B$2:B2572,B574)</f>
        <v>0.25</v>
      </c>
    </row>
    <row r="575" spans="1:4" x14ac:dyDescent="0.2">
      <c r="A575" s="2">
        <v>1</v>
      </c>
      <c r="B575" s="2">
        <v>860</v>
      </c>
      <c r="C575">
        <f>COUNTIF(B$2:B2234,B575)</f>
        <v>24</v>
      </c>
      <c r="D575">
        <f>COUNTIFS(A$2:A2573,A575,B$2:B2573,B575)/COUNTIF(B$2:B2573,B575)</f>
        <v>0.25</v>
      </c>
    </row>
    <row r="576" spans="1:4" x14ac:dyDescent="0.2">
      <c r="A576" s="2">
        <v>1</v>
      </c>
      <c r="B576" s="2">
        <v>860</v>
      </c>
      <c r="C576">
        <f>COUNTIF(B$2:B2235,B576)</f>
        <v>24</v>
      </c>
      <c r="D576">
        <f>COUNTIFS(A$2:A2574,A576,B$2:B2574,B576)/COUNTIF(B$2:B2574,B576)</f>
        <v>0.25</v>
      </c>
    </row>
    <row r="577" spans="1:4" x14ac:dyDescent="0.2">
      <c r="A577" s="2">
        <v>1</v>
      </c>
      <c r="B577" s="2">
        <v>860</v>
      </c>
      <c r="C577">
        <f>COUNTIF(B$2:B2236,B577)</f>
        <v>24</v>
      </c>
      <c r="D577">
        <f>COUNTIFS(A$2:A2575,A577,B$2:B2575,B577)/COUNTIF(B$2:B2575,B577)</f>
        <v>0.25</v>
      </c>
    </row>
    <row r="578" spans="1:4" x14ac:dyDescent="0.2">
      <c r="A578" s="2">
        <v>1</v>
      </c>
      <c r="B578" s="2">
        <v>860</v>
      </c>
      <c r="C578">
        <f>COUNTIF(B$2:B2237,B578)</f>
        <v>24</v>
      </c>
      <c r="D578">
        <f>COUNTIFS(A$2:A2576,A578,B$2:B2576,B578)/COUNTIF(B$2:B2576,B578)</f>
        <v>0.25</v>
      </c>
    </row>
    <row r="579" spans="1:4" x14ac:dyDescent="0.2">
      <c r="A579" s="2">
        <v>0</v>
      </c>
      <c r="B579" s="2">
        <v>860</v>
      </c>
      <c r="C579">
        <f>COUNTIF(B$2:B2238,B579)</f>
        <v>24</v>
      </c>
      <c r="D579">
        <f>COUNTIFS(A$2:A2577,A579,B$2:B2577,B579)/COUNTIF(B$2:B2577,B579)</f>
        <v>0.75</v>
      </c>
    </row>
    <row r="580" spans="1:4" x14ac:dyDescent="0.2">
      <c r="A580" s="2">
        <v>0</v>
      </c>
      <c r="B580" s="2">
        <v>860</v>
      </c>
      <c r="C580">
        <f>COUNTIF(B$2:B2239,B580)</f>
        <v>24</v>
      </c>
      <c r="D580">
        <f>COUNTIFS(A$2:A2578,A580,B$2:B2578,B580)/COUNTIF(B$2:B2578,B580)</f>
        <v>0.75</v>
      </c>
    </row>
    <row r="581" spans="1:4" x14ac:dyDescent="0.2">
      <c r="A581" s="2">
        <v>0</v>
      </c>
      <c r="B581" s="2">
        <v>860</v>
      </c>
      <c r="C581">
        <f>COUNTIF(B$2:B2240,B581)</f>
        <v>24</v>
      </c>
      <c r="D581">
        <f>COUNTIFS(A$2:A2579,A581,B$2:B2579,B581)/COUNTIF(B$2:B2579,B581)</f>
        <v>0.75</v>
      </c>
    </row>
    <row r="582" spans="1:4" x14ac:dyDescent="0.2">
      <c r="A582" s="2">
        <v>0</v>
      </c>
      <c r="B582" s="2">
        <v>860</v>
      </c>
      <c r="C582">
        <f>COUNTIF(B$2:B2241,B582)</f>
        <v>24</v>
      </c>
      <c r="D582">
        <f>COUNTIFS(A$2:A2580,A582,B$2:B2580,B582)/COUNTIF(B$2:B2580,B582)</f>
        <v>0.75</v>
      </c>
    </row>
    <row r="583" spans="1:4" x14ac:dyDescent="0.2">
      <c r="A583" s="2">
        <v>0</v>
      </c>
      <c r="B583" s="2">
        <v>860</v>
      </c>
      <c r="C583">
        <f>COUNTIF(B$2:B2242,B583)</f>
        <v>24</v>
      </c>
      <c r="D583">
        <f>COUNTIFS(A$2:A2581,A583,B$2:B2581,B583)/COUNTIF(B$2:B2581,B583)</f>
        <v>0.75</v>
      </c>
    </row>
    <row r="584" spans="1:4" x14ac:dyDescent="0.2">
      <c r="A584" s="2">
        <v>0</v>
      </c>
      <c r="B584" s="2">
        <v>860</v>
      </c>
      <c r="C584">
        <f>COUNTIF(B$2:B2243,B584)</f>
        <v>24</v>
      </c>
      <c r="D584">
        <f>COUNTIFS(A$2:A2582,A584,B$2:B2582,B584)/COUNTIF(B$2:B2582,B584)</f>
        <v>0.75</v>
      </c>
    </row>
    <row r="585" spans="1:4" x14ac:dyDescent="0.2">
      <c r="A585" s="2">
        <v>0</v>
      </c>
      <c r="B585" s="2">
        <v>860</v>
      </c>
      <c r="C585">
        <f>COUNTIF(B$2:B2244,B585)</f>
        <v>24</v>
      </c>
      <c r="D585">
        <f>COUNTIFS(A$2:A2583,A585,B$2:B2583,B585)/COUNTIF(B$2:B2583,B585)</f>
        <v>0.75</v>
      </c>
    </row>
    <row r="586" spans="1:4" x14ac:dyDescent="0.2">
      <c r="A586" s="2">
        <v>0</v>
      </c>
      <c r="B586" s="2">
        <v>860</v>
      </c>
      <c r="C586">
        <f>COUNTIF(B$2:B2245,B586)</f>
        <v>24</v>
      </c>
      <c r="D586">
        <f>COUNTIFS(A$2:A2584,A586,B$2:B2584,B586)/COUNTIF(B$2:B2584,B586)</f>
        <v>0.75</v>
      </c>
    </row>
    <row r="587" spans="1:4" x14ac:dyDescent="0.2">
      <c r="A587" s="2">
        <v>0</v>
      </c>
      <c r="B587" s="2">
        <v>860</v>
      </c>
      <c r="C587">
        <f>COUNTIF(B$2:B2246,B587)</f>
        <v>24</v>
      </c>
      <c r="D587">
        <f>COUNTIFS(A$2:A2585,A587,B$2:B2585,B587)/COUNTIF(B$2:B2585,B587)</f>
        <v>0.75</v>
      </c>
    </row>
    <row r="588" spans="1:4" x14ac:dyDescent="0.2">
      <c r="A588" s="2">
        <v>0</v>
      </c>
      <c r="B588" s="2">
        <v>860</v>
      </c>
      <c r="C588">
        <f>COUNTIF(B$2:B2247,B588)</f>
        <v>24</v>
      </c>
      <c r="D588">
        <f>COUNTIFS(A$2:A2586,A588,B$2:B2586,B588)/COUNTIF(B$2:B2586,B588)</f>
        <v>0.75</v>
      </c>
    </row>
    <row r="589" spans="1:4" x14ac:dyDescent="0.2">
      <c r="A589" s="2">
        <v>0</v>
      </c>
      <c r="B589" s="2">
        <v>860</v>
      </c>
      <c r="C589">
        <f>COUNTIF(B$2:B2248,B589)</f>
        <v>24</v>
      </c>
      <c r="D589">
        <f>COUNTIFS(A$2:A2587,A589,B$2:B2587,B589)/COUNTIF(B$2:B2587,B589)</f>
        <v>0.75</v>
      </c>
    </row>
    <row r="590" spans="1:4" x14ac:dyDescent="0.2">
      <c r="A590" s="2">
        <v>0</v>
      </c>
      <c r="B590" s="2">
        <v>860</v>
      </c>
      <c r="C590">
        <f>COUNTIF(B$2:B2249,B590)</f>
        <v>24</v>
      </c>
      <c r="D590">
        <f>COUNTIFS(A$2:A2588,A590,B$2:B2588,B590)/COUNTIF(B$2:B2588,B590)</f>
        <v>0.75</v>
      </c>
    </row>
    <row r="591" spans="1:4" x14ac:dyDescent="0.2">
      <c r="A591" s="2">
        <v>0</v>
      </c>
      <c r="B591" s="2">
        <v>860</v>
      </c>
      <c r="C591">
        <f>COUNTIF(B$2:B2250,B591)</f>
        <v>24</v>
      </c>
      <c r="D591">
        <f>COUNTIFS(A$2:A2589,A591,B$2:B2589,B591)/COUNTIF(B$2:B2589,B591)</f>
        <v>0.75</v>
      </c>
    </row>
    <row r="592" spans="1:4" x14ac:dyDescent="0.2">
      <c r="A592" s="2">
        <v>0</v>
      </c>
      <c r="B592" s="2">
        <v>860</v>
      </c>
      <c r="C592">
        <f>COUNTIF(B$2:B2251,B592)</f>
        <v>24</v>
      </c>
      <c r="D592">
        <f>COUNTIFS(A$2:A2590,A592,B$2:B2590,B592)/COUNTIF(B$2:B2590,B592)</f>
        <v>0.75</v>
      </c>
    </row>
    <row r="593" spans="1:4" x14ac:dyDescent="0.2">
      <c r="A593" s="2">
        <v>0</v>
      </c>
      <c r="B593" s="2">
        <v>860</v>
      </c>
      <c r="C593">
        <f>COUNTIF(B$2:B2252,B593)</f>
        <v>24</v>
      </c>
      <c r="D593">
        <f>COUNTIFS(A$2:A2591,A593,B$2:B2591,B593)/COUNTIF(B$2:B2591,B593)</f>
        <v>0.75</v>
      </c>
    </row>
    <row r="594" spans="1:4" x14ac:dyDescent="0.2">
      <c r="A594" s="2">
        <v>0</v>
      </c>
      <c r="B594" s="2">
        <v>860</v>
      </c>
      <c r="C594">
        <f>COUNTIF(B$2:B2253,B594)</f>
        <v>24</v>
      </c>
      <c r="D594">
        <f>COUNTIFS(A$2:A2592,A594,B$2:B2592,B594)/COUNTIF(B$2:B2592,B594)</f>
        <v>0.75</v>
      </c>
    </row>
    <row r="595" spans="1:4" x14ac:dyDescent="0.2">
      <c r="A595" s="2">
        <v>0</v>
      </c>
      <c r="B595" s="2">
        <v>860</v>
      </c>
      <c r="C595">
        <f>COUNTIF(B$2:B2254,B595)</f>
        <v>24</v>
      </c>
      <c r="D595">
        <f>COUNTIFS(A$2:A2593,A595,B$2:B2593,B595)/COUNTIF(B$2:B2593,B595)</f>
        <v>0.75</v>
      </c>
    </row>
    <row r="596" spans="1:4" x14ac:dyDescent="0.2">
      <c r="A596" s="2">
        <v>0</v>
      </c>
      <c r="B596" s="2">
        <v>860</v>
      </c>
      <c r="C596">
        <f>COUNTIF(B$2:B2255,B596)</f>
        <v>24</v>
      </c>
      <c r="D596">
        <f>COUNTIFS(A$2:A2594,A596,B$2:B2594,B596)/COUNTIF(B$2:B2594,B596)</f>
        <v>0.75</v>
      </c>
    </row>
    <row r="597" spans="1:4" x14ac:dyDescent="0.2">
      <c r="A597" s="2">
        <v>1</v>
      </c>
      <c r="B597" s="2">
        <v>917</v>
      </c>
      <c r="C597">
        <f>COUNTIF(B$2:B2256,B597)</f>
        <v>23</v>
      </c>
      <c r="D597">
        <f>COUNTIFS(A$2:A2595,A597,B$2:B2595,B597)/COUNTIF(B$2:B2595,B597)</f>
        <v>0.13043478260869565</v>
      </c>
    </row>
    <row r="598" spans="1:4" x14ac:dyDescent="0.2">
      <c r="A598" s="2">
        <v>1</v>
      </c>
      <c r="B598" s="2">
        <v>917</v>
      </c>
      <c r="C598">
        <f>COUNTIF(B$2:B2257,B598)</f>
        <v>23</v>
      </c>
      <c r="D598">
        <f>COUNTIFS(A$2:A2596,A598,B$2:B2596,B598)/COUNTIF(B$2:B2596,B598)</f>
        <v>0.13043478260869565</v>
      </c>
    </row>
    <row r="599" spans="1:4" x14ac:dyDescent="0.2">
      <c r="A599" s="2">
        <v>1</v>
      </c>
      <c r="B599" s="2">
        <v>917</v>
      </c>
      <c r="C599">
        <f>COUNTIF(B$2:B2258,B599)</f>
        <v>23</v>
      </c>
      <c r="D599">
        <f>COUNTIFS(A$2:A2597,A599,B$2:B2597,B599)/COUNTIF(B$2:B2597,B599)</f>
        <v>0.13043478260869565</v>
      </c>
    </row>
    <row r="600" spans="1:4" x14ac:dyDescent="0.2">
      <c r="A600" s="2">
        <v>0</v>
      </c>
      <c r="B600" s="2">
        <v>917</v>
      </c>
      <c r="C600">
        <f>COUNTIF(B$2:B2259,B600)</f>
        <v>23</v>
      </c>
      <c r="D600">
        <f>COUNTIFS(A$2:A2598,A600,B$2:B2598,B600)/COUNTIF(B$2:B2598,B600)</f>
        <v>0.86956521739130432</v>
      </c>
    </row>
    <row r="601" spans="1:4" x14ac:dyDescent="0.2">
      <c r="A601" s="2">
        <v>0</v>
      </c>
      <c r="B601" s="2">
        <v>917</v>
      </c>
      <c r="C601">
        <f>COUNTIF(B$2:B2260,B601)</f>
        <v>23</v>
      </c>
      <c r="D601">
        <f>COUNTIFS(A$2:A2599,A601,B$2:B2599,B601)/COUNTIF(B$2:B2599,B601)</f>
        <v>0.86956521739130432</v>
      </c>
    </row>
    <row r="602" spans="1:4" x14ac:dyDescent="0.2">
      <c r="A602" s="2">
        <v>0</v>
      </c>
      <c r="B602" s="2">
        <v>917</v>
      </c>
      <c r="C602">
        <f>COUNTIF(B$2:B2261,B602)</f>
        <v>23</v>
      </c>
      <c r="D602">
        <f>COUNTIFS(A$2:A2600,A602,B$2:B2600,B602)/COUNTIF(B$2:B2600,B602)</f>
        <v>0.86956521739130432</v>
      </c>
    </row>
    <row r="603" spans="1:4" x14ac:dyDescent="0.2">
      <c r="A603" s="2">
        <v>0</v>
      </c>
      <c r="B603" s="2">
        <v>917</v>
      </c>
      <c r="C603">
        <f>COUNTIF(B$2:B2262,B603)</f>
        <v>23</v>
      </c>
      <c r="D603">
        <f>COUNTIFS(A$2:A2601,A603,B$2:B2601,B603)/COUNTIF(B$2:B2601,B603)</f>
        <v>0.86956521739130432</v>
      </c>
    </row>
    <row r="604" spans="1:4" x14ac:dyDescent="0.2">
      <c r="A604" s="2">
        <v>0</v>
      </c>
      <c r="B604" s="2">
        <v>917</v>
      </c>
      <c r="C604">
        <f>COUNTIF(B$2:B2263,B604)</f>
        <v>23</v>
      </c>
      <c r="D604">
        <f>COUNTIFS(A$2:A2602,A604,B$2:B2602,B604)/COUNTIF(B$2:B2602,B604)</f>
        <v>0.86956521739130432</v>
      </c>
    </row>
    <row r="605" spans="1:4" x14ac:dyDescent="0.2">
      <c r="A605" s="2">
        <v>0</v>
      </c>
      <c r="B605" s="2">
        <v>917</v>
      </c>
      <c r="C605">
        <f>COUNTIF(B$2:B2264,B605)</f>
        <v>23</v>
      </c>
      <c r="D605">
        <f>COUNTIFS(A$2:A2603,A605,B$2:B2603,B605)/COUNTIF(B$2:B2603,B605)</f>
        <v>0.86956521739130432</v>
      </c>
    </row>
    <row r="606" spans="1:4" x14ac:dyDescent="0.2">
      <c r="A606" s="2">
        <v>0</v>
      </c>
      <c r="B606" s="2">
        <v>917</v>
      </c>
      <c r="C606">
        <f>COUNTIF(B$2:B2265,B606)</f>
        <v>23</v>
      </c>
      <c r="D606">
        <f>COUNTIFS(A$2:A2604,A606,B$2:B2604,B606)/COUNTIF(B$2:B2604,B606)</f>
        <v>0.86956521739130432</v>
      </c>
    </row>
    <row r="607" spans="1:4" x14ac:dyDescent="0.2">
      <c r="A607" s="2">
        <v>0</v>
      </c>
      <c r="B607" s="2">
        <v>917</v>
      </c>
      <c r="C607">
        <f>COUNTIF(B$2:B2266,B607)</f>
        <v>23</v>
      </c>
      <c r="D607">
        <f>COUNTIFS(A$2:A2605,A607,B$2:B2605,B607)/COUNTIF(B$2:B2605,B607)</f>
        <v>0.86956521739130432</v>
      </c>
    </row>
    <row r="608" spans="1:4" x14ac:dyDescent="0.2">
      <c r="A608" s="2">
        <v>0</v>
      </c>
      <c r="B608" s="2">
        <v>917</v>
      </c>
      <c r="C608">
        <f>COUNTIF(B$2:B2267,B608)</f>
        <v>23</v>
      </c>
      <c r="D608">
        <f>COUNTIFS(A$2:A2606,A608,B$2:B2606,B608)/COUNTIF(B$2:B2606,B608)</f>
        <v>0.86956521739130432</v>
      </c>
    </row>
    <row r="609" spans="1:4" x14ac:dyDescent="0.2">
      <c r="A609" s="2">
        <v>0</v>
      </c>
      <c r="B609" s="2">
        <v>917</v>
      </c>
      <c r="C609">
        <f>COUNTIF(B$2:B2268,B609)</f>
        <v>23</v>
      </c>
      <c r="D609">
        <f>COUNTIFS(A$2:A2607,A609,B$2:B2607,B609)/COUNTIF(B$2:B2607,B609)</f>
        <v>0.86956521739130432</v>
      </c>
    </row>
    <row r="610" spans="1:4" x14ac:dyDescent="0.2">
      <c r="A610" s="2">
        <v>0</v>
      </c>
      <c r="B610" s="2">
        <v>917</v>
      </c>
      <c r="C610">
        <f>COUNTIF(B$2:B2269,B610)</f>
        <v>23</v>
      </c>
      <c r="D610">
        <f>COUNTIFS(A$2:A2608,A610,B$2:B2608,B610)/COUNTIF(B$2:B2608,B610)</f>
        <v>0.86956521739130432</v>
      </c>
    </row>
    <row r="611" spans="1:4" x14ac:dyDescent="0.2">
      <c r="A611" s="2">
        <v>0</v>
      </c>
      <c r="B611" s="2">
        <v>917</v>
      </c>
      <c r="C611">
        <f>COUNTIF(B$2:B2270,B611)</f>
        <v>23</v>
      </c>
      <c r="D611">
        <f>COUNTIFS(A$2:A2609,A611,B$2:B2609,B611)/COUNTIF(B$2:B2609,B611)</f>
        <v>0.86956521739130432</v>
      </c>
    </row>
    <row r="612" spans="1:4" x14ac:dyDescent="0.2">
      <c r="A612" s="2">
        <v>0</v>
      </c>
      <c r="B612" s="2">
        <v>917</v>
      </c>
      <c r="C612">
        <f>COUNTIF(B$2:B2271,B612)</f>
        <v>23</v>
      </c>
      <c r="D612">
        <f>COUNTIFS(A$2:A2610,A612,B$2:B2610,B612)/COUNTIF(B$2:B2610,B612)</f>
        <v>0.86956521739130432</v>
      </c>
    </row>
    <row r="613" spans="1:4" x14ac:dyDescent="0.2">
      <c r="A613" s="2">
        <v>0</v>
      </c>
      <c r="B613" s="2">
        <v>917</v>
      </c>
      <c r="C613">
        <f>COUNTIF(B$2:B2272,B613)</f>
        <v>23</v>
      </c>
      <c r="D613">
        <f>COUNTIFS(A$2:A2611,A613,B$2:B2611,B613)/COUNTIF(B$2:B2611,B613)</f>
        <v>0.86956521739130432</v>
      </c>
    </row>
    <row r="614" spans="1:4" x14ac:dyDescent="0.2">
      <c r="A614" s="2">
        <v>0</v>
      </c>
      <c r="B614" s="2">
        <v>917</v>
      </c>
      <c r="C614">
        <f>COUNTIF(B$2:B2273,B614)</f>
        <v>23</v>
      </c>
      <c r="D614">
        <f>COUNTIFS(A$2:A2612,A614,B$2:B2612,B614)/COUNTIF(B$2:B2612,B614)</f>
        <v>0.86956521739130432</v>
      </c>
    </row>
    <row r="615" spans="1:4" x14ac:dyDescent="0.2">
      <c r="A615" s="2">
        <v>0</v>
      </c>
      <c r="B615" s="2">
        <v>917</v>
      </c>
      <c r="C615">
        <f>COUNTIF(B$2:B2274,B615)</f>
        <v>23</v>
      </c>
      <c r="D615">
        <f>COUNTIFS(A$2:A2613,A615,B$2:B2613,B615)/COUNTIF(B$2:B2613,B615)</f>
        <v>0.86956521739130432</v>
      </c>
    </row>
    <row r="616" spans="1:4" x14ac:dyDescent="0.2">
      <c r="A616" s="2">
        <v>0</v>
      </c>
      <c r="B616" s="2">
        <v>917</v>
      </c>
      <c r="C616">
        <f>COUNTIF(B$2:B2275,B616)</f>
        <v>23</v>
      </c>
      <c r="D616">
        <f>COUNTIFS(A$2:A2614,A616,B$2:B2614,B616)/COUNTIF(B$2:B2614,B616)</f>
        <v>0.86956521739130432</v>
      </c>
    </row>
    <row r="617" spans="1:4" x14ac:dyDescent="0.2">
      <c r="A617" s="2">
        <v>0</v>
      </c>
      <c r="B617" s="2">
        <v>917</v>
      </c>
      <c r="C617">
        <f>COUNTIF(B$2:B2276,B617)</f>
        <v>23</v>
      </c>
      <c r="D617">
        <f>COUNTIFS(A$2:A2615,A617,B$2:B2615,B617)/COUNTIF(B$2:B2615,B617)</f>
        <v>0.86956521739130432</v>
      </c>
    </row>
    <row r="618" spans="1:4" x14ac:dyDescent="0.2">
      <c r="A618" s="2">
        <v>0</v>
      </c>
      <c r="B618" s="2">
        <v>917</v>
      </c>
      <c r="C618">
        <f>COUNTIF(B$2:B2277,B618)</f>
        <v>23</v>
      </c>
      <c r="D618">
        <f>COUNTIFS(A$2:A2616,A618,B$2:B2616,B618)/COUNTIF(B$2:B2616,B618)</f>
        <v>0.86956521739130432</v>
      </c>
    </row>
    <row r="619" spans="1:4" x14ac:dyDescent="0.2">
      <c r="A619" s="2">
        <v>0</v>
      </c>
      <c r="B619" s="2">
        <v>917</v>
      </c>
      <c r="C619">
        <f>COUNTIF(B$2:B2278,B619)</f>
        <v>23</v>
      </c>
      <c r="D619">
        <f>COUNTIFS(A$2:A2617,A619,B$2:B2617,B619)/COUNTIF(B$2:B2617,B619)</f>
        <v>0.86956521739130432</v>
      </c>
    </row>
    <row r="620" spans="1:4" x14ac:dyDescent="0.2">
      <c r="A620" s="2">
        <v>1</v>
      </c>
      <c r="B620" s="2">
        <v>401</v>
      </c>
      <c r="C620">
        <f>COUNTIF(B$2:B2279,B620)</f>
        <v>22</v>
      </c>
      <c r="D620">
        <f>COUNTIFS(A$2:A2618,A620,B$2:B2618,B620)/COUNTIF(B$2:B2618,B620)</f>
        <v>0.31818181818181818</v>
      </c>
    </row>
    <row r="621" spans="1:4" x14ac:dyDescent="0.2">
      <c r="A621" s="2">
        <v>1</v>
      </c>
      <c r="B621" s="2">
        <v>401</v>
      </c>
      <c r="C621">
        <f>COUNTIF(B$2:B2280,B621)</f>
        <v>22</v>
      </c>
      <c r="D621">
        <f>COUNTIFS(A$2:A2619,A621,B$2:B2619,B621)/COUNTIF(B$2:B2619,B621)</f>
        <v>0.31818181818181818</v>
      </c>
    </row>
    <row r="622" spans="1:4" x14ac:dyDescent="0.2">
      <c r="A622" s="2">
        <v>1</v>
      </c>
      <c r="B622" s="2">
        <v>401</v>
      </c>
      <c r="C622">
        <f>COUNTIF(B$2:B2281,B622)</f>
        <v>22</v>
      </c>
      <c r="D622">
        <f>COUNTIFS(A$2:A2620,A622,B$2:B2620,B622)/COUNTIF(B$2:B2620,B622)</f>
        <v>0.31818181818181818</v>
      </c>
    </row>
    <row r="623" spans="1:4" x14ac:dyDescent="0.2">
      <c r="A623" s="2">
        <v>1</v>
      </c>
      <c r="B623" s="2">
        <v>401</v>
      </c>
      <c r="C623">
        <f>COUNTIF(B$2:B2282,B623)</f>
        <v>22</v>
      </c>
      <c r="D623">
        <f>COUNTIFS(A$2:A2621,A623,B$2:B2621,B623)/COUNTIF(B$2:B2621,B623)</f>
        <v>0.31818181818181818</v>
      </c>
    </row>
    <row r="624" spans="1:4" x14ac:dyDescent="0.2">
      <c r="A624" s="2">
        <v>1</v>
      </c>
      <c r="B624" s="2">
        <v>401</v>
      </c>
      <c r="C624">
        <f>COUNTIF(B$2:B2283,B624)</f>
        <v>22</v>
      </c>
      <c r="D624">
        <f>COUNTIFS(A$2:A2622,A624,B$2:B2622,B624)/COUNTIF(B$2:B2622,B624)</f>
        <v>0.31818181818181818</v>
      </c>
    </row>
    <row r="625" spans="1:4" x14ac:dyDescent="0.2">
      <c r="A625" s="2">
        <v>1</v>
      </c>
      <c r="B625" s="2">
        <v>401</v>
      </c>
      <c r="C625">
        <f>COUNTIF(B$2:B2284,B625)</f>
        <v>22</v>
      </c>
      <c r="D625">
        <f>COUNTIFS(A$2:A2623,A625,B$2:B2623,B625)/COUNTIF(B$2:B2623,B625)</f>
        <v>0.31818181818181818</v>
      </c>
    </row>
    <row r="626" spans="1:4" x14ac:dyDescent="0.2">
      <c r="A626" s="2">
        <v>1</v>
      </c>
      <c r="B626" s="2">
        <v>401</v>
      </c>
      <c r="C626">
        <f>COUNTIF(B$2:B2285,B626)</f>
        <v>22</v>
      </c>
      <c r="D626">
        <f>COUNTIFS(A$2:A2624,A626,B$2:B2624,B626)/COUNTIF(B$2:B2624,B626)</f>
        <v>0.31818181818181818</v>
      </c>
    </row>
    <row r="627" spans="1:4" x14ac:dyDescent="0.2">
      <c r="A627" s="2">
        <v>0</v>
      </c>
      <c r="B627" s="2">
        <v>401</v>
      </c>
      <c r="C627">
        <f>COUNTIF(B$2:B2286,B627)</f>
        <v>22</v>
      </c>
      <c r="D627">
        <f>COUNTIFS(A$2:A2625,A627,B$2:B2625,B627)/COUNTIF(B$2:B2625,B627)</f>
        <v>0.68181818181818177</v>
      </c>
    </row>
    <row r="628" spans="1:4" x14ac:dyDescent="0.2">
      <c r="A628" s="2">
        <v>0</v>
      </c>
      <c r="B628" s="2">
        <v>401</v>
      </c>
      <c r="C628">
        <f>COUNTIF(B$2:B2287,B628)</f>
        <v>22</v>
      </c>
      <c r="D628">
        <f>COUNTIFS(A$2:A2626,A628,B$2:B2626,B628)/COUNTIF(B$2:B2626,B628)</f>
        <v>0.68181818181818177</v>
      </c>
    </row>
    <row r="629" spans="1:4" x14ac:dyDescent="0.2">
      <c r="A629" s="2">
        <v>0</v>
      </c>
      <c r="B629" s="2">
        <v>401</v>
      </c>
      <c r="C629">
        <f>COUNTIF(B$2:B2288,B629)</f>
        <v>22</v>
      </c>
      <c r="D629">
        <f>COUNTIFS(A$2:A2627,A629,B$2:B2627,B629)/COUNTIF(B$2:B2627,B629)</f>
        <v>0.68181818181818177</v>
      </c>
    </row>
    <row r="630" spans="1:4" x14ac:dyDescent="0.2">
      <c r="A630" s="2">
        <v>0</v>
      </c>
      <c r="B630" s="2">
        <v>401</v>
      </c>
      <c r="C630">
        <f>COUNTIF(B$2:B2289,B630)</f>
        <v>22</v>
      </c>
      <c r="D630">
        <f>COUNTIFS(A$2:A2628,A630,B$2:B2628,B630)/COUNTIF(B$2:B2628,B630)</f>
        <v>0.68181818181818177</v>
      </c>
    </row>
    <row r="631" spans="1:4" x14ac:dyDescent="0.2">
      <c r="A631" s="2">
        <v>0</v>
      </c>
      <c r="B631" s="2">
        <v>401</v>
      </c>
      <c r="C631">
        <f>COUNTIF(B$2:B2290,B631)</f>
        <v>22</v>
      </c>
      <c r="D631">
        <f>COUNTIFS(A$2:A2629,A631,B$2:B2629,B631)/COUNTIF(B$2:B2629,B631)</f>
        <v>0.68181818181818177</v>
      </c>
    </row>
    <row r="632" spans="1:4" x14ac:dyDescent="0.2">
      <c r="A632" s="2">
        <v>0</v>
      </c>
      <c r="B632" s="2">
        <v>401</v>
      </c>
      <c r="C632">
        <f>COUNTIF(B$2:B2291,B632)</f>
        <v>22</v>
      </c>
      <c r="D632">
        <f>COUNTIFS(A$2:A2630,A632,B$2:B2630,B632)/COUNTIF(B$2:B2630,B632)</f>
        <v>0.68181818181818177</v>
      </c>
    </row>
    <row r="633" spans="1:4" x14ac:dyDescent="0.2">
      <c r="A633" s="2">
        <v>0</v>
      </c>
      <c r="B633" s="2">
        <v>401</v>
      </c>
      <c r="C633">
        <f>COUNTIF(B$2:B2292,B633)</f>
        <v>22</v>
      </c>
      <c r="D633">
        <f>COUNTIFS(A$2:A2631,A633,B$2:B2631,B633)/COUNTIF(B$2:B2631,B633)</f>
        <v>0.68181818181818177</v>
      </c>
    </row>
    <row r="634" spans="1:4" x14ac:dyDescent="0.2">
      <c r="A634" s="2">
        <v>0</v>
      </c>
      <c r="B634" s="2">
        <v>401</v>
      </c>
      <c r="C634">
        <f>COUNTIF(B$2:B2293,B634)</f>
        <v>22</v>
      </c>
      <c r="D634">
        <f>COUNTIFS(A$2:A2632,A634,B$2:B2632,B634)/COUNTIF(B$2:B2632,B634)</f>
        <v>0.68181818181818177</v>
      </c>
    </row>
    <row r="635" spans="1:4" x14ac:dyDescent="0.2">
      <c r="A635" s="2">
        <v>0</v>
      </c>
      <c r="B635" s="2">
        <v>401</v>
      </c>
      <c r="C635">
        <f>COUNTIF(B$2:B2294,B635)</f>
        <v>22</v>
      </c>
      <c r="D635">
        <f>COUNTIFS(A$2:A2633,A635,B$2:B2633,B635)/COUNTIF(B$2:B2633,B635)</f>
        <v>0.68181818181818177</v>
      </c>
    </row>
    <row r="636" spans="1:4" x14ac:dyDescent="0.2">
      <c r="A636" s="2">
        <v>0</v>
      </c>
      <c r="B636" s="2">
        <v>401</v>
      </c>
      <c r="C636">
        <f>COUNTIF(B$2:B2295,B636)</f>
        <v>22</v>
      </c>
      <c r="D636">
        <f>COUNTIFS(A$2:A2634,A636,B$2:B2634,B636)/COUNTIF(B$2:B2634,B636)</f>
        <v>0.68181818181818177</v>
      </c>
    </row>
    <row r="637" spans="1:4" x14ac:dyDescent="0.2">
      <c r="A637" s="2">
        <v>0</v>
      </c>
      <c r="B637" s="2">
        <v>401</v>
      </c>
      <c r="C637">
        <f>COUNTIF(B$2:B2296,B637)</f>
        <v>22</v>
      </c>
      <c r="D637">
        <f>COUNTIFS(A$2:A2635,A637,B$2:B2635,B637)/COUNTIF(B$2:B2635,B637)</f>
        <v>0.68181818181818177</v>
      </c>
    </row>
    <row r="638" spans="1:4" x14ac:dyDescent="0.2">
      <c r="A638" s="2">
        <v>0</v>
      </c>
      <c r="B638" s="2">
        <v>401</v>
      </c>
      <c r="C638">
        <f>COUNTIF(B$2:B2297,B638)</f>
        <v>22</v>
      </c>
      <c r="D638">
        <f>COUNTIFS(A$2:A2636,A638,B$2:B2636,B638)/COUNTIF(B$2:B2636,B638)</f>
        <v>0.68181818181818177</v>
      </c>
    </row>
    <row r="639" spans="1:4" x14ac:dyDescent="0.2">
      <c r="A639" s="2">
        <v>0</v>
      </c>
      <c r="B639" s="2">
        <v>401</v>
      </c>
      <c r="C639">
        <f>COUNTIF(B$2:B2298,B639)</f>
        <v>22</v>
      </c>
      <c r="D639">
        <f>COUNTIFS(A$2:A2637,A639,B$2:B2637,B639)/COUNTIF(B$2:B2637,B639)</f>
        <v>0.68181818181818177</v>
      </c>
    </row>
    <row r="640" spans="1:4" x14ac:dyDescent="0.2">
      <c r="A640" s="2">
        <v>0</v>
      </c>
      <c r="B640" s="2">
        <v>401</v>
      </c>
      <c r="C640">
        <f>COUNTIF(B$2:B2299,B640)</f>
        <v>22</v>
      </c>
      <c r="D640">
        <f>COUNTIFS(A$2:A2638,A640,B$2:B2638,B640)/COUNTIF(B$2:B2638,B640)</f>
        <v>0.68181818181818177</v>
      </c>
    </row>
    <row r="641" spans="1:4" x14ac:dyDescent="0.2">
      <c r="A641" s="2">
        <v>0</v>
      </c>
      <c r="B641" s="2">
        <v>401</v>
      </c>
      <c r="C641">
        <f>COUNTIF(B$2:B2300,B641)</f>
        <v>22</v>
      </c>
      <c r="D641">
        <f>COUNTIFS(A$2:A2639,A641,B$2:B2639,B641)/COUNTIF(B$2:B2639,B641)</f>
        <v>0.68181818181818177</v>
      </c>
    </row>
    <row r="642" spans="1:4" x14ac:dyDescent="0.2">
      <c r="A642" s="2">
        <v>1</v>
      </c>
      <c r="B642" s="2">
        <v>631</v>
      </c>
      <c r="C642">
        <f>COUNTIF(B$2:B2301,B642)</f>
        <v>20</v>
      </c>
      <c r="D642">
        <f>COUNTIFS(A$2:A2640,A642,B$2:B2640,B642)/COUNTIF(B$2:B2640,B642)</f>
        <v>0.3</v>
      </c>
    </row>
    <row r="643" spans="1:4" x14ac:dyDescent="0.2">
      <c r="A643" s="2">
        <v>1</v>
      </c>
      <c r="B643" s="2">
        <v>631</v>
      </c>
      <c r="C643">
        <f>COUNTIF(B$2:B2302,B643)</f>
        <v>20</v>
      </c>
      <c r="D643">
        <f>COUNTIFS(A$2:A2641,A643,B$2:B2641,B643)/COUNTIF(B$2:B2641,B643)</f>
        <v>0.3</v>
      </c>
    </row>
    <row r="644" spans="1:4" x14ac:dyDescent="0.2">
      <c r="A644" s="2">
        <v>1</v>
      </c>
      <c r="B644" s="2">
        <v>631</v>
      </c>
      <c r="C644">
        <f>COUNTIF(B$2:B2303,B644)</f>
        <v>20</v>
      </c>
      <c r="D644">
        <f>COUNTIFS(A$2:A2642,A644,B$2:B2642,B644)/COUNTIF(B$2:B2642,B644)</f>
        <v>0.3</v>
      </c>
    </row>
    <row r="645" spans="1:4" x14ac:dyDescent="0.2">
      <c r="A645" s="2">
        <v>1</v>
      </c>
      <c r="B645" s="2">
        <v>631</v>
      </c>
      <c r="C645">
        <f>COUNTIF(B$2:B2304,B645)</f>
        <v>20</v>
      </c>
      <c r="D645">
        <f>COUNTIFS(A$2:A2643,A645,B$2:B2643,B645)/COUNTIF(B$2:B2643,B645)</f>
        <v>0.3</v>
      </c>
    </row>
    <row r="646" spans="1:4" x14ac:dyDescent="0.2">
      <c r="A646" s="2">
        <v>1</v>
      </c>
      <c r="B646" s="2">
        <v>631</v>
      </c>
      <c r="C646">
        <f>COUNTIF(B$2:B2305,B646)</f>
        <v>20</v>
      </c>
      <c r="D646">
        <f>COUNTIFS(A$2:A2644,A646,B$2:B2644,B646)/COUNTIF(B$2:B2644,B646)</f>
        <v>0.3</v>
      </c>
    </row>
    <row r="647" spans="1:4" x14ac:dyDescent="0.2">
      <c r="A647" s="2">
        <v>1</v>
      </c>
      <c r="B647" s="2">
        <v>631</v>
      </c>
      <c r="C647">
        <f>COUNTIF(B$2:B2306,B647)</f>
        <v>20</v>
      </c>
      <c r="D647">
        <f>COUNTIFS(A$2:A2645,A647,B$2:B2645,B647)/COUNTIF(B$2:B2645,B647)</f>
        <v>0.3</v>
      </c>
    </row>
    <row r="648" spans="1:4" x14ac:dyDescent="0.2">
      <c r="A648" s="2">
        <v>0</v>
      </c>
      <c r="B648" s="2">
        <v>631</v>
      </c>
      <c r="C648">
        <f>COUNTIF(B$2:B2307,B648)</f>
        <v>20</v>
      </c>
      <c r="D648">
        <f>COUNTIFS(A$2:A2646,A648,B$2:B2646,B648)/COUNTIF(B$2:B2646,B648)</f>
        <v>0.7</v>
      </c>
    </row>
    <row r="649" spans="1:4" x14ac:dyDescent="0.2">
      <c r="A649" s="2">
        <v>0</v>
      </c>
      <c r="B649" s="2">
        <v>631</v>
      </c>
      <c r="C649">
        <f>COUNTIF(B$2:B2308,B649)</f>
        <v>20</v>
      </c>
      <c r="D649">
        <f>COUNTIFS(A$2:A2647,A649,B$2:B2647,B649)/COUNTIF(B$2:B2647,B649)</f>
        <v>0.7</v>
      </c>
    </row>
    <row r="650" spans="1:4" x14ac:dyDescent="0.2">
      <c r="A650" s="2">
        <v>0</v>
      </c>
      <c r="B650" s="2">
        <v>631</v>
      </c>
      <c r="C650">
        <f>COUNTIF(B$2:B2309,B650)</f>
        <v>20</v>
      </c>
      <c r="D650">
        <f>COUNTIFS(A$2:A2648,A650,B$2:B2648,B650)/COUNTIF(B$2:B2648,B650)</f>
        <v>0.7</v>
      </c>
    </row>
    <row r="651" spans="1:4" x14ac:dyDescent="0.2">
      <c r="A651" s="2">
        <v>0</v>
      </c>
      <c r="B651" s="2">
        <v>631</v>
      </c>
      <c r="C651">
        <f>COUNTIF(B$2:B2310,B651)</f>
        <v>20</v>
      </c>
      <c r="D651">
        <f>COUNTIFS(A$2:A2649,A651,B$2:B2649,B651)/COUNTIF(B$2:B2649,B651)</f>
        <v>0.7</v>
      </c>
    </row>
    <row r="652" spans="1:4" x14ac:dyDescent="0.2">
      <c r="A652" s="2">
        <v>0</v>
      </c>
      <c r="B652" s="2">
        <v>631</v>
      </c>
      <c r="C652">
        <f>COUNTIF(B$2:B2311,B652)</f>
        <v>20</v>
      </c>
      <c r="D652">
        <f>COUNTIFS(A$2:A2650,A652,B$2:B2650,B652)/COUNTIF(B$2:B2650,B652)</f>
        <v>0.7</v>
      </c>
    </row>
    <row r="653" spans="1:4" x14ac:dyDescent="0.2">
      <c r="A653" s="2">
        <v>0</v>
      </c>
      <c r="B653" s="2">
        <v>631</v>
      </c>
      <c r="C653">
        <f>COUNTIF(B$2:B2312,B653)</f>
        <v>20</v>
      </c>
      <c r="D653">
        <f>COUNTIFS(A$2:A2651,A653,B$2:B2651,B653)/COUNTIF(B$2:B2651,B653)</f>
        <v>0.7</v>
      </c>
    </row>
    <row r="654" spans="1:4" x14ac:dyDescent="0.2">
      <c r="A654" s="2">
        <v>0</v>
      </c>
      <c r="B654" s="2">
        <v>631</v>
      </c>
      <c r="C654">
        <f>COUNTIF(B$2:B2313,B654)</f>
        <v>20</v>
      </c>
      <c r="D654">
        <f>COUNTIFS(A$2:A2652,A654,B$2:B2652,B654)/COUNTIF(B$2:B2652,B654)</f>
        <v>0.7</v>
      </c>
    </row>
    <row r="655" spans="1:4" x14ac:dyDescent="0.2">
      <c r="A655" s="2">
        <v>0</v>
      </c>
      <c r="B655" s="2">
        <v>631</v>
      </c>
      <c r="C655">
        <f>COUNTIF(B$2:B2314,B655)</f>
        <v>20</v>
      </c>
      <c r="D655">
        <f>COUNTIFS(A$2:A2653,A655,B$2:B2653,B655)/COUNTIF(B$2:B2653,B655)</f>
        <v>0.7</v>
      </c>
    </row>
    <row r="656" spans="1:4" x14ac:dyDescent="0.2">
      <c r="A656" s="2">
        <v>0</v>
      </c>
      <c r="B656" s="2">
        <v>631</v>
      </c>
      <c r="C656">
        <f>COUNTIF(B$2:B2315,B656)</f>
        <v>20</v>
      </c>
      <c r="D656">
        <f>COUNTIFS(A$2:A2654,A656,B$2:B2654,B656)/COUNTIF(B$2:B2654,B656)</f>
        <v>0.7</v>
      </c>
    </row>
    <row r="657" spans="1:4" x14ac:dyDescent="0.2">
      <c r="A657" s="2">
        <v>0</v>
      </c>
      <c r="B657" s="2">
        <v>631</v>
      </c>
      <c r="C657">
        <f>COUNTIF(B$2:B2316,B657)</f>
        <v>20</v>
      </c>
      <c r="D657">
        <f>COUNTIFS(A$2:A2655,A657,B$2:B2655,B657)/COUNTIF(B$2:B2655,B657)</f>
        <v>0.7</v>
      </c>
    </row>
    <row r="658" spans="1:4" x14ac:dyDescent="0.2">
      <c r="A658" s="2">
        <v>0</v>
      </c>
      <c r="B658" s="2">
        <v>631</v>
      </c>
      <c r="C658">
        <f>COUNTIF(B$2:B2317,B658)</f>
        <v>20</v>
      </c>
      <c r="D658">
        <f>COUNTIFS(A$2:A2656,A658,B$2:B2656,B658)/COUNTIF(B$2:B2656,B658)</f>
        <v>0.7</v>
      </c>
    </row>
    <row r="659" spans="1:4" x14ac:dyDescent="0.2">
      <c r="A659" s="2">
        <v>0</v>
      </c>
      <c r="B659" s="2">
        <v>631</v>
      </c>
      <c r="C659">
        <f>COUNTIF(B$2:B2318,B659)</f>
        <v>20</v>
      </c>
      <c r="D659">
        <f>COUNTIFS(A$2:A2657,A659,B$2:B2657,B659)/COUNTIF(B$2:B2657,B659)</f>
        <v>0.7</v>
      </c>
    </row>
    <row r="660" spans="1:4" x14ac:dyDescent="0.2">
      <c r="A660" s="2">
        <v>0</v>
      </c>
      <c r="B660" s="2">
        <v>631</v>
      </c>
      <c r="C660">
        <f>COUNTIF(B$2:B2319,B660)</f>
        <v>20</v>
      </c>
      <c r="D660">
        <f>COUNTIFS(A$2:A2658,A660,B$2:B2658,B660)/COUNTIF(B$2:B2658,B660)</f>
        <v>0.7</v>
      </c>
    </row>
    <row r="661" spans="1:4" x14ac:dyDescent="0.2">
      <c r="A661" s="2">
        <v>0</v>
      </c>
      <c r="B661" s="2">
        <v>631</v>
      </c>
      <c r="C661">
        <f>COUNTIF(B$2:B2320,B661)</f>
        <v>20</v>
      </c>
      <c r="D661">
        <f>COUNTIFS(A$2:A2659,A661,B$2:B2659,B661)/COUNTIF(B$2:B2659,B661)</f>
        <v>0.7</v>
      </c>
    </row>
    <row r="662" spans="1:4" x14ac:dyDescent="0.2">
      <c r="A662" s="2">
        <v>1</v>
      </c>
      <c r="B662" s="2">
        <v>516</v>
      </c>
      <c r="C662">
        <f>COUNTIF(B$2:B2321,B662)</f>
        <v>17</v>
      </c>
      <c r="D662">
        <f>COUNTIFS(A$2:A2660,A662,B$2:B2660,B662)/COUNTIF(B$2:B2660,B662)</f>
        <v>0.29411764705882354</v>
      </c>
    </row>
    <row r="663" spans="1:4" x14ac:dyDescent="0.2">
      <c r="A663" s="2">
        <v>1</v>
      </c>
      <c r="B663" s="2">
        <v>516</v>
      </c>
      <c r="C663">
        <f>COUNTIF(B$2:B2322,B663)</f>
        <v>17</v>
      </c>
      <c r="D663">
        <f>COUNTIFS(A$2:A2661,A663,B$2:B2661,B663)/COUNTIF(B$2:B2661,B663)</f>
        <v>0.29411764705882354</v>
      </c>
    </row>
    <row r="664" spans="1:4" x14ac:dyDescent="0.2">
      <c r="A664" s="2">
        <v>1</v>
      </c>
      <c r="B664" s="2">
        <v>516</v>
      </c>
      <c r="C664">
        <f>COUNTIF(B$2:B2323,B664)</f>
        <v>17</v>
      </c>
      <c r="D664">
        <f>COUNTIFS(A$2:A2662,A664,B$2:B2662,B664)/COUNTIF(B$2:B2662,B664)</f>
        <v>0.29411764705882354</v>
      </c>
    </row>
    <row r="665" spans="1:4" x14ac:dyDescent="0.2">
      <c r="A665" s="2">
        <v>1</v>
      </c>
      <c r="B665" s="2">
        <v>516</v>
      </c>
      <c r="C665">
        <f>COUNTIF(B$2:B2324,B665)</f>
        <v>17</v>
      </c>
      <c r="D665">
        <f>COUNTIFS(A$2:A2663,A665,B$2:B2663,B665)/COUNTIF(B$2:B2663,B665)</f>
        <v>0.29411764705882354</v>
      </c>
    </row>
    <row r="666" spans="1:4" x14ac:dyDescent="0.2">
      <c r="A666" s="2">
        <v>1</v>
      </c>
      <c r="B666" s="2">
        <v>516</v>
      </c>
      <c r="C666">
        <f>COUNTIF(B$2:B2325,B666)</f>
        <v>17</v>
      </c>
      <c r="D666">
        <f>COUNTIFS(A$2:A2664,A666,B$2:B2664,B666)/COUNTIF(B$2:B2664,B666)</f>
        <v>0.29411764705882354</v>
      </c>
    </row>
    <row r="667" spans="1:4" x14ac:dyDescent="0.2">
      <c r="A667" s="2">
        <v>0</v>
      </c>
      <c r="B667" s="2">
        <v>516</v>
      </c>
      <c r="C667">
        <f>COUNTIF(B$2:B2326,B667)</f>
        <v>17</v>
      </c>
      <c r="D667">
        <f>COUNTIFS(A$2:A2665,A667,B$2:B2665,B667)/COUNTIF(B$2:B2665,B667)</f>
        <v>0.70588235294117652</v>
      </c>
    </row>
    <row r="668" spans="1:4" x14ac:dyDescent="0.2">
      <c r="A668" s="2">
        <v>0</v>
      </c>
      <c r="B668" s="2">
        <v>516</v>
      </c>
      <c r="C668">
        <f>COUNTIF(B$2:B2327,B668)</f>
        <v>17</v>
      </c>
      <c r="D668">
        <f>COUNTIFS(A$2:A2666,A668,B$2:B2666,B668)/COUNTIF(B$2:B2666,B668)</f>
        <v>0.70588235294117652</v>
      </c>
    </row>
    <row r="669" spans="1:4" x14ac:dyDescent="0.2">
      <c r="A669" s="2">
        <v>0</v>
      </c>
      <c r="B669" s="2">
        <v>516</v>
      </c>
      <c r="C669">
        <f>COUNTIF(B$2:B2328,B669)</f>
        <v>17</v>
      </c>
      <c r="D669">
        <f>COUNTIFS(A$2:A2667,A669,B$2:B2667,B669)/COUNTIF(B$2:B2667,B669)</f>
        <v>0.70588235294117652</v>
      </c>
    </row>
    <row r="670" spans="1:4" x14ac:dyDescent="0.2">
      <c r="A670" s="2">
        <v>0</v>
      </c>
      <c r="B670" s="2">
        <v>516</v>
      </c>
      <c r="C670">
        <f>COUNTIF(B$2:B2329,B670)</f>
        <v>17</v>
      </c>
      <c r="D670">
        <f>COUNTIFS(A$2:A2668,A670,B$2:B2668,B670)/COUNTIF(B$2:B2668,B670)</f>
        <v>0.70588235294117652</v>
      </c>
    </row>
    <row r="671" spans="1:4" x14ac:dyDescent="0.2">
      <c r="A671" s="2">
        <v>0</v>
      </c>
      <c r="B671" s="2">
        <v>516</v>
      </c>
      <c r="C671">
        <f>COUNTIF(B$2:B2330,B671)</f>
        <v>17</v>
      </c>
      <c r="D671">
        <f>COUNTIFS(A$2:A2669,A671,B$2:B2669,B671)/COUNTIF(B$2:B2669,B671)</f>
        <v>0.70588235294117652</v>
      </c>
    </row>
    <row r="672" spans="1:4" x14ac:dyDescent="0.2">
      <c r="A672" s="2">
        <v>0</v>
      </c>
      <c r="B672" s="2">
        <v>516</v>
      </c>
      <c r="C672">
        <f>COUNTIF(B$2:B2331,B672)</f>
        <v>17</v>
      </c>
      <c r="D672">
        <f>COUNTIFS(A$2:A2670,A672,B$2:B2670,B672)/COUNTIF(B$2:B2670,B672)</f>
        <v>0.70588235294117652</v>
      </c>
    </row>
    <row r="673" spans="1:4" x14ac:dyDescent="0.2">
      <c r="A673" s="2">
        <v>0</v>
      </c>
      <c r="B673" s="2">
        <v>516</v>
      </c>
      <c r="C673">
        <f>COUNTIF(B$2:B2332,B673)</f>
        <v>17</v>
      </c>
      <c r="D673">
        <f>COUNTIFS(A$2:A2671,A673,B$2:B2671,B673)/COUNTIF(B$2:B2671,B673)</f>
        <v>0.70588235294117652</v>
      </c>
    </row>
    <row r="674" spans="1:4" x14ac:dyDescent="0.2">
      <c r="A674" s="2">
        <v>0</v>
      </c>
      <c r="B674" s="2">
        <v>516</v>
      </c>
      <c r="C674">
        <f>COUNTIF(B$2:B2333,B674)</f>
        <v>17</v>
      </c>
      <c r="D674">
        <f>COUNTIFS(A$2:A2672,A674,B$2:B2672,B674)/COUNTIF(B$2:B2672,B674)</f>
        <v>0.70588235294117652</v>
      </c>
    </row>
    <row r="675" spans="1:4" x14ac:dyDescent="0.2">
      <c r="A675" s="2">
        <v>0</v>
      </c>
      <c r="B675" s="2">
        <v>516</v>
      </c>
      <c r="C675">
        <f>COUNTIF(B$2:B2334,B675)</f>
        <v>17</v>
      </c>
      <c r="D675">
        <f>COUNTIFS(A$2:A2673,A675,B$2:B2673,B675)/COUNTIF(B$2:B2673,B675)</f>
        <v>0.70588235294117652</v>
      </c>
    </row>
    <row r="676" spans="1:4" x14ac:dyDescent="0.2">
      <c r="A676" s="2">
        <v>0</v>
      </c>
      <c r="B676" s="2">
        <v>516</v>
      </c>
      <c r="C676">
        <f>COUNTIF(B$2:B2335,B676)</f>
        <v>17</v>
      </c>
      <c r="D676">
        <f>COUNTIFS(A$2:A2674,A676,B$2:B2674,B676)/COUNTIF(B$2:B2674,B676)</f>
        <v>0.70588235294117652</v>
      </c>
    </row>
    <row r="677" spans="1:4" x14ac:dyDescent="0.2">
      <c r="A677" s="2">
        <v>0</v>
      </c>
      <c r="B677" s="2">
        <v>516</v>
      </c>
      <c r="C677">
        <f>COUNTIF(B$2:B2336,B677)</f>
        <v>17</v>
      </c>
      <c r="D677">
        <f>COUNTIFS(A$2:A2675,A677,B$2:B2675,B677)/COUNTIF(B$2:B2675,B677)</f>
        <v>0.70588235294117652</v>
      </c>
    </row>
    <row r="678" spans="1:4" x14ac:dyDescent="0.2">
      <c r="A678" s="2">
        <v>0</v>
      </c>
      <c r="B678" s="2">
        <v>516</v>
      </c>
      <c r="C678">
        <f>COUNTIF(B$2:B2337,B678)</f>
        <v>17</v>
      </c>
      <c r="D678">
        <f>COUNTIFS(A$2:A2676,A678,B$2:B2676,B678)/COUNTIF(B$2:B2676,B678)</f>
        <v>0.70588235294117652</v>
      </c>
    </row>
    <row r="679" spans="1:4" x14ac:dyDescent="0.2">
      <c r="A679" s="2">
        <v>1</v>
      </c>
      <c r="B679" s="2">
        <v>347</v>
      </c>
      <c r="C679">
        <f>COUNTIF(B$2:B2338,B679)</f>
        <v>16</v>
      </c>
      <c r="D679">
        <f>COUNTIFS(A$2:A2677,A679,B$2:B2677,B679)/COUNTIF(B$2:B2677,B679)</f>
        <v>0.3125</v>
      </c>
    </row>
    <row r="680" spans="1:4" x14ac:dyDescent="0.2">
      <c r="A680" s="2">
        <v>1</v>
      </c>
      <c r="B680" s="2">
        <v>347</v>
      </c>
      <c r="C680">
        <f>COUNTIF(B$2:B2339,B680)</f>
        <v>16</v>
      </c>
      <c r="D680">
        <f>COUNTIFS(A$2:A2678,A680,B$2:B2678,B680)/COUNTIF(B$2:B2678,B680)</f>
        <v>0.3125</v>
      </c>
    </row>
    <row r="681" spans="1:4" x14ac:dyDescent="0.2">
      <c r="A681" s="2">
        <v>1</v>
      </c>
      <c r="B681" s="2">
        <v>347</v>
      </c>
      <c r="C681">
        <f>COUNTIF(B$2:B2340,B681)</f>
        <v>16</v>
      </c>
      <c r="D681">
        <f>COUNTIFS(A$2:A2679,A681,B$2:B2679,B681)/COUNTIF(B$2:B2679,B681)</f>
        <v>0.3125</v>
      </c>
    </row>
    <row r="682" spans="1:4" x14ac:dyDescent="0.2">
      <c r="A682" s="2">
        <v>1</v>
      </c>
      <c r="B682" s="2">
        <v>347</v>
      </c>
      <c r="C682">
        <f>COUNTIF(B$2:B2341,B682)</f>
        <v>16</v>
      </c>
      <c r="D682">
        <f>COUNTIFS(A$2:A2680,A682,B$2:B2680,B682)/COUNTIF(B$2:B2680,B682)</f>
        <v>0.3125</v>
      </c>
    </row>
    <row r="683" spans="1:4" x14ac:dyDescent="0.2">
      <c r="A683" s="2">
        <v>1</v>
      </c>
      <c r="B683" s="2">
        <v>347</v>
      </c>
      <c r="C683">
        <f>COUNTIF(B$2:B2342,B683)</f>
        <v>16</v>
      </c>
      <c r="D683">
        <f>COUNTIFS(A$2:A2681,A683,B$2:B2681,B683)/COUNTIF(B$2:B2681,B683)</f>
        <v>0.3125</v>
      </c>
    </row>
    <row r="684" spans="1:4" x14ac:dyDescent="0.2">
      <c r="A684" s="2">
        <v>0</v>
      </c>
      <c r="B684" s="2">
        <v>347</v>
      </c>
      <c r="C684">
        <f>COUNTIF(B$2:B2343,B684)</f>
        <v>16</v>
      </c>
      <c r="D684">
        <f>COUNTIFS(A$2:A2682,A684,B$2:B2682,B684)/COUNTIF(B$2:B2682,B684)</f>
        <v>0.6875</v>
      </c>
    </row>
    <row r="685" spans="1:4" x14ac:dyDescent="0.2">
      <c r="A685" s="2">
        <v>0</v>
      </c>
      <c r="B685" s="2">
        <v>347</v>
      </c>
      <c r="C685">
        <f>COUNTIF(B$2:B2344,B685)</f>
        <v>16</v>
      </c>
      <c r="D685">
        <f>COUNTIFS(A$2:A2683,A685,B$2:B2683,B685)/COUNTIF(B$2:B2683,B685)</f>
        <v>0.6875</v>
      </c>
    </row>
    <row r="686" spans="1:4" x14ac:dyDescent="0.2">
      <c r="A686" s="2">
        <v>0</v>
      </c>
      <c r="B686" s="2">
        <v>347</v>
      </c>
      <c r="C686">
        <f>COUNTIF(B$2:B2345,B686)</f>
        <v>16</v>
      </c>
      <c r="D686">
        <f>COUNTIFS(A$2:A2684,A686,B$2:B2684,B686)/COUNTIF(B$2:B2684,B686)</f>
        <v>0.6875</v>
      </c>
    </row>
    <row r="687" spans="1:4" x14ac:dyDescent="0.2">
      <c r="A687" s="2">
        <v>0</v>
      </c>
      <c r="B687" s="2">
        <v>347</v>
      </c>
      <c r="C687">
        <f>COUNTIF(B$2:B2346,B687)</f>
        <v>16</v>
      </c>
      <c r="D687">
        <f>COUNTIFS(A$2:A2685,A687,B$2:B2685,B687)/COUNTIF(B$2:B2685,B687)</f>
        <v>0.6875</v>
      </c>
    </row>
    <row r="688" spans="1:4" x14ac:dyDescent="0.2">
      <c r="A688" s="2">
        <v>0</v>
      </c>
      <c r="B688" s="2">
        <v>347</v>
      </c>
      <c r="C688">
        <f>COUNTIF(B$2:B2347,B688)</f>
        <v>16</v>
      </c>
      <c r="D688">
        <f>COUNTIFS(A$2:A2686,A688,B$2:B2686,B688)/COUNTIF(B$2:B2686,B688)</f>
        <v>0.6875</v>
      </c>
    </row>
    <row r="689" spans="1:4" x14ac:dyDescent="0.2">
      <c r="A689" s="2">
        <v>0</v>
      </c>
      <c r="B689" s="2">
        <v>347</v>
      </c>
      <c r="C689">
        <f>COUNTIF(B$2:B2348,B689)</f>
        <v>16</v>
      </c>
      <c r="D689">
        <f>COUNTIFS(A$2:A2687,A689,B$2:B2687,B689)/COUNTIF(B$2:B2687,B689)</f>
        <v>0.6875</v>
      </c>
    </row>
    <row r="690" spans="1:4" x14ac:dyDescent="0.2">
      <c r="A690" s="2">
        <v>0</v>
      </c>
      <c r="B690" s="2">
        <v>347</v>
      </c>
      <c r="C690">
        <f>COUNTIF(B$2:B2349,B690)</f>
        <v>16</v>
      </c>
      <c r="D690">
        <f>COUNTIFS(A$2:A2688,A690,B$2:B2688,B690)/COUNTIF(B$2:B2688,B690)</f>
        <v>0.6875</v>
      </c>
    </row>
    <row r="691" spans="1:4" x14ac:dyDescent="0.2">
      <c r="A691" s="2">
        <v>0</v>
      </c>
      <c r="B691" s="2">
        <v>347</v>
      </c>
      <c r="C691">
        <f>COUNTIF(B$2:B2350,B691)</f>
        <v>16</v>
      </c>
      <c r="D691">
        <f>COUNTIFS(A$2:A2689,A691,B$2:B2689,B691)/COUNTIF(B$2:B2689,B691)</f>
        <v>0.6875</v>
      </c>
    </row>
    <row r="692" spans="1:4" x14ac:dyDescent="0.2">
      <c r="A692" s="2">
        <v>0</v>
      </c>
      <c r="B692" s="2">
        <v>347</v>
      </c>
      <c r="C692">
        <f>COUNTIF(B$2:B2351,B692)</f>
        <v>16</v>
      </c>
      <c r="D692">
        <f>COUNTIFS(A$2:A2690,A692,B$2:B2690,B692)/COUNTIF(B$2:B2690,B692)</f>
        <v>0.6875</v>
      </c>
    </row>
    <row r="693" spans="1:4" x14ac:dyDescent="0.2">
      <c r="A693" s="2">
        <v>0</v>
      </c>
      <c r="B693" s="2">
        <v>347</v>
      </c>
      <c r="C693">
        <f>COUNTIF(B$2:B2352,B693)</f>
        <v>16</v>
      </c>
      <c r="D693">
        <f>COUNTIFS(A$2:A2691,A693,B$2:B2691,B693)/COUNTIF(B$2:B2691,B693)</f>
        <v>0.6875</v>
      </c>
    </row>
    <row r="694" spans="1:4" x14ac:dyDescent="0.2">
      <c r="A694" s="2">
        <v>0</v>
      </c>
      <c r="B694" s="2">
        <v>347</v>
      </c>
      <c r="C694">
        <f>COUNTIF(B$2:B2353,B694)</f>
        <v>16</v>
      </c>
      <c r="D694">
        <f>COUNTIFS(A$2:A2692,A694,B$2:B2692,B694)/COUNTIF(B$2:B2692,B694)</f>
        <v>0.6875</v>
      </c>
    </row>
    <row r="695" spans="1:4" x14ac:dyDescent="0.2">
      <c r="A695" s="2">
        <v>1</v>
      </c>
      <c r="B695" s="2">
        <v>845</v>
      </c>
      <c r="C695">
        <f>COUNTIF(B$2:B2354,B695)</f>
        <v>15</v>
      </c>
      <c r="D695">
        <f>COUNTIFS(A$2:A2693,A695,B$2:B2693,B695)/COUNTIF(B$2:B2693,B695)</f>
        <v>0.6</v>
      </c>
    </row>
    <row r="696" spans="1:4" x14ac:dyDescent="0.2">
      <c r="A696" s="2">
        <v>1</v>
      </c>
      <c r="B696" s="2">
        <v>845</v>
      </c>
      <c r="C696">
        <f>COUNTIF(B$2:B2355,B696)</f>
        <v>15</v>
      </c>
      <c r="D696">
        <f>COUNTIFS(A$2:A2694,A696,B$2:B2694,B696)/COUNTIF(B$2:B2694,B696)</f>
        <v>0.6</v>
      </c>
    </row>
    <row r="697" spans="1:4" x14ac:dyDescent="0.2">
      <c r="A697" s="2">
        <v>1</v>
      </c>
      <c r="B697" s="2">
        <v>845</v>
      </c>
      <c r="C697">
        <f>COUNTIF(B$2:B2356,B697)</f>
        <v>15</v>
      </c>
      <c r="D697">
        <f>COUNTIFS(A$2:A2695,A697,B$2:B2695,B697)/COUNTIF(B$2:B2695,B697)</f>
        <v>0.6</v>
      </c>
    </row>
    <row r="698" spans="1:4" x14ac:dyDescent="0.2">
      <c r="A698" s="2">
        <v>1</v>
      </c>
      <c r="B698" s="2">
        <v>845</v>
      </c>
      <c r="C698">
        <f>COUNTIF(B$2:B2357,B698)</f>
        <v>15</v>
      </c>
      <c r="D698">
        <f>COUNTIFS(A$2:A2696,A698,B$2:B2696,B698)/COUNTIF(B$2:B2696,B698)</f>
        <v>0.6</v>
      </c>
    </row>
    <row r="699" spans="1:4" x14ac:dyDescent="0.2">
      <c r="A699" s="2">
        <v>1</v>
      </c>
      <c r="B699" s="2">
        <v>845</v>
      </c>
      <c r="C699">
        <f>COUNTIF(B$2:B2358,B699)</f>
        <v>15</v>
      </c>
      <c r="D699">
        <f>COUNTIFS(A$2:A2697,A699,B$2:B2697,B699)/COUNTIF(B$2:B2697,B699)</f>
        <v>0.6</v>
      </c>
    </row>
    <row r="700" spans="1:4" x14ac:dyDescent="0.2">
      <c r="A700" s="2">
        <v>1</v>
      </c>
      <c r="B700" s="2">
        <v>845</v>
      </c>
      <c r="C700">
        <f>COUNTIF(B$2:B2359,B700)</f>
        <v>15</v>
      </c>
      <c r="D700">
        <f>COUNTIFS(A$2:A2698,A700,B$2:B2698,B700)/COUNTIF(B$2:B2698,B700)</f>
        <v>0.6</v>
      </c>
    </row>
    <row r="701" spans="1:4" x14ac:dyDescent="0.2">
      <c r="A701" s="2">
        <v>1</v>
      </c>
      <c r="B701" s="2">
        <v>845</v>
      </c>
      <c r="C701">
        <f>COUNTIF(B$2:B2360,B701)</f>
        <v>15</v>
      </c>
      <c r="D701">
        <f>COUNTIFS(A$2:A2699,A701,B$2:B2699,B701)/COUNTIF(B$2:B2699,B701)</f>
        <v>0.6</v>
      </c>
    </row>
    <row r="702" spans="1:4" x14ac:dyDescent="0.2">
      <c r="A702" s="2">
        <v>1</v>
      </c>
      <c r="B702" s="2">
        <v>845</v>
      </c>
      <c r="C702">
        <f>COUNTIF(B$2:B2361,B702)</f>
        <v>15</v>
      </c>
      <c r="D702">
        <f>COUNTIFS(A$2:A2700,A702,B$2:B2700,B702)/COUNTIF(B$2:B2700,B702)</f>
        <v>0.6</v>
      </c>
    </row>
    <row r="703" spans="1:4" x14ac:dyDescent="0.2">
      <c r="A703" s="2">
        <v>1</v>
      </c>
      <c r="B703" s="2">
        <v>845</v>
      </c>
      <c r="C703">
        <f>COUNTIF(B$2:B2362,B703)</f>
        <v>15</v>
      </c>
      <c r="D703">
        <f>COUNTIFS(A$2:A2701,A703,B$2:B2701,B703)/COUNTIF(B$2:B2701,B703)</f>
        <v>0.6</v>
      </c>
    </row>
    <row r="704" spans="1:4" x14ac:dyDescent="0.2">
      <c r="A704" s="2">
        <v>0</v>
      </c>
      <c r="B704" s="2">
        <v>845</v>
      </c>
      <c r="C704">
        <f>COUNTIF(B$2:B2363,B704)</f>
        <v>15</v>
      </c>
      <c r="D704">
        <f>COUNTIFS(A$2:A2702,A704,B$2:B2702,B704)/COUNTIF(B$2:B2702,B704)</f>
        <v>0.4</v>
      </c>
    </row>
    <row r="705" spans="1:4" x14ac:dyDescent="0.2">
      <c r="A705" s="2">
        <v>0</v>
      </c>
      <c r="B705" s="2">
        <v>845</v>
      </c>
      <c r="C705">
        <f>COUNTIF(B$2:B2364,B705)</f>
        <v>15</v>
      </c>
      <c r="D705">
        <f>COUNTIFS(A$2:A2703,A705,B$2:B2703,B705)/COUNTIF(B$2:B2703,B705)</f>
        <v>0.4</v>
      </c>
    </row>
    <row r="706" spans="1:4" x14ac:dyDescent="0.2">
      <c r="A706" s="2">
        <v>0</v>
      </c>
      <c r="B706" s="2">
        <v>845</v>
      </c>
      <c r="C706">
        <f>COUNTIF(B$2:B2365,B706)</f>
        <v>15</v>
      </c>
      <c r="D706">
        <f>COUNTIFS(A$2:A2704,A706,B$2:B2704,B706)/COUNTIF(B$2:B2704,B706)</f>
        <v>0.4</v>
      </c>
    </row>
    <row r="707" spans="1:4" x14ac:dyDescent="0.2">
      <c r="A707" s="2">
        <v>0</v>
      </c>
      <c r="B707" s="2">
        <v>845</v>
      </c>
      <c r="C707">
        <f>COUNTIF(B$2:B2366,B707)</f>
        <v>15</v>
      </c>
      <c r="D707">
        <f>COUNTIFS(A$2:A2705,A707,B$2:B2705,B707)/COUNTIF(B$2:B2705,B707)</f>
        <v>0.4</v>
      </c>
    </row>
    <row r="708" spans="1:4" x14ac:dyDescent="0.2">
      <c r="A708" s="2">
        <v>0</v>
      </c>
      <c r="B708" s="2">
        <v>845</v>
      </c>
      <c r="C708">
        <f>COUNTIF(B$2:B2367,B708)</f>
        <v>15</v>
      </c>
      <c r="D708">
        <f>COUNTIFS(A$2:A2706,A708,B$2:B2706,B708)/COUNTIF(B$2:B2706,B708)</f>
        <v>0.4</v>
      </c>
    </row>
    <row r="709" spans="1:4" x14ac:dyDescent="0.2">
      <c r="A709" s="2">
        <v>0</v>
      </c>
      <c r="B709" s="2">
        <v>845</v>
      </c>
      <c r="C709">
        <f>COUNTIF(B$2:B2368,B709)</f>
        <v>15</v>
      </c>
      <c r="D709">
        <f>COUNTIFS(A$2:A2707,A709,B$2:B2707,B709)/COUNTIF(B$2:B2707,B709)</f>
        <v>0.4</v>
      </c>
    </row>
    <row r="710" spans="1:4" x14ac:dyDescent="0.2">
      <c r="A710" s="2">
        <v>1</v>
      </c>
      <c r="B710" s="2">
        <v>339</v>
      </c>
      <c r="C710">
        <f>COUNTIF(B$2:B2369,B710)</f>
        <v>13</v>
      </c>
      <c r="D710">
        <f>COUNTIFS(A$2:A2708,A710,B$2:B2708,B710)/COUNTIF(B$2:B2708,B710)</f>
        <v>0.46153846153846156</v>
      </c>
    </row>
    <row r="711" spans="1:4" x14ac:dyDescent="0.2">
      <c r="A711" s="2">
        <v>1</v>
      </c>
      <c r="B711" s="2">
        <v>339</v>
      </c>
      <c r="C711">
        <f>COUNTIF(B$2:B2370,B711)</f>
        <v>13</v>
      </c>
      <c r="D711">
        <f>COUNTIFS(A$2:A2709,A711,B$2:B2709,B711)/COUNTIF(B$2:B2709,B711)</f>
        <v>0.46153846153846156</v>
      </c>
    </row>
    <row r="712" spans="1:4" x14ac:dyDescent="0.2">
      <c r="A712" s="2">
        <v>1</v>
      </c>
      <c r="B712" s="2">
        <v>339</v>
      </c>
      <c r="C712">
        <f>COUNTIF(B$2:B2371,B712)</f>
        <v>13</v>
      </c>
      <c r="D712">
        <f>COUNTIFS(A$2:A2710,A712,B$2:B2710,B712)/COUNTIF(B$2:B2710,B712)</f>
        <v>0.46153846153846156</v>
      </c>
    </row>
    <row r="713" spans="1:4" x14ac:dyDescent="0.2">
      <c r="A713" s="2">
        <v>1</v>
      </c>
      <c r="B713" s="2">
        <v>339</v>
      </c>
      <c r="C713">
        <f>COUNTIF(B$2:B2372,B713)</f>
        <v>13</v>
      </c>
      <c r="D713">
        <f>COUNTIFS(A$2:A2711,A713,B$2:B2711,B713)/COUNTIF(B$2:B2711,B713)</f>
        <v>0.46153846153846156</v>
      </c>
    </row>
    <row r="714" spans="1:4" x14ac:dyDescent="0.2">
      <c r="A714" s="2">
        <v>1</v>
      </c>
      <c r="B714" s="2">
        <v>703</v>
      </c>
      <c r="C714">
        <f>COUNTIF(B$2:B2373,B714)</f>
        <v>13</v>
      </c>
      <c r="D714">
        <f>COUNTIFS(A$2:A2712,A714,B$2:B2712,B714)/COUNTIF(B$2:B2712,B714)</f>
        <v>0.23076923076923078</v>
      </c>
    </row>
    <row r="715" spans="1:4" x14ac:dyDescent="0.2">
      <c r="A715" s="2">
        <v>1</v>
      </c>
      <c r="B715" s="2">
        <v>339</v>
      </c>
      <c r="C715">
        <f>COUNTIF(B$2:B2374,B715)</f>
        <v>13</v>
      </c>
      <c r="D715">
        <f>COUNTIFS(A$2:A2713,A715,B$2:B2713,B715)/COUNTIF(B$2:B2713,B715)</f>
        <v>0.46153846153846156</v>
      </c>
    </row>
    <row r="716" spans="1:4" x14ac:dyDescent="0.2">
      <c r="A716" s="2">
        <v>1</v>
      </c>
      <c r="B716" s="2">
        <v>413</v>
      </c>
      <c r="C716">
        <f>COUNTIF(B$2:B2375,B716)</f>
        <v>13</v>
      </c>
      <c r="D716">
        <f>COUNTIFS(A$2:A2714,A716,B$2:B2714,B716)/COUNTIF(B$2:B2714,B716)</f>
        <v>0.38461538461538464</v>
      </c>
    </row>
    <row r="717" spans="1:4" x14ac:dyDescent="0.2">
      <c r="A717" s="2">
        <v>1</v>
      </c>
      <c r="B717" s="2">
        <v>703</v>
      </c>
      <c r="C717">
        <f>COUNTIF(B$2:B2376,B717)</f>
        <v>13</v>
      </c>
      <c r="D717">
        <f>COUNTIFS(A$2:A2715,A717,B$2:B2715,B717)/COUNTIF(B$2:B2715,B717)</f>
        <v>0.23076923076923078</v>
      </c>
    </row>
    <row r="718" spans="1:4" x14ac:dyDescent="0.2">
      <c r="A718" s="2">
        <v>1</v>
      </c>
      <c r="B718" s="2">
        <v>207</v>
      </c>
      <c r="C718">
        <f>COUNTIF(B$2:B2377,B718)</f>
        <v>13</v>
      </c>
      <c r="D718">
        <f>COUNTIFS(A$2:A2716,A718,B$2:B2716,B718)/COUNTIF(B$2:B2716,B718)</f>
        <v>0.15384615384615385</v>
      </c>
    </row>
    <row r="719" spans="1:4" x14ac:dyDescent="0.2">
      <c r="A719" s="2">
        <v>1</v>
      </c>
      <c r="B719" s="2">
        <v>413</v>
      </c>
      <c r="C719">
        <f>COUNTIF(B$2:B2378,B719)</f>
        <v>13</v>
      </c>
      <c r="D719">
        <f>COUNTIFS(A$2:A2717,A719,B$2:B2717,B719)/COUNTIF(B$2:B2717,B719)</f>
        <v>0.38461538461538464</v>
      </c>
    </row>
    <row r="720" spans="1:4" x14ac:dyDescent="0.2">
      <c r="A720" s="2">
        <v>1</v>
      </c>
      <c r="B720" s="2">
        <v>413</v>
      </c>
      <c r="C720">
        <f>COUNTIF(B$2:B2379,B720)</f>
        <v>13</v>
      </c>
      <c r="D720">
        <f>COUNTIFS(A$2:A2718,A720,B$2:B2718,B720)/COUNTIF(B$2:B2718,B720)</f>
        <v>0.38461538461538464</v>
      </c>
    </row>
    <row r="721" spans="1:4" x14ac:dyDescent="0.2">
      <c r="A721" s="2">
        <v>1</v>
      </c>
      <c r="B721" s="2">
        <v>413</v>
      </c>
      <c r="C721">
        <f>COUNTIF(B$2:B2380,B721)</f>
        <v>13</v>
      </c>
      <c r="D721">
        <f>COUNTIFS(A$2:A2719,A721,B$2:B2719,B721)/COUNTIF(B$2:B2719,B721)</f>
        <v>0.38461538461538464</v>
      </c>
    </row>
    <row r="722" spans="1:4" x14ac:dyDescent="0.2">
      <c r="A722" s="2">
        <v>1</v>
      </c>
      <c r="B722" s="2">
        <v>703</v>
      </c>
      <c r="C722">
        <f>COUNTIF(B$2:B2381,B722)</f>
        <v>13</v>
      </c>
      <c r="D722">
        <f>COUNTIFS(A$2:A2720,A722,B$2:B2720,B722)/COUNTIF(B$2:B2720,B722)</f>
        <v>0.23076923076923078</v>
      </c>
    </row>
    <row r="723" spans="1:4" x14ac:dyDescent="0.2">
      <c r="A723" s="2">
        <v>1</v>
      </c>
      <c r="B723" s="2">
        <v>207</v>
      </c>
      <c r="C723">
        <f>COUNTIF(B$2:B2382,B723)</f>
        <v>13</v>
      </c>
      <c r="D723">
        <f>COUNTIFS(A$2:A2721,A723,B$2:B2721,B723)/COUNTIF(B$2:B2721,B723)</f>
        <v>0.15384615384615385</v>
      </c>
    </row>
    <row r="724" spans="1:4" x14ac:dyDescent="0.2">
      <c r="A724" s="2">
        <v>1</v>
      </c>
      <c r="B724" s="2">
        <v>339</v>
      </c>
      <c r="C724">
        <f>COUNTIF(B$2:B2383,B724)</f>
        <v>13</v>
      </c>
      <c r="D724">
        <f>COUNTIFS(A$2:A2722,A724,B$2:B2722,B724)/COUNTIF(B$2:B2722,B724)</f>
        <v>0.46153846153846156</v>
      </c>
    </row>
    <row r="725" spans="1:4" x14ac:dyDescent="0.2">
      <c r="A725" s="2">
        <v>1</v>
      </c>
      <c r="B725" s="2">
        <v>413</v>
      </c>
      <c r="C725">
        <f>COUNTIF(B$2:B2384,B725)</f>
        <v>13</v>
      </c>
      <c r="D725">
        <f>COUNTIFS(A$2:A2723,A725,B$2:B2723,B725)/COUNTIF(B$2:B2723,B725)</f>
        <v>0.38461538461538464</v>
      </c>
    </row>
    <row r="726" spans="1:4" x14ac:dyDescent="0.2">
      <c r="A726" s="2">
        <v>0</v>
      </c>
      <c r="B726" s="2">
        <v>703</v>
      </c>
      <c r="C726">
        <f>COUNTIF(B$2:B2385,B726)</f>
        <v>13</v>
      </c>
      <c r="D726">
        <f>COUNTIFS(A$2:A2724,A726,B$2:B2724,B726)/COUNTIF(B$2:B2724,B726)</f>
        <v>0.76923076923076927</v>
      </c>
    </row>
    <row r="727" spans="1:4" x14ac:dyDescent="0.2">
      <c r="A727" s="2">
        <v>0</v>
      </c>
      <c r="B727" s="2">
        <v>703</v>
      </c>
      <c r="C727">
        <f>COUNTIF(B$2:B2386,B727)</f>
        <v>13</v>
      </c>
      <c r="D727">
        <f>COUNTIFS(A$2:A2725,A727,B$2:B2725,B727)/COUNTIF(B$2:B2725,B727)</f>
        <v>0.76923076923076927</v>
      </c>
    </row>
    <row r="728" spans="1:4" x14ac:dyDescent="0.2">
      <c r="A728" s="2">
        <v>0</v>
      </c>
      <c r="B728" s="2">
        <v>413</v>
      </c>
      <c r="C728">
        <f>COUNTIF(B$2:B2387,B728)</f>
        <v>13</v>
      </c>
      <c r="D728">
        <f>COUNTIFS(A$2:A2726,A728,B$2:B2726,B728)/COUNTIF(B$2:B2726,B728)</f>
        <v>0.61538461538461542</v>
      </c>
    </row>
    <row r="729" spans="1:4" x14ac:dyDescent="0.2">
      <c r="A729" s="2">
        <v>0</v>
      </c>
      <c r="B729" s="2">
        <v>703</v>
      </c>
      <c r="C729">
        <f>COUNTIF(B$2:B2388,B729)</f>
        <v>13</v>
      </c>
      <c r="D729">
        <f>COUNTIFS(A$2:A2727,A729,B$2:B2727,B729)/COUNTIF(B$2:B2727,B729)</f>
        <v>0.76923076923076927</v>
      </c>
    </row>
    <row r="730" spans="1:4" x14ac:dyDescent="0.2">
      <c r="A730" s="2">
        <v>0</v>
      </c>
      <c r="B730" s="2">
        <v>339</v>
      </c>
      <c r="C730">
        <f>COUNTIF(B$2:B2389,B730)</f>
        <v>13</v>
      </c>
      <c r="D730">
        <f>COUNTIFS(A$2:A2728,A730,B$2:B2728,B730)/COUNTIF(B$2:B2728,B730)</f>
        <v>0.53846153846153844</v>
      </c>
    </row>
    <row r="731" spans="1:4" x14ac:dyDescent="0.2">
      <c r="A731" s="2">
        <v>0</v>
      </c>
      <c r="B731" s="2">
        <v>207</v>
      </c>
      <c r="C731">
        <f>COUNTIF(B$2:B2390,B731)</f>
        <v>13</v>
      </c>
      <c r="D731">
        <f>COUNTIFS(A$2:A2729,A731,B$2:B2729,B731)/COUNTIF(B$2:B2729,B731)</f>
        <v>0.84615384615384615</v>
      </c>
    </row>
    <row r="732" spans="1:4" x14ac:dyDescent="0.2">
      <c r="A732" s="2">
        <v>0</v>
      </c>
      <c r="B732" s="2">
        <v>703</v>
      </c>
      <c r="C732">
        <f>COUNTIF(B$2:B2391,B732)</f>
        <v>13</v>
      </c>
      <c r="D732">
        <f>COUNTIFS(A$2:A2730,A732,B$2:B2730,B732)/COUNTIF(B$2:B2730,B732)</f>
        <v>0.76923076923076927</v>
      </c>
    </row>
    <row r="733" spans="1:4" x14ac:dyDescent="0.2">
      <c r="A733" s="2">
        <v>0</v>
      </c>
      <c r="B733" s="2">
        <v>413</v>
      </c>
      <c r="C733">
        <f>COUNTIF(B$2:B2392,B733)</f>
        <v>13</v>
      </c>
      <c r="D733">
        <f>COUNTIFS(A$2:A2731,A733,B$2:B2731,B733)/COUNTIF(B$2:B2731,B733)</f>
        <v>0.61538461538461542</v>
      </c>
    </row>
    <row r="734" spans="1:4" x14ac:dyDescent="0.2">
      <c r="A734" s="2">
        <v>0</v>
      </c>
      <c r="B734" s="2">
        <v>207</v>
      </c>
      <c r="C734">
        <f>COUNTIF(B$2:B2393,B734)</f>
        <v>13</v>
      </c>
      <c r="D734">
        <f>COUNTIFS(A$2:A2732,A734,B$2:B2732,B734)/COUNTIF(B$2:B2732,B734)</f>
        <v>0.84615384615384615</v>
      </c>
    </row>
    <row r="735" spans="1:4" x14ac:dyDescent="0.2">
      <c r="A735" s="2">
        <v>0</v>
      </c>
      <c r="B735" s="2">
        <v>703</v>
      </c>
      <c r="C735">
        <f>COUNTIF(B$2:B2394,B735)</f>
        <v>13</v>
      </c>
      <c r="D735">
        <f>COUNTIFS(A$2:A2733,A735,B$2:B2733,B735)/COUNTIF(B$2:B2733,B735)</f>
        <v>0.76923076923076927</v>
      </c>
    </row>
    <row r="736" spans="1:4" x14ac:dyDescent="0.2">
      <c r="A736" s="2">
        <v>0</v>
      </c>
      <c r="B736" s="2">
        <v>703</v>
      </c>
      <c r="C736">
        <f>COUNTIF(B$2:B2395,B736)</f>
        <v>13</v>
      </c>
      <c r="D736">
        <f>COUNTIFS(A$2:A2734,A736,B$2:B2734,B736)/COUNTIF(B$2:B2734,B736)</f>
        <v>0.76923076923076927</v>
      </c>
    </row>
    <row r="737" spans="1:4" x14ac:dyDescent="0.2">
      <c r="A737" s="2">
        <v>0</v>
      </c>
      <c r="B737" s="2">
        <v>207</v>
      </c>
      <c r="C737">
        <f>COUNTIF(B$2:B2396,B737)</f>
        <v>13</v>
      </c>
      <c r="D737">
        <f>COUNTIFS(A$2:A2735,A737,B$2:B2735,B737)/COUNTIF(B$2:B2735,B737)</f>
        <v>0.84615384615384615</v>
      </c>
    </row>
    <row r="738" spans="1:4" x14ac:dyDescent="0.2">
      <c r="A738" s="2">
        <v>0</v>
      </c>
      <c r="B738" s="2">
        <v>703</v>
      </c>
      <c r="C738">
        <f>COUNTIF(B$2:B2397,B738)</f>
        <v>13</v>
      </c>
      <c r="D738">
        <f>COUNTIFS(A$2:A2736,A738,B$2:B2736,B738)/COUNTIF(B$2:B2736,B738)</f>
        <v>0.76923076923076927</v>
      </c>
    </row>
    <row r="739" spans="1:4" x14ac:dyDescent="0.2">
      <c r="A739" s="2">
        <v>0</v>
      </c>
      <c r="B739" s="2">
        <v>339</v>
      </c>
      <c r="C739">
        <f>COUNTIF(B$2:B2398,B739)</f>
        <v>13</v>
      </c>
      <c r="D739">
        <f>COUNTIFS(A$2:A2737,A739,B$2:B2737,B739)/COUNTIF(B$2:B2737,B739)</f>
        <v>0.53846153846153844</v>
      </c>
    </row>
    <row r="740" spans="1:4" x14ac:dyDescent="0.2">
      <c r="A740" s="2">
        <v>0</v>
      </c>
      <c r="B740" s="2">
        <v>207</v>
      </c>
      <c r="C740">
        <f>COUNTIF(B$2:B2399,B740)</f>
        <v>13</v>
      </c>
      <c r="D740">
        <f>COUNTIFS(A$2:A2738,A740,B$2:B2738,B740)/COUNTIF(B$2:B2738,B740)</f>
        <v>0.84615384615384615</v>
      </c>
    </row>
    <row r="741" spans="1:4" x14ac:dyDescent="0.2">
      <c r="A741" s="2">
        <v>0</v>
      </c>
      <c r="B741" s="2">
        <v>413</v>
      </c>
      <c r="C741">
        <f>COUNTIF(B$2:B2400,B741)</f>
        <v>13</v>
      </c>
      <c r="D741">
        <f>COUNTIFS(A$2:A2739,A741,B$2:B2739,B741)/COUNTIF(B$2:B2739,B741)</f>
        <v>0.61538461538461542</v>
      </c>
    </row>
    <row r="742" spans="1:4" x14ac:dyDescent="0.2">
      <c r="A742" s="2">
        <v>0</v>
      </c>
      <c r="B742" s="2">
        <v>703</v>
      </c>
      <c r="C742">
        <f>COUNTIF(B$2:B2401,B742)</f>
        <v>13</v>
      </c>
      <c r="D742">
        <f>COUNTIFS(A$2:A2740,A742,B$2:B2740,B742)/COUNTIF(B$2:B2740,B742)</f>
        <v>0.76923076923076927</v>
      </c>
    </row>
    <row r="743" spans="1:4" x14ac:dyDescent="0.2">
      <c r="A743" s="2">
        <v>0</v>
      </c>
      <c r="B743" s="2">
        <v>703</v>
      </c>
      <c r="C743">
        <f>COUNTIF(B$2:B2402,B743)</f>
        <v>13</v>
      </c>
      <c r="D743">
        <f>COUNTIFS(A$2:A2741,A743,B$2:B2741,B743)/COUNTIF(B$2:B2741,B743)</f>
        <v>0.76923076923076927</v>
      </c>
    </row>
    <row r="744" spans="1:4" x14ac:dyDescent="0.2">
      <c r="A744" s="2">
        <v>0</v>
      </c>
      <c r="B744" s="2">
        <v>207</v>
      </c>
      <c r="C744">
        <f>COUNTIF(B$2:B2403,B744)</f>
        <v>13</v>
      </c>
      <c r="D744">
        <f>COUNTIFS(A$2:A2742,A744,B$2:B2742,B744)/COUNTIF(B$2:B2742,B744)</f>
        <v>0.84615384615384615</v>
      </c>
    </row>
    <row r="745" spans="1:4" x14ac:dyDescent="0.2">
      <c r="A745" s="2">
        <v>0</v>
      </c>
      <c r="B745" s="2">
        <v>339</v>
      </c>
      <c r="C745">
        <f>COUNTIF(B$2:B2404,B745)</f>
        <v>13</v>
      </c>
      <c r="D745">
        <f>COUNTIFS(A$2:A2743,A745,B$2:B2743,B745)/COUNTIF(B$2:B2743,B745)</f>
        <v>0.53846153846153844</v>
      </c>
    </row>
    <row r="746" spans="1:4" x14ac:dyDescent="0.2">
      <c r="A746" s="2">
        <v>0</v>
      </c>
      <c r="B746" s="2">
        <v>207</v>
      </c>
      <c r="C746">
        <f>COUNTIF(B$2:B2405,B746)</f>
        <v>13</v>
      </c>
      <c r="D746">
        <f>COUNTIFS(A$2:A2744,A746,B$2:B2744,B746)/COUNTIF(B$2:B2744,B746)</f>
        <v>0.84615384615384615</v>
      </c>
    </row>
    <row r="747" spans="1:4" x14ac:dyDescent="0.2">
      <c r="A747" s="2">
        <v>0</v>
      </c>
      <c r="B747" s="2">
        <v>339</v>
      </c>
      <c r="C747">
        <f>COUNTIF(B$2:B2406,B747)</f>
        <v>13</v>
      </c>
      <c r="D747">
        <f>COUNTIFS(A$2:A2745,A747,B$2:B2745,B747)/COUNTIF(B$2:B2745,B747)</f>
        <v>0.53846153846153844</v>
      </c>
    </row>
    <row r="748" spans="1:4" x14ac:dyDescent="0.2">
      <c r="A748" s="2">
        <v>0</v>
      </c>
      <c r="B748" s="2">
        <v>207</v>
      </c>
      <c r="C748">
        <f>COUNTIF(B$2:B2407,B748)</f>
        <v>13</v>
      </c>
      <c r="D748">
        <f>COUNTIFS(A$2:A2746,A748,B$2:B2746,B748)/COUNTIF(B$2:B2746,B748)</f>
        <v>0.84615384615384615</v>
      </c>
    </row>
    <row r="749" spans="1:4" x14ac:dyDescent="0.2">
      <c r="A749" s="2">
        <v>0</v>
      </c>
      <c r="B749" s="2">
        <v>413</v>
      </c>
      <c r="C749">
        <f>COUNTIF(B$2:B2408,B749)</f>
        <v>13</v>
      </c>
      <c r="D749">
        <f>COUNTIFS(A$2:A2747,A749,B$2:B2747,B749)/COUNTIF(B$2:B2747,B749)</f>
        <v>0.61538461538461542</v>
      </c>
    </row>
    <row r="750" spans="1:4" x14ac:dyDescent="0.2">
      <c r="A750" s="2">
        <v>0</v>
      </c>
      <c r="B750" s="2">
        <v>339</v>
      </c>
      <c r="C750">
        <f>COUNTIF(B$2:B2409,B750)</f>
        <v>13</v>
      </c>
      <c r="D750">
        <f>COUNTIFS(A$2:A2748,A750,B$2:B2748,B750)/COUNTIF(B$2:B2748,B750)</f>
        <v>0.53846153846153844</v>
      </c>
    </row>
    <row r="751" spans="1:4" x14ac:dyDescent="0.2">
      <c r="A751" s="2">
        <v>0</v>
      </c>
      <c r="B751" s="2">
        <v>207</v>
      </c>
      <c r="C751">
        <f>COUNTIF(B$2:B2410,B751)</f>
        <v>13</v>
      </c>
      <c r="D751">
        <f>COUNTIFS(A$2:A2749,A751,B$2:B2749,B751)/COUNTIF(B$2:B2749,B751)</f>
        <v>0.84615384615384615</v>
      </c>
    </row>
    <row r="752" spans="1:4" x14ac:dyDescent="0.2">
      <c r="A752" s="2">
        <v>0</v>
      </c>
      <c r="B752" s="2">
        <v>207</v>
      </c>
      <c r="C752">
        <f>COUNTIF(B$2:B2411,B752)</f>
        <v>13</v>
      </c>
      <c r="D752">
        <f>COUNTIFS(A$2:A2750,A752,B$2:B2750,B752)/COUNTIF(B$2:B2750,B752)</f>
        <v>0.84615384615384615</v>
      </c>
    </row>
    <row r="753" spans="1:4" x14ac:dyDescent="0.2">
      <c r="A753" s="2">
        <v>0</v>
      </c>
      <c r="B753" s="2">
        <v>413</v>
      </c>
      <c r="C753">
        <f>COUNTIF(B$2:B2412,B753)</f>
        <v>13</v>
      </c>
      <c r="D753">
        <f>COUNTIFS(A$2:A2751,A753,B$2:B2751,B753)/COUNTIF(B$2:B2751,B753)</f>
        <v>0.61538461538461542</v>
      </c>
    </row>
    <row r="754" spans="1:4" x14ac:dyDescent="0.2">
      <c r="A754" s="2">
        <v>0</v>
      </c>
      <c r="B754" s="2">
        <v>413</v>
      </c>
      <c r="C754">
        <f>COUNTIF(B$2:B2413,B754)</f>
        <v>13</v>
      </c>
      <c r="D754">
        <f>COUNTIFS(A$2:A2752,A754,B$2:B2752,B754)/COUNTIF(B$2:B2752,B754)</f>
        <v>0.61538461538461542</v>
      </c>
    </row>
    <row r="755" spans="1:4" x14ac:dyDescent="0.2">
      <c r="A755" s="2">
        <v>0</v>
      </c>
      <c r="B755" s="2">
        <v>339</v>
      </c>
      <c r="C755">
        <f>COUNTIF(B$2:B2414,B755)</f>
        <v>13</v>
      </c>
      <c r="D755">
        <f>COUNTIFS(A$2:A2753,A755,B$2:B2753,B755)/COUNTIF(B$2:B2753,B755)</f>
        <v>0.53846153846153844</v>
      </c>
    </row>
    <row r="756" spans="1:4" x14ac:dyDescent="0.2">
      <c r="A756" s="2">
        <v>0</v>
      </c>
      <c r="B756" s="2">
        <v>413</v>
      </c>
      <c r="C756">
        <f>COUNTIF(B$2:B2415,B756)</f>
        <v>13</v>
      </c>
      <c r="D756">
        <f>COUNTIFS(A$2:A2754,A756,B$2:B2754,B756)/COUNTIF(B$2:B2754,B756)</f>
        <v>0.61538461538461542</v>
      </c>
    </row>
    <row r="757" spans="1:4" x14ac:dyDescent="0.2">
      <c r="A757" s="2">
        <v>0</v>
      </c>
      <c r="B757" s="2">
        <v>703</v>
      </c>
      <c r="C757">
        <f>COUNTIF(B$2:B2416,B757)</f>
        <v>13</v>
      </c>
      <c r="D757">
        <f>COUNTIFS(A$2:A2755,A757,B$2:B2755,B757)/COUNTIF(B$2:B2755,B757)</f>
        <v>0.76923076923076927</v>
      </c>
    </row>
    <row r="758" spans="1:4" x14ac:dyDescent="0.2">
      <c r="A758" s="2">
        <v>0</v>
      </c>
      <c r="B758" s="2">
        <v>207</v>
      </c>
      <c r="C758">
        <f>COUNTIF(B$2:B2417,B758)</f>
        <v>13</v>
      </c>
      <c r="D758">
        <f>COUNTIFS(A$2:A2756,A758,B$2:B2756,B758)/COUNTIF(B$2:B2756,B758)</f>
        <v>0.84615384615384615</v>
      </c>
    </row>
    <row r="759" spans="1:4" x14ac:dyDescent="0.2">
      <c r="A759" s="2">
        <v>0</v>
      </c>
      <c r="B759" s="2">
        <v>207</v>
      </c>
      <c r="C759">
        <f>COUNTIF(B$2:B2418,B759)</f>
        <v>13</v>
      </c>
      <c r="D759">
        <f>COUNTIFS(A$2:A2757,A759,B$2:B2757,B759)/COUNTIF(B$2:B2757,B759)</f>
        <v>0.84615384615384615</v>
      </c>
    </row>
    <row r="760" spans="1:4" x14ac:dyDescent="0.2">
      <c r="A760" s="2">
        <v>0</v>
      </c>
      <c r="B760" s="2">
        <v>339</v>
      </c>
      <c r="C760">
        <f>COUNTIF(B$2:B2419,B760)</f>
        <v>13</v>
      </c>
      <c r="D760">
        <f>COUNTIFS(A$2:A2758,A760,B$2:B2758,B760)/COUNTIF(B$2:B2758,B760)</f>
        <v>0.53846153846153844</v>
      </c>
    </row>
    <row r="761" spans="1:4" x14ac:dyDescent="0.2">
      <c r="A761" s="2">
        <v>0</v>
      </c>
      <c r="B761" s="2">
        <v>413</v>
      </c>
      <c r="C761">
        <f>COUNTIF(B$2:B2420,B761)</f>
        <v>13</v>
      </c>
      <c r="D761">
        <f>COUNTIFS(A$2:A2759,A761,B$2:B2759,B761)/COUNTIF(B$2:B2759,B761)</f>
        <v>0.61538461538461542</v>
      </c>
    </row>
    <row r="762" spans="1:4" x14ac:dyDescent="0.2">
      <c r="A762" s="2">
        <v>1</v>
      </c>
      <c r="B762" s="2">
        <v>201</v>
      </c>
      <c r="C762">
        <f>COUNTIF(B$2:B2421,B762)</f>
        <v>12</v>
      </c>
      <c r="D762">
        <f>COUNTIFS(A$2:A2760,A762,B$2:B2760,B762)/COUNTIF(B$2:B2760,B762)</f>
        <v>0.33333333333333331</v>
      </c>
    </row>
    <row r="763" spans="1:4" x14ac:dyDescent="0.2">
      <c r="A763" s="2">
        <v>1</v>
      </c>
      <c r="B763" s="2">
        <v>201</v>
      </c>
      <c r="C763">
        <f>COUNTIF(B$2:B2422,B763)</f>
        <v>12</v>
      </c>
      <c r="D763">
        <f>COUNTIFS(A$2:A2761,A763,B$2:B2761,B763)/COUNTIF(B$2:B2761,B763)</f>
        <v>0.33333333333333331</v>
      </c>
    </row>
    <row r="764" spans="1:4" x14ac:dyDescent="0.2">
      <c r="A764" s="2">
        <v>1</v>
      </c>
      <c r="B764" s="2">
        <v>201</v>
      </c>
      <c r="C764">
        <f>COUNTIF(B$2:B2423,B764)</f>
        <v>12</v>
      </c>
      <c r="D764">
        <f>COUNTIFS(A$2:A2762,A764,B$2:B2762,B764)/COUNTIF(B$2:B2762,B764)</f>
        <v>0.33333333333333331</v>
      </c>
    </row>
    <row r="765" spans="1:4" x14ac:dyDescent="0.2">
      <c r="A765" s="2">
        <v>1</v>
      </c>
      <c r="B765" s="2">
        <v>201</v>
      </c>
      <c r="C765">
        <f>COUNTIF(B$2:B2424,B765)</f>
        <v>12</v>
      </c>
      <c r="D765">
        <f>COUNTIFS(A$2:A2763,A765,B$2:B2763,B765)/COUNTIF(B$2:B2763,B765)</f>
        <v>0.33333333333333331</v>
      </c>
    </row>
    <row r="766" spans="1:4" x14ac:dyDescent="0.2">
      <c r="A766" s="2">
        <v>0</v>
      </c>
      <c r="B766" s="2">
        <v>201</v>
      </c>
      <c r="C766">
        <f>COUNTIF(B$2:B2425,B766)</f>
        <v>12</v>
      </c>
      <c r="D766">
        <f>COUNTIFS(A$2:A2764,A766,B$2:B2764,B766)/COUNTIF(B$2:B2764,B766)</f>
        <v>0.66666666666666663</v>
      </c>
    </row>
    <row r="767" spans="1:4" x14ac:dyDescent="0.2">
      <c r="A767" s="2">
        <v>0</v>
      </c>
      <c r="B767" s="2">
        <v>201</v>
      </c>
      <c r="C767">
        <f>COUNTIF(B$2:B2426,B767)</f>
        <v>12</v>
      </c>
      <c r="D767">
        <f>COUNTIFS(A$2:A2765,A767,B$2:B2765,B767)/COUNTIF(B$2:B2765,B767)</f>
        <v>0.66666666666666663</v>
      </c>
    </row>
    <row r="768" spans="1:4" x14ac:dyDescent="0.2">
      <c r="A768" s="2">
        <v>0</v>
      </c>
      <c r="B768" s="2">
        <v>201</v>
      </c>
      <c r="C768">
        <f>COUNTIF(B$2:B2427,B768)</f>
        <v>12</v>
      </c>
      <c r="D768">
        <f>COUNTIFS(A$2:A2766,A768,B$2:B2766,B768)/COUNTIF(B$2:B2766,B768)</f>
        <v>0.66666666666666663</v>
      </c>
    </row>
    <row r="769" spans="1:4" x14ac:dyDescent="0.2">
      <c r="A769" s="2">
        <v>0</v>
      </c>
      <c r="B769" s="2">
        <v>201</v>
      </c>
      <c r="C769">
        <f>COUNTIF(B$2:B2428,B769)</f>
        <v>12</v>
      </c>
      <c r="D769">
        <f>COUNTIFS(A$2:A2767,A769,B$2:B2767,B769)/COUNTIF(B$2:B2767,B769)</f>
        <v>0.66666666666666663</v>
      </c>
    </row>
    <row r="770" spans="1:4" x14ac:dyDescent="0.2">
      <c r="A770" s="2">
        <v>0</v>
      </c>
      <c r="B770" s="2">
        <v>201</v>
      </c>
      <c r="C770">
        <f>COUNTIF(B$2:B2429,B770)</f>
        <v>12</v>
      </c>
      <c r="D770">
        <f>COUNTIFS(A$2:A2768,A770,B$2:B2768,B770)/COUNTIF(B$2:B2768,B770)</f>
        <v>0.66666666666666663</v>
      </c>
    </row>
    <row r="771" spans="1:4" x14ac:dyDescent="0.2">
      <c r="A771" s="2">
        <v>0</v>
      </c>
      <c r="B771" s="2">
        <v>201</v>
      </c>
      <c r="C771">
        <f>COUNTIF(B$2:B2430,B771)</f>
        <v>12</v>
      </c>
      <c r="D771">
        <f>COUNTIFS(A$2:A2769,A771,B$2:B2769,B771)/COUNTIF(B$2:B2769,B771)</f>
        <v>0.66666666666666663</v>
      </c>
    </row>
    <row r="772" spans="1:4" x14ac:dyDescent="0.2">
      <c r="A772" s="2">
        <v>0</v>
      </c>
      <c r="B772" s="2">
        <v>201</v>
      </c>
      <c r="C772">
        <f>COUNTIF(B$2:B2431,B772)</f>
        <v>12</v>
      </c>
      <c r="D772">
        <f>COUNTIFS(A$2:A2770,A772,B$2:B2770,B772)/COUNTIF(B$2:B2770,B772)</f>
        <v>0.66666666666666663</v>
      </c>
    </row>
    <row r="773" spans="1:4" x14ac:dyDescent="0.2">
      <c r="A773" s="2">
        <v>0</v>
      </c>
      <c r="B773" s="2">
        <v>201</v>
      </c>
      <c r="C773">
        <f>COUNTIF(B$2:B2432,B773)</f>
        <v>12</v>
      </c>
      <c r="D773">
        <f>COUNTIFS(A$2:A2771,A773,B$2:B2771,B773)/COUNTIF(B$2:B2771,B773)</f>
        <v>0.66666666666666663</v>
      </c>
    </row>
    <row r="774" spans="1:4" x14ac:dyDescent="0.2">
      <c r="A774" s="2">
        <v>1</v>
      </c>
      <c r="B774" s="2">
        <v>305</v>
      </c>
      <c r="C774">
        <f>COUNTIF(B$2:B2433,B774)</f>
        <v>11</v>
      </c>
      <c r="D774">
        <f>COUNTIFS(A$2:A2772,A774,B$2:B2772,B774)/COUNTIF(B$2:B2772,B774)</f>
        <v>0.27272727272727271</v>
      </c>
    </row>
    <row r="775" spans="1:4" x14ac:dyDescent="0.2">
      <c r="A775" s="2">
        <v>1</v>
      </c>
      <c r="B775" s="2">
        <v>305</v>
      </c>
      <c r="C775">
        <f>COUNTIF(B$2:B2434,B775)</f>
        <v>11</v>
      </c>
      <c r="D775">
        <f>COUNTIFS(A$2:A2773,A775,B$2:B2773,B775)/COUNTIF(B$2:B2773,B775)</f>
        <v>0.27272727272727271</v>
      </c>
    </row>
    <row r="776" spans="1:4" x14ac:dyDescent="0.2">
      <c r="A776" s="2">
        <v>1</v>
      </c>
      <c r="B776" s="2">
        <v>305</v>
      </c>
      <c r="C776">
        <f>COUNTIF(B$2:B2435,B776)</f>
        <v>11</v>
      </c>
      <c r="D776">
        <f>COUNTIFS(A$2:A2774,A776,B$2:B2774,B776)/COUNTIF(B$2:B2774,B776)</f>
        <v>0.27272727272727271</v>
      </c>
    </row>
    <row r="777" spans="1:4" x14ac:dyDescent="0.2">
      <c r="A777" s="2">
        <v>0</v>
      </c>
      <c r="B777" s="2">
        <v>305</v>
      </c>
      <c r="C777">
        <f>COUNTIF(B$2:B2436,B777)</f>
        <v>11</v>
      </c>
      <c r="D777">
        <f>COUNTIFS(A$2:A2775,A777,B$2:B2775,B777)/COUNTIF(B$2:B2775,B777)</f>
        <v>0.72727272727272729</v>
      </c>
    </row>
    <row r="778" spans="1:4" x14ac:dyDescent="0.2">
      <c r="A778" s="2">
        <v>0</v>
      </c>
      <c r="B778" s="2">
        <v>305</v>
      </c>
      <c r="C778">
        <f>COUNTIF(B$2:B2437,B778)</f>
        <v>11</v>
      </c>
      <c r="D778">
        <f>COUNTIFS(A$2:A2776,A778,B$2:B2776,B778)/COUNTIF(B$2:B2776,B778)</f>
        <v>0.72727272727272729</v>
      </c>
    </row>
    <row r="779" spans="1:4" x14ac:dyDescent="0.2">
      <c r="A779" s="2">
        <v>0</v>
      </c>
      <c r="B779" s="2">
        <v>305</v>
      </c>
      <c r="C779">
        <f>COUNTIF(B$2:B2438,B779)</f>
        <v>11</v>
      </c>
      <c r="D779">
        <f>COUNTIFS(A$2:A2777,A779,B$2:B2777,B779)/COUNTIF(B$2:B2777,B779)</f>
        <v>0.72727272727272729</v>
      </c>
    </row>
    <row r="780" spans="1:4" x14ac:dyDescent="0.2">
      <c r="A780" s="2">
        <v>0</v>
      </c>
      <c r="B780" s="2">
        <v>305</v>
      </c>
      <c r="C780">
        <f>COUNTIF(B$2:B2439,B780)</f>
        <v>11</v>
      </c>
      <c r="D780">
        <f>COUNTIFS(A$2:A2778,A780,B$2:B2778,B780)/COUNTIF(B$2:B2778,B780)</f>
        <v>0.72727272727272729</v>
      </c>
    </row>
    <row r="781" spans="1:4" x14ac:dyDescent="0.2">
      <c r="A781" s="2">
        <v>0</v>
      </c>
      <c r="B781" s="2">
        <v>305</v>
      </c>
      <c r="C781">
        <f>COUNTIF(B$2:B2440,B781)</f>
        <v>11</v>
      </c>
      <c r="D781">
        <f>COUNTIFS(A$2:A2779,A781,B$2:B2779,B781)/COUNTIF(B$2:B2779,B781)</f>
        <v>0.72727272727272729</v>
      </c>
    </row>
    <row r="782" spans="1:4" x14ac:dyDescent="0.2">
      <c r="A782" s="2">
        <v>0</v>
      </c>
      <c r="B782" s="2">
        <v>305</v>
      </c>
      <c r="C782">
        <f>COUNTIF(B$2:B2441,B782)</f>
        <v>11</v>
      </c>
      <c r="D782">
        <f>COUNTIFS(A$2:A2780,A782,B$2:B2780,B782)/COUNTIF(B$2:B2780,B782)</f>
        <v>0.72727272727272729</v>
      </c>
    </row>
    <row r="783" spans="1:4" x14ac:dyDescent="0.2">
      <c r="A783" s="2">
        <v>0</v>
      </c>
      <c r="B783" s="2">
        <v>305</v>
      </c>
      <c r="C783">
        <f>COUNTIF(B$2:B2442,B783)</f>
        <v>11</v>
      </c>
      <c r="D783">
        <f>COUNTIFS(A$2:A2781,A783,B$2:B2781,B783)/COUNTIF(B$2:B2781,B783)</f>
        <v>0.72727272727272729</v>
      </c>
    </row>
    <row r="784" spans="1:4" x14ac:dyDescent="0.2">
      <c r="A784" s="2">
        <v>0</v>
      </c>
      <c r="B784" s="2">
        <v>305</v>
      </c>
      <c r="C784">
        <f>COUNTIF(B$2:B2443,B784)</f>
        <v>11</v>
      </c>
      <c r="D784">
        <f>COUNTIFS(A$2:A2782,A784,B$2:B2782,B784)/COUNTIF(B$2:B2782,B784)</f>
        <v>0.72727272727272729</v>
      </c>
    </row>
    <row r="785" spans="1:4" x14ac:dyDescent="0.2">
      <c r="A785" s="2">
        <v>1</v>
      </c>
      <c r="B785" s="2">
        <v>315</v>
      </c>
      <c r="C785">
        <f>COUNTIF(B$2:B2444,B785)</f>
        <v>10</v>
      </c>
      <c r="D785">
        <f>COUNTIFS(A$2:A2783,A785,B$2:B2783,B785)/COUNTIF(B$2:B2783,B785)</f>
        <v>0.4</v>
      </c>
    </row>
    <row r="786" spans="1:4" x14ac:dyDescent="0.2">
      <c r="A786" s="2">
        <v>1</v>
      </c>
      <c r="B786" s="2">
        <v>315</v>
      </c>
      <c r="C786">
        <f>COUNTIF(B$2:B2445,B786)</f>
        <v>10</v>
      </c>
      <c r="D786">
        <f>COUNTIFS(A$2:A2784,A786,B$2:B2784,B786)/COUNTIF(B$2:B2784,B786)</f>
        <v>0.4</v>
      </c>
    </row>
    <row r="787" spans="1:4" x14ac:dyDescent="0.2">
      <c r="A787" s="2">
        <v>1</v>
      </c>
      <c r="B787" s="2">
        <v>786</v>
      </c>
      <c r="C787">
        <f>COUNTIF(B$2:B2446,B787)</f>
        <v>10</v>
      </c>
      <c r="D787">
        <f>COUNTIFS(A$2:A2785,A787,B$2:B2785,B787)/COUNTIF(B$2:B2785,B787)</f>
        <v>0.6</v>
      </c>
    </row>
    <row r="788" spans="1:4" x14ac:dyDescent="0.2">
      <c r="A788" s="2">
        <v>1</v>
      </c>
      <c r="B788" s="2">
        <v>215</v>
      </c>
      <c r="C788">
        <f>COUNTIF(B$2:B2447,B788)</f>
        <v>10</v>
      </c>
      <c r="D788">
        <f>COUNTIFS(A$2:A2786,A788,B$2:B2786,B788)/COUNTIF(B$2:B2786,B788)</f>
        <v>0.3</v>
      </c>
    </row>
    <row r="789" spans="1:4" x14ac:dyDescent="0.2">
      <c r="A789" s="2">
        <v>1</v>
      </c>
      <c r="B789" s="2">
        <v>786</v>
      </c>
      <c r="C789">
        <f>COUNTIF(B$2:B2448,B789)</f>
        <v>10</v>
      </c>
      <c r="D789">
        <f>COUNTIFS(A$2:A2787,A789,B$2:B2787,B789)/COUNTIF(B$2:B2787,B789)</f>
        <v>0.6</v>
      </c>
    </row>
    <row r="790" spans="1:4" x14ac:dyDescent="0.2">
      <c r="A790" s="2">
        <v>1</v>
      </c>
      <c r="B790" s="2">
        <v>206</v>
      </c>
      <c r="C790">
        <f>COUNTIF(B$2:B2449,B790)</f>
        <v>10</v>
      </c>
      <c r="D790">
        <f>COUNTIFS(A$2:A2788,A790,B$2:B2788,B790)/COUNTIF(B$2:B2788,B790)</f>
        <v>0.2</v>
      </c>
    </row>
    <row r="791" spans="1:4" x14ac:dyDescent="0.2">
      <c r="A791" s="2">
        <v>1</v>
      </c>
      <c r="B791" s="2">
        <v>206</v>
      </c>
      <c r="C791">
        <f>COUNTIF(B$2:B2450,B791)</f>
        <v>10</v>
      </c>
      <c r="D791">
        <f>COUNTIFS(A$2:A2789,A791,B$2:B2789,B791)/COUNTIF(B$2:B2789,B791)</f>
        <v>0.2</v>
      </c>
    </row>
    <row r="792" spans="1:4" x14ac:dyDescent="0.2">
      <c r="A792" s="2">
        <v>1</v>
      </c>
      <c r="B792" s="2">
        <v>786</v>
      </c>
      <c r="C792">
        <f>COUNTIF(B$2:B2451,B792)</f>
        <v>10</v>
      </c>
      <c r="D792">
        <f>COUNTIFS(A$2:A2790,A792,B$2:B2790,B792)/COUNTIF(B$2:B2790,B792)</f>
        <v>0.6</v>
      </c>
    </row>
    <row r="793" spans="1:4" x14ac:dyDescent="0.2">
      <c r="A793" s="2">
        <v>1</v>
      </c>
      <c r="B793" s="2">
        <v>786</v>
      </c>
      <c r="C793">
        <f>COUNTIF(B$2:B2452,B793)</f>
        <v>10</v>
      </c>
      <c r="D793">
        <f>COUNTIFS(A$2:A2791,A793,B$2:B2791,B793)/COUNTIF(B$2:B2791,B793)</f>
        <v>0.6</v>
      </c>
    </row>
    <row r="794" spans="1:4" x14ac:dyDescent="0.2">
      <c r="A794" s="2">
        <v>1</v>
      </c>
      <c r="B794" s="2">
        <v>786</v>
      </c>
      <c r="C794">
        <f>COUNTIF(B$2:B2453,B794)</f>
        <v>10</v>
      </c>
      <c r="D794">
        <f>COUNTIFS(A$2:A2792,A794,B$2:B2792,B794)/COUNTIF(B$2:B2792,B794)</f>
        <v>0.6</v>
      </c>
    </row>
    <row r="795" spans="1:4" x14ac:dyDescent="0.2">
      <c r="A795" s="2">
        <v>1</v>
      </c>
      <c r="B795" s="2">
        <v>315</v>
      </c>
      <c r="C795">
        <f>COUNTIF(B$2:B2454,B795)</f>
        <v>10</v>
      </c>
      <c r="D795">
        <f>COUNTIFS(A$2:A2793,A795,B$2:B2793,B795)/COUNTIF(B$2:B2793,B795)</f>
        <v>0.4</v>
      </c>
    </row>
    <row r="796" spans="1:4" x14ac:dyDescent="0.2">
      <c r="A796" s="2">
        <v>1</v>
      </c>
      <c r="B796" s="2">
        <v>786</v>
      </c>
      <c r="C796">
        <f>COUNTIF(B$2:B2455,B796)</f>
        <v>10</v>
      </c>
      <c r="D796">
        <f>COUNTIFS(A$2:A2794,A796,B$2:B2794,B796)/COUNTIF(B$2:B2794,B796)</f>
        <v>0.6</v>
      </c>
    </row>
    <row r="797" spans="1:4" x14ac:dyDescent="0.2">
      <c r="A797" s="2">
        <v>1</v>
      </c>
      <c r="B797" s="2">
        <v>315</v>
      </c>
      <c r="C797">
        <f>COUNTIF(B$2:B2456,B797)</f>
        <v>10</v>
      </c>
      <c r="D797">
        <f>COUNTIFS(A$2:A2795,A797,B$2:B2795,B797)/COUNTIF(B$2:B2795,B797)</f>
        <v>0.4</v>
      </c>
    </row>
    <row r="798" spans="1:4" x14ac:dyDescent="0.2">
      <c r="A798" s="2">
        <v>1</v>
      </c>
      <c r="B798" s="2">
        <v>215</v>
      </c>
      <c r="C798">
        <f>COUNTIF(B$2:B2457,B798)</f>
        <v>10</v>
      </c>
      <c r="D798">
        <f>COUNTIFS(A$2:A2796,A798,B$2:B2796,B798)/COUNTIF(B$2:B2796,B798)</f>
        <v>0.3</v>
      </c>
    </row>
    <row r="799" spans="1:4" x14ac:dyDescent="0.2">
      <c r="A799" s="2">
        <v>1</v>
      </c>
      <c r="B799" s="2">
        <v>215</v>
      </c>
      <c r="C799">
        <f>COUNTIF(B$2:B2458,B799)</f>
        <v>10</v>
      </c>
      <c r="D799">
        <f>COUNTIFS(A$2:A2797,A799,B$2:B2797,B799)/COUNTIF(B$2:B2797,B799)</f>
        <v>0.3</v>
      </c>
    </row>
    <row r="800" spans="1:4" x14ac:dyDescent="0.2">
      <c r="A800" s="2">
        <v>0</v>
      </c>
      <c r="B800" s="2">
        <v>215</v>
      </c>
      <c r="C800">
        <f>COUNTIF(B$2:B2459,B800)</f>
        <v>10</v>
      </c>
      <c r="D800">
        <f>COUNTIFS(A$2:A2798,A800,B$2:B2798,B800)/COUNTIF(B$2:B2798,B800)</f>
        <v>0.7</v>
      </c>
    </row>
    <row r="801" spans="1:4" x14ac:dyDescent="0.2">
      <c r="A801" s="2">
        <v>0</v>
      </c>
      <c r="B801" s="2">
        <v>315</v>
      </c>
      <c r="C801">
        <f>COUNTIF(B$2:B2460,B801)</f>
        <v>10</v>
      </c>
      <c r="D801">
        <f>COUNTIFS(A$2:A2799,A801,B$2:B2799,B801)/COUNTIF(B$2:B2799,B801)</f>
        <v>0.6</v>
      </c>
    </row>
    <row r="802" spans="1:4" x14ac:dyDescent="0.2">
      <c r="A802" s="2">
        <v>0</v>
      </c>
      <c r="B802" s="2">
        <v>315</v>
      </c>
      <c r="C802">
        <f>COUNTIF(B$2:B2461,B802)</f>
        <v>10</v>
      </c>
      <c r="D802">
        <f>COUNTIFS(A$2:A2800,A802,B$2:B2800,B802)/COUNTIF(B$2:B2800,B802)</f>
        <v>0.6</v>
      </c>
    </row>
    <row r="803" spans="1:4" x14ac:dyDescent="0.2">
      <c r="A803" s="2">
        <v>0</v>
      </c>
      <c r="B803" s="2">
        <v>215</v>
      </c>
      <c r="C803">
        <f>COUNTIF(B$2:B2462,B803)</f>
        <v>10</v>
      </c>
      <c r="D803">
        <f>COUNTIFS(A$2:A2801,A803,B$2:B2801,B803)/COUNTIF(B$2:B2801,B803)</f>
        <v>0.7</v>
      </c>
    </row>
    <row r="804" spans="1:4" x14ac:dyDescent="0.2">
      <c r="A804" s="2">
        <v>0</v>
      </c>
      <c r="B804" s="2">
        <v>206</v>
      </c>
      <c r="C804">
        <f>COUNTIF(B$2:B2463,B804)</f>
        <v>10</v>
      </c>
      <c r="D804">
        <f>COUNTIFS(A$2:A2802,A804,B$2:B2802,B804)/COUNTIF(B$2:B2802,B804)</f>
        <v>0.8</v>
      </c>
    </row>
    <row r="805" spans="1:4" x14ac:dyDescent="0.2">
      <c r="A805" s="2">
        <v>0</v>
      </c>
      <c r="B805" s="2">
        <v>315</v>
      </c>
      <c r="C805">
        <f>COUNTIF(B$2:B2464,B805)</f>
        <v>10</v>
      </c>
      <c r="D805">
        <f>COUNTIFS(A$2:A2803,A805,B$2:B2803,B805)/COUNTIF(B$2:B2803,B805)</f>
        <v>0.6</v>
      </c>
    </row>
    <row r="806" spans="1:4" x14ac:dyDescent="0.2">
      <c r="A806" s="2">
        <v>0</v>
      </c>
      <c r="B806" s="2">
        <v>315</v>
      </c>
      <c r="C806">
        <f>COUNTIF(B$2:B2465,B806)</f>
        <v>10</v>
      </c>
      <c r="D806">
        <f>COUNTIFS(A$2:A2804,A806,B$2:B2804,B806)/COUNTIF(B$2:B2804,B806)</f>
        <v>0.6</v>
      </c>
    </row>
    <row r="807" spans="1:4" x14ac:dyDescent="0.2">
      <c r="A807" s="2">
        <v>0</v>
      </c>
      <c r="B807" s="2">
        <v>206</v>
      </c>
      <c r="C807">
        <f>COUNTIF(B$2:B2466,B807)</f>
        <v>10</v>
      </c>
      <c r="D807">
        <f>COUNTIFS(A$2:A2805,A807,B$2:B2805,B807)/COUNTIF(B$2:B2805,B807)</f>
        <v>0.8</v>
      </c>
    </row>
    <row r="808" spans="1:4" x14ac:dyDescent="0.2">
      <c r="A808" s="2">
        <v>0</v>
      </c>
      <c r="B808" s="2">
        <v>206</v>
      </c>
      <c r="C808">
        <f>COUNTIF(B$2:B2467,B808)</f>
        <v>10</v>
      </c>
      <c r="D808">
        <f>COUNTIFS(A$2:A2806,A808,B$2:B2806,B808)/COUNTIF(B$2:B2806,B808)</f>
        <v>0.8</v>
      </c>
    </row>
    <row r="809" spans="1:4" x14ac:dyDescent="0.2">
      <c r="A809" s="2">
        <v>0</v>
      </c>
      <c r="B809" s="2">
        <v>786</v>
      </c>
      <c r="C809">
        <f>COUNTIF(B$2:B2468,B809)</f>
        <v>10</v>
      </c>
      <c r="D809">
        <f>COUNTIFS(A$2:A2807,A809,B$2:B2807,B809)/COUNTIF(B$2:B2807,B809)</f>
        <v>0.4</v>
      </c>
    </row>
    <row r="810" spans="1:4" x14ac:dyDescent="0.2">
      <c r="A810" s="2">
        <v>0</v>
      </c>
      <c r="B810" s="2">
        <v>215</v>
      </c>
      <c r="C810">
        <f>COUNTIF(B$2:B2469,B810)</f>
        <v>10</v>
      </c>
      <c r="D810">
        <f>COUNTIFS(A$2:A2808,A810,B$2:B2808,B810)/COUNTIF(B$2:B2808,B810)</f>
        <v>0.7</v>
      </c>
    </row>
    <row r="811" spans="1:4" x14ac:dyDescent="0.2">
      <c r="A811" s="2">
        <v>0</v>
      </c>
      <c r="B811" s="2">
        <v>206</v>
      </c>
      <c r="C811">
        <f>COUNTIF(B$2:B2470,B811)</f>
        <v>10</v>
      </c>
      <c r="D811">
        <f>COUNTIFS(A$2:A2809,A811,B$2:B2809,B811)/COUNTIF(B$2:B2809,B811)</f>
        <v>0.8</v>
      </c>
    </row>
    <row r="812" spans="1:4" x14ac:dyDescent="0.2">
      <c r="A812" s="2">
        <v>0</v>
      </c>
      <c r="B812" s="2">
        <v>206</v>
      </c>
      <c r="C812">
        <f>COUNTIF(B$2:B2471,B812)</f>
        <v>10</v>
      </c>
      <c r="D812">
        <f>COUNTIFS(A$2:A2810,A812,B$2:B2810,B812)/COUNTIF(B$2:B2810,B812)</f>
        <v>0.8</v>
      </c>
    </row>
    <row r="813" spans="1:4" x14ac:dyDescent="0.2">
      <c r="A813" s="2">
        <v>0</v>
      </c>
      <c r="B813" s="2">
        <v>315</v>
      </c>
      <c r="C813">
        <f>COUNTIF(B$2:B2472,B813)</f>
        <v>10</v>
      </c>
      <c r="D813">
        <f>COUNTIFS(A$2:A2811,A813,B$2:B2811,B813)/COUNTIF(B$2:B2811,B813)</f>
        <v>0.6</v>
      </c>
    </row>
    <row r="814" spans="1:4" x14ac:dyDescent="0.2">
      <c r="A814" s="2">
        <v>0</v>
      </c>
      <c r="B814" s="2">
        <v>206</v>
      </c>
      <c r="C814">
        <f>COUNTIF(B$2:B2473,B814)</f>
        <v>10</v>
      </c>
      <c r="D814">
        <f>COUNTIFS(A$2:A2812,A814,B$2:B2812,B814)/COUNTIF(B$2:B2812,B814)</f>
        <v>0.8</v>
      </c>
    </row>
    <row r="815" spans="1:4" x14ac:dyDescent="0.2">
      <c r="A815" s="2">
        <v>0</v>
      </c>
      <c r="B815" s="2">
        <v>215</v>
      </c>
      <c r="C815">
        <f>COUNTIF(B$2:B2474,B815)</f>
        <v>10</v>
      </c>
      <c r="D815">
        <f>COUNTIFS(A$2:A2813,A815,B$2:B2813,B815)/COUNTIF(B$2:B2813,B815)</f>
        <v>0.7</v>
      </c>
    </row>
    <row r="816" spans="1:4" x14ac:dyDescent="0.2">
      <c r="A816" s="2">
        <v>0</v>
      </c>
      <c r="B816" s="2">
        <v>215</v>
      </c>
      <c r="C816">
        <f>COUNTIF(B$2:B2475,B816)</f>
        <v>10</v>
      </c>
      <c r="D816">
        <f>COUNTIFS(A$2:A2814,A816,B$2:B2814,B816)/COUNTIF(B$2:B2814,B816)</f>
        <v>0.7</v>
      </c>
    </row>
    <row r="817" spans="1:4" x14ac:dyDescent="0.2">
      <c r="A817" s="2">
        <v>0</v>
      </c>
      <c r="B817" s="2">
        <v>315</v>
      </c>
      <c r="C817">
        <f>COUNTIF(B$2:B2476,B817)</f>
        <v>10</v>
      </c>
      <c r="D817">
        <f>COUNTIFS(A$2:A2815,A817,B$2:B2815,B817)/COUNTIF(B$2:B2815,B817)</f>
        <v>0.6</v>
      </c>
    </row>
    <row r="818" spans="1:4" x14ac:dyDescent="0.2">
      <c r="A818" s="2">
        <v>0</v>
      </c>
      <c r="B818" s="2">
        <v>215</v>
      </c>
      <c r="C818">
        <f>COUNTIF(B$2:B2477,B818)</f>
        <v>10</v>
      </c>
      <c r="D818">
        <f>COUNTIFS(A$2:A2816,A818,B$2:B2816,B818)/COUNTIF(B$2:B2816,B818)</f>
        <v>0.7</v>
      </c>
    </row>
    <row r="819" spans="1:4" x14ac:dyDescent="0.2">
      <c r="A819" s="2">
        <v>0</v>
      </c>
      <c r="B819" s="2">
        <v>206</v>
      </c>
      <c r="C819">
        <f>COUNTIF(B$2:B2478,B819)</f>
        <v>10</v>
      </c>
      <c r="D819">
        <f>COUNTIFS(A$2:A2817,A819,B$2:B2817,B819)/COUNTIF(B$2:B2817,B819)</f>
        <v>0.8</v>
      </c>
    </row>
    <row r="820" spans="1:4" x14ac:dyDescent="0.2">
      <c r="A820" s="2">
        <v>0</v>
      </c>
      <c r="B820" s="2">
        <v>786</v>
      </c>
      <c r="C820">
        <f>COUNTIF(B$2:B2479,B820)</f>
        <v>10</v>
      </c>
      <c r="D820">
        <f>COUNTIFS(A$2:A2818,A820,B$2:B2818,B820)/COUNTIF(B$2:B2818,B820)</f>
        <v>0.4</v>
      </c>
    </row>
    <row r="821" spans="1:4" x14ac:dyDescent="0.2">
      <c r="A821" s="2">
        <v>0</v>
      </c>
      <c r="B821" s="2">
        <v>786</v>
      </c>
      <c r="C821">
        <f>COUNTIF(B$2:B2480,B821)</f>
        <v>10</v>
      </c>
      <c r="D821">
        <f>COUNTIFS(A$2:A2819,A821,B$2:B2819,B821)/COUNTIF(B$2:B2819,B821)</f>
        <v>0.4</v>
      </c>
    </row>
    <row r="822" spans="1:4" x14ac:dyDescent="0.2">
      <c r="A822" s="2">
        <v>0</v>
      </c>
      <c r="B822" s="2">
        <v>206</v>
      </c>
      <c r="C822">
        <f>COUNTIF(B$2:B2481,B822)</f>
        <v>10</v>
      </c>
      <c r="D822">
        <f>COUNTIFS(A$2:A2820,A822,B$2:B2820,B822)/COUNTIF(B$2:B2820,B822)</f>
        <v>0.8</v>
      </c>
    </row>
    <row r="823" spans="1:4" x14ac:dyDescent="0.2">
      <c r="A823" s="2">
        <v>0</v>
      </c>
      <c r="B823" s="2">
        <v>215</v>
      </c>
      <c r="C823">
        <f>COUNTIF(B$2:B2482,B823)</f>
        <v>10</v>
      </c>
      <c r="D823">
        <f>COUNTIFS(A$2:A2821,A823,B$2:B2821,B823)/COUNTIF(B$2:B2821,B823)</f>
        <v>0.7</v>
      </c>
    </row>
    <row r="824" spans="1:4" x14ac:dyDescent="0.2">
      <c r="A824" s="2">
        <v>0</v>
      </c>
      <c r="B824" s="2">
        <v>786</v>
      </c>
      <c r="C824">
        <f>COUNTIF(B$2:B2483,B824)</f>
        <v>10</v>
      </c>
      <c r="D824">
        <f>COUNTIFS(A$2:A2822,A824,B$2:B2822,B824)/COUNTIF(B$2:B2822,B824)</f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C29" sqref="A5:C29"/>
    </sheetView>
  </sheetViews>
  <sheetFormatPr defaultRowHeight="12.75" x14ac:dyDescent="0.2"/>
  <cols>
    <col min="1" max="1" width="15.14062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</cols>
  <sheetData>
    <row r="3" spans="1:5" x14ac:dyDescent="0.2">
      <c r="A3" s="6" t="s">
        <v>32</v>
      </c>
      <c r="B3" s="6" t="s">
        <v>31</v>
      </c>
    </row>
    <row r="4" spans="1:5" x14ac:dyDescent="0.2">
      <c r="A4" s="6" t="s">
        <v>29</v>
      </c>
      <c r="B4">
        <v>0</v>
      </c>
      <c r="C4">
        <v>1</v>
      </c>
      <c r="D4" t="s">
        <v>30</v>
      </c>
    </row>
    <row r="5" spans="1:5" x14ac:dyDescent="0.2">
      <c r="A5" s="7">
        <v>201</v>
      </c>
      <c r="B5" s="5">
        <v>8</v>
      </c>
      <c r="C5" s="5">
        <v>4</v>
      </c>
      <c r="D5" s="5">
        <v>12</v>
      </c>
      <c r="E5" s="8">
        <f>GETPIVOTDATA("Yes/No",A5,"Yes/No",1,"Area Code",A5)/GETPIVOTDATA("Yes/No",A5,"Area Code",A5)</f>
        <v>0.33333333333333331</v>
      </c>
    </row>
    <row r="6" spans="1:5" x14ac:dyDescent="0.2">
      <c r="A6" s="7">
        <v>203</v>
      </c>
      <c r="B6" s="5">
        <v>25</v>
      </c>
      <c r="C6" s="5">
        <v>7</v>
      </c>
      <c r="D6" s="5">
        <v>32</v>
      </c>
      <c r="E6" s="8">
        <f t="shared" ref="E6:E29" si="0">GETPIVOTDATA("Yes/No",A6,"Yes/No",1,"Area Code",A6)/GETPIVOTDATA("Yes/No",A6,"Area Code",A6)</f>
        <v>0.21875</v>
      </c>
    </row>
    <row r="7" spans="1:5" x14ac:dyDescent="0.2">
      <c r="A7" s="7">
        <v>206</v>
      </c>
      <c r="B7" s="5">
        <v>8</v>
      </c>
      <c r="C7" s="5">
        <v>2</v>
      </c>
      <c r="D7" s="5">
        <v>10</v>
      </c>
      <c r="E7" s="8">
        <f t="shared" si="0"/>
        <v>0.2</v>
      </c>
    </row>
    <row r="8" spans="1:5" x14ac:dyDescent="0.2">
      <c r="A8" s="7">
        <v>207</v>
      </c>
      <c r="B8" s="5">
        <v>11</v>
      </c>
      <c r="C8" s="5">
        <v>2</v>
      </c>
      <c r="D8" s="5">
        <v>13</v>
      </c>
      <c r="E8" s="8">
        <f t="shared" si="0"/>
        <v>0.15384615384615385</v>
      </c>
    </row>
    <row r="9" spans="1:5" x14ac:dyDescent="0.2">
      <c r="A9" s="7">
        <v>215</v>
      </c>
      <c r="B9" s="5">
        <v>7</v>
      </c>
      <c r="C9" s="5">
        <v>3</v>
      </c>
      <c r="D9" s="5">
        <v>10</v>
      </c>
      <c r="E9" s="8">
        <f t="shared" si="0"/>
        <v>0.3</v>
      </c>
    </row>
    <row r="10" spans="1:5" x14ac:dyDescent="0.2">
      <c r="A10" s="7">
        <v>305</v>
      </c>
      <c r="B10" s="5">
        <v>8</v>
      </c>
      <c r="C10" s="5">
        <v>3</v>
      </c>
      <c r="D10" s="5">
        <v>11</v>
      </c>
      <c r="E10" s="8">
        <f t="shared" si="0"/>
        <v>0.27272727272727271</v>
      </c>
    </row>
    <row r="11" spans="1:5" x14ac:dyDescent="0.2">
      <c r="A11" s="7">
        <v>315</v>
      </c>
      <c r="B11" s="5">
        <v>6</v>
      </c>
      <c r="C11" s="5">
        <v>4</v>
      </c>
      <c r="D11" s="5">
        <v>10</v>
      </c>
      <c r="E11" s="8">
        <f t="shared" si="0"/>
        <v>0.4</v>
      </c>
    </row>
    <row r="12" spans="1:5" x14ac:dyDescent="0.2">
      <c r="A12" s="7">
        <v>339</v>
      </c>
      <c r="B12" s="5">
        <v>7</v>
      </c>
      <c r="C12" s="5">
        <v>6</v>
      </c>
      <c r="D12" s="5">
        <v>13</v>
      </c>
      <c r="E12" s="8">
        <f t="shared" si="0"/>
        <v>0.46153846153846156</v>
      </c>
    </row>
    <row r="13" spans="1:5" x14ac:dyDescent="0.2">
      <c r="A13" s="7">
        <v>347</v>
      </c>
      <c r="B13" s="5">
        <v>11</v>
      </c>
      <c r="C13" s="5">
        <v>5</v>
      </c>
      <c r="D13" s="5">
        <v>16</v>
      </c>
      <c r="E13" s="8">
        <f t="shared" si="0"/>
        <v>0.3125</v>
      </c>
    </row>
    <row r="14" spans="1:5" x14ac:dyDescent="0.2">
      <c r="A14" s="7">
        <v>401</v>
      </c>
      <c r="B14" s="5">
        <v>15</v>
      </c>
      <c r="C14" s="5">
        <v>7</v>
      </c>
      <c r="D14" s="5">
        <v>22</v>
      </c>
      <c r="E14" s="8">
        <f t="shared" si="0"/>
        <v>0.31818181818181818</v>
      </c>
    </row>
    <row r="15" spans="1:5" x14ac:dyDescent="0.2">
      <c r="A15" s="7">
        <v>413</v>
      </c>
      <c r="B15" s="5">
        <v>8</v>
      </c>
      <c r="C15" s="5">
        <v>5</v>
      </c>
      <c r="D15" s="5">
        <v>13</v>
      </c>
      <c r="E15" s="8">
        <f t="shared" si="0"/>
        <v>0.38461538461538464</v>
      </c>
    </row>
    <row r="16" spans="1:5" x14ac:dyDescent="0.2">
      <c r="A16" s="7">
        <v>508</v>
      </c>
      <c r="B16" s="5">
        <v>33</v>
      </c>
      <c r="C16" s="5">
        <v>23</v>
      </c>
      <c r="D16" s="5">
        <v>56</v>
      </c>
      <c r="E16" s="8">
        <f t="shared" si="0"/>
        <v>0.4107142857142857</v>
      </c>
    </row>
    <row r="17" spans="1:5" x14ac:dyDescent="0.2">
      <c r="A17" s="7">
        <v>516</v>
      </c>
      <c r="B17" s="5">
        <v>12</v>
      </c>
      <c r="C17" s="5">
        <v>5</v>
      </c>
      <c r="D17" s="5">
        <v>17</v>
      </c>
      <c r="E17" s="8">
        <f t="shared" si="0"/>
        <v>0.29411764705882354</v>
      </c>
    </row>
    <row r="18" spans="1:5" x14ac:dyDescent="0.2">
      <c r="A18" s="7">
        <v>603</v>
      </c>
      <c r="B18" s="5">
        <v>14</v>
      </c>
      <c r="C18" s="5">
        <v>15</v>
      </c>
      <c r="D18" s="5">
        <v>29</v>
      </c>
      <c r="E18" s="8">
        <f t="shared" si="0"/>
        <v>0.51724137931034486</v>
      </c>
    </row>
    <row r="19" spans="1:5" x14ac:dyDescent="0.2">
      <c r="A19" s="7">
        <v>617</v>
      </c>
      <c r="B19" s="5">
        <v>123</v>
      </c>
      <c r="C19" s="5">
        <v>72</v>
      </c>
      <c r="D19" s="5">
        <v>195</v>
      </c>
      <c r="E19" s="8">
        <f t="shared" si="0"/>
        <v>0.36923076923076925</v>
      </c>
    </row>
    <row r="20" spans="1:5" x14ac:dyDescent="0.2">
      <c r="A20" s="7">
        <v>631</v>
      </c>
      <c r="B20" s="5">
        <v>14</v>
      </c>
      <c r="C20" s="5">
        <v>6</v>
      </c>
      <c r="D20" s="5">
        <v>20</v>
      </c>
      <c r="E20" s="8">
        <f t="shared" si="0"/>
        <v>0.3</v>
      </c>
    </row>
    <row r="21" spans="1:5" x14ac:dyDescent="0.2">
      <c r="A21" s="7">
        <v>703</v>
      </c>
      <c r="B21" s="5">
        <v>10</v>
      </c>
      <c r="C21" s="5">
        <v>3</v>
      </c>
      <c r="D21" s="5">
        <v>13</v>
      </c>
      <c r="E21" s="8">
        <f t="shared" si="0"/>
        <v>0.23076923076923078</v>
      </c>
    </row>
    <row r="22" spans="1:5" x14ac:dyDescent="0.2">
      <c r="A22" s="7">
        <v>774</v>
      </c>
      <c r="B22" s="5">
        <v>27</v>
      </c>
      <c r="C22" s="5">
        <v>15</v>
      </c>
      <c r="D22" s="5">
        <v>42</v>
      </c>
      <c r="E22" s="8">
        <f t="shared" si="0"/>
        <v>0.35714285714285715</v>
      </c>
    </row>
    <row r="23" spans="1:5" x14ac:dyDescent="0.2">
      <c r="A23" s="7">
        <v>781</v>
      </c>
      <c r="B23" s="5">
        <v>37</v>
      </c>
      <c r="C23" s="5">
        <v>16</v>
      </c>
      <c r="D23" s="5">
        <v>53</v>
      </c>
      <c r="E23" s="8">
        <f t="shared" si="0"/>
        <v>0.30188679245283018</v>
      </c>
    </row>
    <row r="24" spans="1:5" x14ac:dyDescent="0.2">
      <c r="A24" s="7">
        <v>786</v>
      </c>
      <c r="B24" s="5">
        <v>4</v>
      </c>
      <c r="C24" s="5">
        <v>6</v>
      </c>
      <c r="D24" s="5">
        <v>10</v>
      </c>
      <c r="E24" s="8">
        <f t="shared" si="0"/>
        <v>0.6</v>
      </c>
    </row>
    <row r="25" spans="1:5" x14ac:dyDescent="0.2">
      <c r="A25" s="7">
        <v>845</v>
      </c>
      <c r="B25" s="5">
        <v>6</v>
      </c>
      <c r="C25" s="5">
        <v>9</v>
      </c>
      <c r="D25" s="5">
        <v>15</v>
      </c>
      <c r="E25" s="8">
        <f t="shared" si="0"/>
        <v>0.6</v>
      </c>
    </row>
    <row r="26" spans="1:5" x14ac:dyDescent="0.2">
      <c r="A26" s="7">
        <v>857</v>
      </c>
      <c r="B26" s="5">
        <v>74</v>
      </c>
      <c r="C26" s="5">
        <v>45</v>
      </c>
      <c r="D26" s="5">
        <v>119</v>
      </c>
      <c r="E26" s="8">
        <f t="shared" si="0"/>
        <v>0.37815126050420167</v>
      </c>
    </row>
    <row r="27" spans="1:5" x14ac:dyDescent="0.2">
      <c r="A27" s="7">
        <v>860</v>
      </c>
      <c r="B27" s="5">
        <v>18</v>
      </c>
      <c r="C27" s="5">
        <v>6</v>
      </c>
      <c r="D27" s="5">
        <v>24</v>
      </c>
      <c r="E27" s="8">
        <f t="shared" si="0"/>
        <v>0.25</v>
      </c>
    </row>
    <row r="28" spans="1:5" x14ac:dyDescent="0.2">
      <c r="A28" s="7">
        <v>917</v>
      </c>
      <c r="B28" s="5">
        <v>20</v>
      </c>
      <c r="C28" s="5">
        <v>3</v>
      </c>
      <c r="D28" s="5">
        <v>23</v>
      </c>
      <c r="E28" s="8">
        <f t="shared" si="0"/>
        <v>0.13043478260869565</v>
      </c>
    </row>
    <row r="29" spans="1:5" x14ac:dyDescent="0.2">
      <c r="A29" s="7">
        <v>978</v>
      </c>
      <c r="B29" s="5">
        <v>27</v>
      </c>
      <c r="C29" s="5">
        <v>18</v>
      </c>
      <c r="D29" s="5">
        <v>45</v>
      </c>
      <c r="E29" s="8">
        <f t="shared" si="0"/>
        <v>0.4</v>
      </c>
    </row>
    <row r="30" spans="1:5" x14ac:dyDescent="0.2">
      <c r="A30" s="7" t="s">
        <v>30</v>
      </c>
      <c r="B30" s="5">
        <v>533</v>
      </c>
      <c r="C30" s="5">
        <v>290</v>
      </c>
      <c r="D30" s="5">
        <v>823</v>
      </c>
      <c r="E30" s="8">
        <f>290/823</f>
        <v>0.35236938031591736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1"/>
  <sheetViews>
    <sheetView topLeftCell="A602" workbookViewId="0">
      <selection activeCell="D5" sqref="D5"/>
    </sheetView>
  </sheetViews>
  <sheetFormatPr defaultRowHeight="12.75" x14ac:dyDescent="0.2"/>
  <cols>
    <col min="3" max="3" width="11.42578125" bestFit="1" customWidth="1"/>
    <col min="4" max="4" width="15.5703125" bestFit="1" customWidth="1"/>
  </cols>
  <sheetData>
    <row r="1" spans="1:4" x14ac:dyDescent="0.2">
      <c r="A1" t="s">
        <v>22</v>
      </c>
      <c r="B1" t="s">
        <v>23</v>
      </c>
      <c r="C1" t="s">
        <v>25</v>
      </c>
      <c r="D1" t="s">
        <v>27</v>
      </c>
    </row>
    <row r="2" spans="1:4" x14ac:dyDescent="0.2">
      <c r="A2" s="2">
        <v>1</v>
      </c>
      <c r="B2" s="2">
        <v>617</v>
      </c>
      <c r="C2">
        <f>COUNTIF(B$2:B1661,B2)</f>
        <v>195</v>
      </c>
      <c r="D2">
        <f>COUNTIFS(A$2:A2000,A2,B$2:B2000,B2)/COUNTIF(B$2:B2000,B2)</f>
        <v>0.36923076923076925</v>
      </c>
    </row>
    <row r="3" spans="1:4" x14ac:dyDescent="0.2">
      <c r="A3" s="2">
        <v>1</v>
      </c>
      <c r="B3" s="2">
        <v>617</v>
      </c>
      <c r="C3">
        <f>COUNTIF(B$2:B1662,B3)</f>
        <v>195</v>
      </c>
      <c r="D3">
        <f>COUNTIFS(A$2:A2001,A3,B$2:B2001,B3)/COUNTIF(B$2:B2001,B3)</f>
        <v>0.36923076923076925</v>
      </c>
    </row>
    <row r="4" spans="1:4" x14ac:dyDescent="0.2">
      <c r="A4" s="2">
        <v>1</v>
      </c>
      <c r="B4" s="2">
        <v>617</v>
      </c>
      <c r="C4">
        <f>COUNTIF(B$2:B1663,B4)</f>
        <v>195</v>
      </c>
      <c r="D4">
        <f>COUNTIFS(A$2:A2002,A4,B$2:B2002,B4)/COUNTIF(B$2:B2002,B4)</f>
        <v>0.36923076923076925</v>
      </c>
    </row>
    <row r="5" spans="1:4" x14ac:dyDescent="0.2">
      <c r="A5" s="2">
        <v>1</v>
      </c>
      <c r="B5" s="2">
        <v>617</v>
      </c>
      <c r="C5">
        <f>COUNTIF(B$2:B1664,B5)</f>
        <v>195</v>
      </c>
      <c r="D5">
        <f>COUNTIFS(A$2:A2003,A5,B$2:B2003,B5)/COUNTIF(B$2:B2003,B5)</f>
        <v>0.36923076923076925</v>
      </c>
    </row>
    <row r="6" spans="1:4" x14ac:dyDescent="0.2">
      <c r="A6" s="2">
        <v>1</v>
      </c>
      <c r="B6" s="2">
        <v>617</v>
      </c>
      <c r="C6">
        <f>COUNTIF(B$2:B1665,B6)</f>
        <v>195</v>
      </c>
      <c r="D6">
        <f>COUNTIFS(A$2:A2004,A6,B$2:B2004,B6)/COUNTIF(B$2:B2004,B6)</f>
        <v>0.36923076923076925</v>
      </c>
    </row>
    <row r="7" spans="1:4" x14ac:dyDescent="0.2">
      <c r="A7" s="2">
        <v>1</v>
      </c>
      <c r="B7" s="2">
        <v>617</v>
      </c>
      <c r="C7">
        <f>COUNTIF(B$2:B1666,B7)</f>
        <v>195</v>
      </c>
      <c r="D7">
        <f>COUNTIFS(A$2:A2005,A7,B$2:B2005,B7)/COUNTIF(B$2:B2005,B7)</f>
        <v>0.36923076923076925</v>
      </c>
    </row>
    <row r="8" spans="1:4" x14ac:dyDescent="0.2">
      <c r="A8" s="2">
        <v>1</v>
      </c>
      <c r="B8" s="2">
        <v>617</v>
      </c>
      <c r="C8">
        <f>COUNTIF(B$2:B1667,B8)</f>
        <v>195</v>
      </c>
      <c r="D8">
        <f>COUNTIFS(A$2:A2006,A8,B$2:B2006,B8)/COUNTIF(B$2:B2006,B8)</f>
        <v>0.36923076923076925</v>
      </c>
    </row>
    <row r="9" spans="1:4" x14ac:dyDescent="0.2">
      <c r="A9" s="2">
        <v>1</v>
      </c>
      <c r="B9" s="2">
        <v>617</v>
      </c>
      <c r="C9">
        <f>COUNTIF(B$2:B1668,B9)</f>
        <v>195</v>
      </c>
      <c r="D9">
        <f>COUNTIFS(A$2:A2007,A9,B$2:B2007,B9)/COUNTIF(B$2:B2007,B9)</f>
        <v>0.36923076923076925</v>
      </c>
    </row>
    <row r="10" spans="1:4" x14ac:dyDescent="0.2">
      <c r="A10" s="2">
        <v>1</v>
      </c>
      <c r="B10" s="2">
        <v>617</v>
      </c>
      <c r="C10">
        <f>COUNTIF(B$2:B1669,B10)</f>
        <v>195</v>
      </c>
      <c r="D10">
        <f>COUNTIFS(A$2:A2008,A10,B$2:B2008,B10)/COUNTIF(B$2:B2008,B10)</f>
        <v>0.36923076923076925</v>
      </c>
    </row>
    <row r="11" spans="1:4" x14ac:dyDescent="0.2">
      <c r="A11" s="2">
        <v>1</v>
      </c>
      <c r="B11" s="2">
        <v>617</v>
      </c>
      <c r="C11">
        <f>COUNTIF(B$2:B1670,B11)</f>
        <v>195</v>
      </c>
      <c r="D11">
        <f>COUNTIFS(A$2:A2009,A11,B$2:B2009,B11)/COUNTIF(B$2:B2009,B11)</f>
        <v>0.36923076923076925</v>
      </c>
    </row>
    <row r="12" spans="1:4" x14ac:dyDescent="0.2">
      <c r="A12" s="2">
        <v>1</v>
      </c>
      <c r="B12" s="2">
        <v>617</v>
      </c>
      <c r="C12">
        <f>COUNTIF(B$2:B1671,B12)</f>
        <v>195</v>
      </c>
      <c r="D12">
        <f>COUNTIFS(A$2:A2010,A12,B$2:B2010,B12)/COUNTIF(B$2:B2010,B12)</f>
        <v>0.36923076923076925</v>
      </c>
    </row>
    <row r="13" spans="1:4" x14ac:dyDescent="0.2">
      <c r="A13" s="2">
        <v>1</v>
      </c>
      <c r="B13" s="2">
        <v>617</v>
      </c>
      <c r="C13">
        <f>COUNTIF(B$2:B1672,B13)</f>
        <v>195</v>
      </c>
      <c r="D13">
        <f>COUNTIFS(A$2:A2011,A13,B$2:B2011,B13)/COUNTIF(B$2:B2011,B13)</f>
        <v>0.36923076923076925</v>
      </c>
    </row>
    <row r="14" spans="1:4" x14ac:dyDescent="0.2">
      <c r="A14" s="2">
        <v>1</v>
      </c>
      <c r="B14" s="2">
        <v>617</v>
      </c>
      <c r="C14">
        <f>COUNTIF(B$2:B1673,B14)</f>
        <v>195</v>
      </c>
      <c r="D14">
        <f>COUNTIFS(A$2:A2012,A14,B$2:B2012,B14)/COUNTIF(B$2:B2012,B14)</f>
        <v>0.36923076923076925</v>
      </c>
    </row>
    <row r="15" spans="1:4" x14ac:dyDescent="0.2">
      <c r="A15" s="2">
        <v>1</v>
      </c>
      <c r="B15" s="2">
        <v>617</v>
      </c>
      <c r="C15">
        <f>COUNTIF(B$2:B1674,B15)</f>
        <v>195</v>
      </c>
      <c r="D15">
        <f>COUNTIFS(A$2:A2013,A15,B$2:B2013,B15)/COUNTIF(B$2:B2013,B15)</f>
        <v>0.36923076923076925</v>
      </c>
    </row>
    <row r="16" spans="1:4" x14ac:dyDescent="0.2">
      <c r="A16" s="2">
        <v>1</v>
      </c>
      <c r="B16" s="2">
        <v>617</v>
      </c>
      <c r="C16">
        <f>COUNTIF(B$2:B1675,B16)</f>
        <v>195</v>
      </c>
      <c r="D16">
        <f>COUNTIFS(A$2:A2014,A16,B$2:B2014,B16)/COUNTIF(B$2:B2014,B16)</f>
        <v>0.36923076923076925</v>
      </c>
    </row>
    <row r="17" spans="1:4" x14ac:dyDescent="0.2">
      <c r="A17" s="2">
        <v>1</v>
      </c>
      <c r="B17" s="2">
        <v>617</v>
      </c>
      <c r="C17">
        <f>COUNTIF(B$2:B1676,B17)</f>
        <v>195</v>
      </c>
      <c r="D17">
        <f>COUNTIFS(A$2:A2015,A17,B$2:B2015,B17)/COUNTIF(B$2:B2015,B17)</f>
        <v>0.36923076923076925</v>
      </c>
    </row>
    <row r="18" spans="1:4" x14ac:dyDescent="0.2">
      <c r="A18" s="2">
        <v>1</v>
      </c>
      <c r="B18" s="2">
        <v>617</v>
      </c>
      <c r="C18">
        <f>COUNTIF(B$2:B1677,B18)</f>
        <v>195</v>
      </c>
      <c r="D18">
        <f>COUNTIFS(A$2:A2016,A18,B$2:B2016,B18)/COUNTIF(B$2:B2016,B18)</f>
        <v>0.36923076923076925</v>
      </c>
    </row>
    <row r="19" spans="1:4" x14ac:dyDescent="0.2">
      <c r="A19" s="2">
        <v>1</v>
      </c>
      <c r="B19" s="2">
        <v>617</v>
      </c>
      <c r="C19">
        <f>COUNTIF(B$2:B1678,B19)</f>
        <v>195</v>
      </c>
      <c r="D19">
        <f>COUNTIFS(A$2:A2017,A19,B$2:B2017,B19)/COUNTIF(B$2:B2017,B19)</f>
        <v>0.36923076923076925</v>
      </c>
    </row>
    <row r="20" spans="1:4" x14ac:dyDescent="0.2">
      <c r="A20" s="2">
        <v>1</v>
      </c>
      <c r="B20" s="2">
        <v>617</v>
      </c>
      <c r="C20">
        <f>COUNTIF(B$2:B1679,B20)</f>
        <v>195</v>
      </c>
      <c r="D20">
        <f>COUNTIFS(A$2:A2018,A20,B$2:B2018,B20)/COUNTIF(B$2:B2018,B20)</f>
        <v>0.36923076923076925</v>
      </c>
    </row>
    <row r="21" spans="1:4" x14ac:dyDescent="0.2">
      <c r="A21" s="2">
        <v>1</v>
      </c>
      <c r="B21" s="2">
        <v>617</v>
      </c>
      <c r="C21">
        <f>COUNTIF(B$2:B1680,B21)</f>
        <v>195</v>
      </c>
      <c r="D21">
        <f>COUNTIFS(A$2:A2019,A21,B$2:B2019,B21)/COUNTIF(B$2:B2019,B21)</f>
        <v>0.36923076923076925</v>
      </c>
    </row>
    <row r="22" spans="1:4" x14ac:dyDescent="0.2">
      <c r="A22" s="2">
        <v>1</v>
      </c>
      <c r="B22" s="2">
        <v>617</v>
      </c>
      <c r="C22">
        <f>COUNTIF(B$2:B1681,B22)</f>
        <v>195</v>
      </c>
      <c r="D22">
        <f>COUNTIFS(A$2:A2020,A22,B$2:B2020,B22)/COUNTIF(B$2:B2020,B22)</f>
        <v>0.36923076923076925</v>
      </c>
    </row>
    <row r="23" spans="1:4" x14ac:dyDescent="0.2">
      <c r="A23" s="2">
        <v>1</v>
      </c>
      <c r="B23" s="2">
        <v>617</v>
      </c>
      <c r="C23">
        <f>COUNTIF(B$2:B1682,B23)</f>
        <v>195</v>
      </c>
      <c r="D23">
        <f>COUNTIFS(A$2:A2021,A23,B$2:B2021,B23)/COUNTIF(B$2:B2021,B23)</f>
        <v>0.36923076923076925</v>
      </c>
    </row>
    <row r="24" spans="1:4" x14ac:dyDescent="0.2">
      <c r="A24" s="2">
        <v>1</v>
      </c>
      <c r="B24" s="2">
        <v>617</v>
      </c>
      <c r="C24">
        <f>COUNTIF(B$2:B1683,B24)</f>
        <v>195</v>
      </c>
      <c r="D24">
        <f>COUNTIFS(A$2:A2022,A24,B$2:B2022,B24)/COUNTIF(B$2:B2022,B24)</f>
        <v>0.36923076923076925</v>
      </c>
    </row>
    <row r="25" spans="1:4" x14ac:dyDescent="0.2">
      <c r="A25" s="2">
        <v>1</v>
      </c>
      <c r="B25" s="2">
        <v>617</v>
      </c>
      <c r="C25">
        <f>COUNTIF(B$2:B1684,B25)</f>
        <v>195</v>
      </c>
      <c r="D25">
        <f>COUNTIFS(A$2:A2023,A25,B$2:B2023,B25)/COUNTIF(B$2:B2023,B25)</f>
        <v>0.36923076923076925</v>
      </c>
    </row>
    <row r="26" spans="1:4" x14ac:dyDescent="0.2">
      <c r="A26" s="2">
        <v>1</v>
      </c>
      <c r="B26" s="2">
        <v>617</v>
      </c>
      <c r="C26">
        <f>COUNTIF(B$2:B1685,B26)</f>
        <v>195</v>
      </c>
      <c r="D26">
        <f>COUNTIFS(A$2:A2024,A26,B$2:B2024,B26)/COUNTIF(B$2:B2024,B26)</f>
        <v>0.36923076923076925</v>
      </c>
    </row>
    <row r="27" spans="1:4" x14ac:dyDescent="0.2">
      <c r="A27" s="2">
        <v>1</v>
      </c>
      <c r="B27" s="2">
        <v>617</v>
      </c>
      <c r="C27">
        <f>COUNTIF(B$2:B1686,B27)</f>
        <v>195</v>
      </c>
      <c r="D27">
        <f>COUNTIFS(A$2:A2025,A27,B$2:B2025,B27)/COUNTIF(B$2:B2025,B27)</f>
        <v>0.36923076923076925</v>
      </c>
    </row>
    <row r="28" spans="1:4" x14ac:dyDescent="0.2">
      <c r="A28" s="2">
        <v>1</v>
      </c>
      <c r="B28" s="2">
        <v>617</v>
      </c>
      <c r="C28">
        <f>COUNTIF(B$2:B1687,B28)</f>
        <v>195</v>
      </c>
      <c r="D28">
        <f>COUNTIFS(A$2:A2026,A28,B$2:B2026,B28)/COUNTIF(B$2:B2026,B28)</f>
        <v>0.36923076923076925</v>
      </c>
    </row>
    <row r="29" spans="1:4" x14ac:dyDescent="0.2">
      <c r="A29" s="2">
        <v>1</v>
      </c>
      <c r="B29" s="2">
        <v>617</v>
      </c>
      <c r="C29">
        <f>COUNTIF(B$2:B1688,B29)</f>
        <v>195</v>
      </c>
      <c r="D29">
        <f>COUNTIFS(A$2:A2027,A29,B$2:B2027,B29)/COUNTIF(B$2:B2027,B29)</f>
        <v>0.36923076923076925</v>
      </c>
    </row>
    <row r="30" spans="1:4" x14ac:dyDescent="0.2">
      <c r="A30" s="2">
        <v>1</v>
      </c>
      <c r="B30" s="2">
        <v>617</v>
      </c>
      <c r="C30">
        <f>COUNTIF(B$2:B1689,B30)</f>
        <v>195</v>
      </c>
      <c r="D30">
        <f>COUNTIFS(A$2:A2028,A30,B$2:B2028,B30)/COUNTIF(B$2:B2028,B30)</f>
        <v>0.36923076923076925</v>
      </c>
    </row>
    <row r="31" spans="1:4" x14ac:dyDescent="0.2">
      <c r="A31" s="2">
        <v>1</v>
      </c>
      <c r="B31" s="2">
        <v>617</v>
      </c>
      <c r="C31">
        <f>COUNTIF(B$2:B1690,B31)</f>
        <v>195</v>
      </c>
      <c r="D31">
        <f>COUNTIFS(A$2:A2029,A31,B$2:B2029,B31)/COUNTIF(B$2:B2029,B31)</f>
        <v>0.36923076923076925</v>
      </c>
    </row>
    <row r="32" spans="1:4" x14ac:dyDescent="0.2">
      <c r="A32" s="2">
        <v>1</v>
      </c>
      <c r="B32" s="2">
        <v>617</v>
      </c>
      <c r="C32">
        <f>COUNTIF(B$2:B1691,B32)</f>
        <v>195</v>
      </c>
      <c r="D32">
        <f>COUNTIFS(A$2:A2030,A32,B$2:B2030,B32)/COUNTIF(B$2:B2030,B32)</f>
        <v>0.36923076923076925</v>
      </c>
    </row>
    <row r="33" spans="1:4" x14ac:dyDescent="0.2">
      <c r="A33" s="2">
        <v>1</v>
      </c>
      <c r="B33" s="2">
        <v>617</v>
      </c>
      <c r="C33">
        <f>COUNTIF(B$2:B1692,B33)</f>
        <v>195</v>
      </c>
      <c r="D33">
        <f>COUNTIFS(A$2:A2031,A33,B$2:B2031,B33)/COUNTIF(B$2:B2031,B33)</f>
        <v>0.36923076923076925</v>
      </c>
    </row>
    <row r="34" spans="1:4" x14ac:dyDescent="0.2">
      <c r="A34" s="2">
        <v>1</v>
      </c>
      <c r="B34" s="2">
        <v>617</v>
      </c>
      <c r="C34">
        <f>COUNTIF(B$2:B1693,B34)</f>
        <v>195</v>
      </c>
      <c r="D34">
        <f>COUNTIFS(A$2:A2032,A34,B$2:B2032,B34)/COUNTIF(B$2:B2032,B34)</f>
        <v>0.36923076923076925</v>
      </c>
    </row>
    <row r="35" spans="1:4" x14ac:dyDescent="0.2">
      <c r="A35" s="2">
        <v>1</v>
      </c>
      <c r="B35" s="2">
        <v>617</v>
      </c>
      <c r="C35">
        <f>COUNTIF(B$2:B1694,B35)</f>
        <v>195</v>
      </c>
      <c r="D35">
        <f>COUNTIFS(A$2:A2033,A35,B$2:B2033,B35)/COUNTIF(B$2:B2033,B35)</f>
        <v>0.36923076923076925</v>
      </c>
    </row>
    <row r="36" spans="1:4" x14ac:dyDescent="0.2">
      <c r="A36" s="2">
        <v>1</v>
      </c>
      <c r="B36" s="2">
        <v>617</v>
      </c>
      <c r="C36">
        <f>COUNTIF(B$2:B1695,B36)</f>
        <v>195</v>
      </c>
      <c r="D36">
        <f>COUNTIFS(A$2:A2034,A36,B$2:B2034,B36)/COUNTIF(B$2:B2034,B36)</f>
        <v>0.36923076923076925</v>
      </c>
    </row>
    <row r="37" spans="1:4" x14ac:dyDescent="0.2">
      <c r="A37" s="2">
        <v>1</v>
      </c>
      <c r="B37" s="2">
        <v>617</v>
      </c>
      <c r="C37">
        <f>COUNTIF(B$2:B1696,B37)</f>
        <v>195</v>
      </c>
      <c r="D37">
        <f>COUNTIFS(A$2:A2035,A37,B$2:B2035,B37)/COUNTIF(B$2:B2035,B37)</f>
        <v>0.36923076923076925</v>
      </c>
    </row>
    <row r="38" spans="1:4" x14ac:dyDescent="0.2">
      <c r="A38" s="2">
        <v>1</v>
      </c>
      <c r="B38" s="2">
        <v>617</v>
      </c>
      <c r="C38">
        <f>COUNTIF(B$2:B1697,B38)</f>
        <v>195</v>
      </c>
      <c r="D38">
        <f>COUNTIFS(A$2:A2036,A38,B$2:B2036,B38)/COUNTIF(B$2:B2036,B38)</f>
        <v>0.36923076923076925</v>
      </c>
    </row>
    <row r="39" spans="1:4" x14ac:dyDescent="0.2">
      <c r="A39" s="2">
        <v>1</v>
      </c>
      <c r="B39" s="2">
        <v>617</v>
      </c>
      <c r="C39">
        <f>COUNTIF(B$2:B1698,B39)</f>
        <v>195</v>
      </c>
      <c r="D39">
        <f>COUNTIFS(A$2:A2037,A39,B$2:B2037,B39)/COUNTIF(B$2:B2037,B39)</f>
        <v>0.36923076923076925</v>
      </c>
    </row>
    <row r="40" spans="1:4" x14ac:dyDescent="0.2">
      <c r="A40" s="2">
        <v>1</v>
      </c>
      <c r="B40" s="2">
        <v>617</v>
      </c>
      <c r="C40">
        <f>COUNTIF(B$2:B1699,B40)</f>
        <v>195</v>
      </c>
      <c r="D40">
        <f>COUNTIFS(A$2:A2038,A40,B$2:B2038,B40)/COUNTIF(B$2:B2038,B40)</f>
        <v>0.36923076923076925</v>
      </c>
    </row>
    <row r="41" spans="1:4" x14ac:dyDescent="0.2">
      <c r="A41" s="2">
        <v>1</v>
      </c>
      <c r="B41" s="2">
        <v>617</v>
      </c>
      <c r="C41">
        <f>COUNTIF(B$2:B1700,B41)</f>
        <v>195</v>
      </c>
      <c r="D41">
        <f>COUNTIFS(A$2:A2039,A41,B$2:B2039,B41)/COUNTIF(B$2:B2039,B41)</f>
        <v>0.36923076923076925</v>
      </c>
    </row>
    <row r="42" spans="1:4" x14ac:dyDescent="0.2">
      <c r="A42" s="2">
        <v>1</v>
      </c>
      <c r="B42" s="2">
        <v>617</v>
      </c>
      <c r="C42">
        <f>COUNTIF(B$2:B1701,B42)</f>
        <v>195</v>
      </c>
      <c r="D42">
        <f>COUNTIFS(A$2:A2040,A42,B$2:B2040,B42)/COUNTIF(B$2:B2040,B42)</f>
        <v>0.36923076923076925</v>
      </c>
    </row>
    <row r="43" spans="1:4" x14ac:dyDescent="0.2">
      <c r="A43" s="2">
        <v>1</v>
      </c>
      <c r="B43" s="2">
        <v>617</v>
      </c>
      <c r="C43">
        <f>COUNTIF(B$2:B1702,B43)</f>
        <v>195</v>
      </c>
      <c r="D43">
        <f>COUNTIFS(A$2:A2041,A43,B$2:B2041,B43)/COUNTIF(B$2:B2041,B43)</f>
        <v>0.36923076923076925</v>
      </c>
    </row>
    <row r="44" spans="1:4" x14ac:dyDescent="0.2">
      <c r="A44" s="2">
        <v>1</v>
      </c>
      <c r="B44" s="2">
        <v>617</v>
      </c>
      <c r="C44">
        <f>COUNTIF(B$2:B1703,B44)</f>
        <v>195</v>
      </c>
      <c r="D44">
        <f>COUNTIFS(A$2:A2042,A44,B$2:B2042,B44)/COUNTIF(B$2:B2042,B44)</f>
        <v>0.36923076923076925</v>
      </c>
    </row>
    <row r="45" spans="1:4" x14ac:dyDescent="0.2">
      <c r="A45" s="2">
        <v>1</v>
      </c>
      <c r="B45" s="2">
        <v>617</v>
      </c>
      <c r="C45">
        <f>COUNTIF(B$2:B1704,B45)</f>
        <v>195</v>
      </c>
      <c r="D45">
        <f>COUNTIFS(A$2:A2043,A45,B$2:B2043,B45)/COUNTIF(B$2:B2043,B45)</f>
        <v>0.36923076923076925</v>
      </c>
    </row>
    <row r="46" spans="1:4" x14ac:dyDescent="0.2">
      <c r="A46" s="2">
        <v>1</v>
      </c>
      <c r="B46" s="2">
        <v>617</v>
      </c>
      <c r="C46">
        <f>COUNTIF(B$2:B1705,B46)</f>
        <v>195</v>
      </c>
      <c r="D46">
        <f>COUNTIFS(A$2:A2044,A46,B$2:B2044,B46)/COUNTIF(B$2:B2044,B46)</f>
        <v>0.36923076923076925</v>
      </c>
    </row>
    <row r="47" spans="1:4" x14ac:dyDescent="0.2">
      <c r="A47" s="2">
        <v>1</v>
      </c>
      <c r="B47" s="2">
        <v>617</v>
      </c>
      <c r="C47">
        <f>COUNTIF(B$2:B1706,B47)</f>
        <v>195</v>
      </c>
      <c r="D47">
        <f>COUNTIFS(A$2:A2045,A47,B$2:B2045,B47)/COUNTIF(B$2:B2045,B47)</f>
        <v>0.36923076923076925</v>
      </c>
    </row>
    <row r="48" spans="1:4" x14ac:dyDescent="0.2">
      <c r="A48" s="2">
        <v>1</v>
      </c>
      <c r="B48" s="2">
        <v>617</v>
      </c>
      <c r="C48">
        <f>COUNTIF(B$2:B1707,B48)</f>
        <v>195</v>
      </c>
      <c r="D48">
        <f>COUNTIFS(A$2:A2046,A48,B$2:B2046,B48)/COUNTIF(B$2:B2046,B48)</f>
        <v>0.36923076923076925</v>
      </c>
    </row>
    <row r="49" spans="1:4" x14ac:dyDescent="0.2">
      <c r="A49" s="2">
        <v>1</v>
      </c>
      <c r="B49" s="2">
        <v>617</v>
      </c>
      <c r="C49">
        <f>COUNTIF(B$2:B1708,B49)</f>
        <v>195</v>
      </c>
      <c r="D49">
        <f>COUNTIFS(A$2:A2047,A49,B$2:B2047,B49)/COUNTIF(B$2:B2047,B49)</f>
        <v>0.36923076923076925</v>
      </c>
    </row>
    <row r="50" spans="1:4" x14ac:dyDescent="0.2">
      <c r="A50" s="2">
        <v>1</v>
      </c>
      <c r="B50" s="2">
        <v>617</v>
      </c>
      <c r="C50">
        <f>COUNTIF(B$2:B1709,B50)</f>
        <v>195</v>
      </c>
      <c r="D50">
        <f>COUNTIFS(A$2:A2048,A50,B$2:B2048,B50)/COUNTIF(B$2:B2048,B50)</f>
        <v>0.36923076923076925</v>
      </c>
    </row>
    <row r="51" spans="1:4" x14ac:dyDescent="0.2">
      <c r="A51" s="2">
        <v>1</v>
      </c>
      <c r="B51" s="2">
        <v>617</v>
      </c>
      <c r="C51">
        <f>COUNTIF(B$2:B1710,B51)</f>
        <v>195</v>
      </c>
      <c r="D51">
        <f>COUNTIFS(A$2:A2049,A51,B$2:B2049,B51)/COUNTIF(B$2:B2049,B51)</f>
        <v>0.36923076923076925</v>
      </c>
    </row>
    <row r="52" spans="1:4" x14ac:dyDescent="0.2">
      <c r="A52" s="2">
        <v>1</v>
      </c>
      <c r="B52" s="2">
        <v>617</v>
      </c>
      <c r="C52">
        <f>COUNTIF(B$2:B1711,B52)</f>
        <v>195</v>
      </c>
      <c r="D52">
        <f>COUNTIFS(A$2:A2050,A52,B$2:B2050,B52)/COUNTIF(B$2:B2050,B52)</f>
        <v>0.36923076923076925</v>
      </c>
    </row>
    <row r="53" spans="1:4" x14ac:dyDescent="0.2">
      <c r="A53" s="2">
        <v>1</v>
      </c>
      <c r="B53" s="2">
        <v>617</v>
      </c>
      <c r="C53">
        <f>COUNTIF(B$2:B1712,B53)</f>
        <v>195</v>
      </c>
      <c r="D53">
        <f>COUNTIFS(A$2:A2051,A53,B$2:B2051,B53)/COUNTIF(B$2:B2051,B53)</f>
        <v>0.36923076923076925</v>
      </c>
    </row>
    <row r="54" spans="1:4" x14ac:dyDescent="0.2">
      <c r="A54" s="2">
        <v>1</v>
      </c>
      <c r="B54" s="2">
        <v>617</v>
      </c>
      <c r="C54">
        <f>COUNTIF(B$2:B1713,B54)</f>
        <v>195</v>
      </c>
      <c r="D54">
        <f>COUNTIFS(A$2:A2052,A54,B$2:B2052,B54)/COUNTIF(B$2:B2052,B54)</f>
        <v>0.36923076923076925</v>
      </c>
    </row>
    <row r="55" spans="1:4" x14ac:dyDescent="0.2">
      <c r="A55" s="2">
        <v>1</v>
      </c>
      <c r="B55" s="2">
        <v>617</v>
      </c>
      <c r="C55">
        <f>COUNTIF(B$2:B1714,B55)</f>
        <v>195</v>
      </c>
      <c r="D55">
        <f>COUNTIFS(A$2:A2053,A55,B$2:B2053,B55)/COUNTIF(B$2:B2053,B55)</f>
        <v>0.36923076923076925</v>
      </c>
    </row>
    <row r="56" spans="1:4" x14ac:dyDescent="0.2">
      <c r="A56" s="2">
        <v>1</v>
      </c>
      <c r="B56" s="2">
        <v>617</v>
      </c>
      <c r="C56">
        <f>COUNTIF(B$2:B1715,B56)</f>
        <v>195</v>
      </c>
      <c r="D56">
        <f>COUNTIFS(A$2:A2054,A56,B$2:B2054,B56)/COUNTIF(B$2:B2054,B56)</f>
        <v>0.36923076923076925</v>
      </c>
    </row>
    <row r="57" spans="1:4" x14ac:dyDescent="0.2">
      <c r="A57" s="2">
        <v>1</v>
      </c>
      <c r="B57" s="2">
        <v>617</v>
      </c>
      <c r="C57">
        <f>COUNTIF(B$2:B1716,B57)</f>
        <v>195</v>
      </c>
      <c r="D57">
        <f>COUNTIFS(A$2:A2055,A57,B$2:B2055,B57)/COUNTIF(B$2:B2055,B57)</f>
        <v>0.36923076923076925</v>
      </c>
    </row>
    <row r="58" spans="1:4" x14ac:dyDescent="0.2">
      <c r="A58" s="2">
        <v>1</v>
      </c>
      <c r="B58" s="2">
        <v>617</v>
      </c>
      <c r="C58">
        <f>COUNTIF(B$2:B1717,B58)</f>
        <v>195</v>
      </c>
      <c r="D58">
        <f>COUNTIFS(A$2:A2056,A58,B$2:B2056,B58)/COUNTIF(B$2:B2056,B58)</f>
        <v>0.36923076923076925</v>
      </c>
    </row>
    <row r="59" spans="1:4" x14ac:dyDescent="0.2">
      <c r="A59" s="2">
        <v>1</v>
      </c>
      <c r="B59" s="2">
        <v>617</v>
      </c>
      <c r="C59">
        <f>COUNTIF(B$2:B1718,B59)</f>
        <v>195</v>
      </c>
      <c r="D59">
        <f>COUNTIFS(A$2:A2057,A59,B$2:B2057,B59)/COUNTIF(B$2:B2057,B59)</f>
        <v>0.36923076923076925</v>
      </c>
    </row>
    <row r="60" spans="1:4" x14ac:dyDescent="0.2">
      <c r="A60" s="2">
        <v>1</v>
      </c>
      <c r="B60" s="2">
        <v>617</v>
      </c>
      <c r="C60">
        <f>COUNTIF(B$2:B1719,B60)</f>
        <v>195</v>
      </c>
      <c r="D60">
        <f>COUNTIFS(A$2:A2058,A60,B$2:B2058,B60)/COUNTIF(B$2:B2058,B60)</f>
        <v>0.36923076923076925</v>
      </c>
    </row>
    <row r="61" spans="1:4" x14ac:dyDescent="0.2">
      <c r="A61" s="2">
        <v>1</v>
      </c>
      <c r="B61" s="2">
        <v>617</v>
      </c>
      <c r="C61">
        <f>COUNTIF(B$2:B1720,B61)</f>
        <v>195</v>
      </c>
      <c r="D61">
        <f>COUNTIFS(A$2:A2059,A61,B$2:B2059,B61)/COUNTIF(B$2:B2059,B61)</f>
        <v>0.36923076923076925</v>
      </c>
    </row>
    <row r="62" spans="1:4" x14ac:dyDescent="0.2">
      <c r="A62" s="2">
        <v>1</v>
      </c>
      <c r="B62" s="2">
        <v>617</v>
      </c>
      <c r="C62">
        <f>COUNTIF(B$2:B1721,B62)</f>
        <v>195</v>
      </c>
      <c r="D62">
        <f>COUNTIFS(A$2:A2060,A62,B$2:B2060,B62)/COUNTIF(B$2:B2060,B62)</f>
        <v>0.36923076923076925</v>
      </c>
    </row>
    <row r="63" spans="1:4" x14ac:dyDescent="0.2">
      <c r="A63" s="2">
        <v>1</v>
      </c>
      <c r="B63" s="2">
        <v>617</v>
      </c>
      <c r="C63">
        <f>COUNTIF(B$2:B1722,B63)</f>
        <v>195</v>
      </c>
      <c r="D63">
        <f>COUNTIFS(A$2:A2061,A63,B$2:B2061,B63)/COUNTIF(B$2:B2061,B63)</f>
        <v>0.36923076923076925</v>
      </c>
    </row>
    <row r="64" spans="1:4" x14ac:dyDescent="0.2">
      <c r="A64" s="2">
        <v>1</v>
      </c>
      <c r="B64" s="2">
        <v>617</v>
      </c>
      <c r="C64">
        <f>COUNTIF(B$2:B1723,B64)</f>
        <v>195</v>
      </c>
      <c r="D64">
        <f>COUNTIFS(A$2:A2062,A64,B$2:B2062,B64)/COUNTIF(B$2:B2062,B64)</f>
        <v>0.36923076923076925</v>
      </c>
    </row>
    <row r="65" spans="1:4" x14ac:dyDescent="0.2">
      <c r="A65" s="2">
        <v>1</v>
      </c>
      <c r="B65" s="2">
        <v>617</v>
      </c>
      <c r="C65">
        <f>COUNTIF(B$2:B1724,B65)</f>
        <v>195</v>
      </c>
      <c r="D65">
        <f>COUNTIFS(A$2:A2063,A65,B$2:B2063,B65)/COUNTIF(B$2:B2063,B65)</f>
        <v>0.36923076923076925</v>
      </c>
    </row>
    <row r="66" spans="1:4" x14ac:dyDescent="0.2">
      <c r="A66" s="2">
        <v>1</v>
      </c>
      <c r="B66" s="2">
        <v>617</v>
      </c>
      <c r="C66">
        <f>COUNTIF(B$2:B1725,B66)</f>
        <v>195</v>
      </c>
      <c r="D66">
        <f>COUNTIFS(A$2:A2064,A66,B$2:B2064,B66)/COUNTIF(B$2:B2064,B66)</f>
        <v>0.36923076923076925</v>
      </c>
    </row>
    <row r="67" spans="1:4" x14ac:dyDescent="0.2">
      <c r="A67" s="2">
        <v>1</v>
      </c>
      <c r="B67" s="2">
        <v>617</v>
      </c>
      <c r="C67">
        <f>COUNTIF(B$2:B1726,B67)</f>
        <v>195</v>
      </c>
      <c r="D67">
        <f>COUNTIFS(A$2:A2065,A67,B$2:B2065,B67)/COUNTIF(B$2:B2065,B67)</f>
        <v>0.36923076923076925</v>
      </c>
    </row>
    <row r="68" spans="1:4" x14ac:dyDescent="0.2">
      <c r="A68" s="2">
        <v>1</v>
      </c>
      <c r="B68" s="2">
        <v>617</v>
      </c>
      <c r="C68">
        <f>COUNTIF(B$2:B1727,B68)</f>
        <v>195</v>
      </c>
      <c r="D68">
        <f>COUNTIFS(A$2:A2066,A68,B$2:B2066,B68)/COUNTIF(B$2:B2066,B68)</f>
        <v>0.36923076923076925</v>
      </c>
    </row>
    <row r="69" spans="1:4" x14ac:dyDescent="0.2">
      <c r="A69" s="2">
        <v>1</v>
      </c>
      <c r="B69" s="2">
        <v>617</v>
      </c>
      <c r="C69">
        <f>COUNTIF(B$2:B1728,B69)</f>
        <v>195</v>
      </c>
      <c r="D69">
        <f>COUNTIFS(A$2:A2067,A69,B$2:B2067,B69)/COUNTIF(B$2:B2067,B69)</f>
        <v>0.36923076923076925</v>
      </c>
    </row>
    <row r="70" spans="1:4" x14ac:dyDescent="0.2">
      <c r="A70" s="2">
        <v>1</v>
      </c>
      <c r="B70" s="2">
        <v>617</v>
      </c>
      <c r="C70">
        <f>COUNTIF(B$2:B1729,B70)</f>
        <v>195</v>
      </c>
      <c r="D70">
        <f>COUNTIFS(A$2:A2068,A70,B$2:B2068,B70)/COUNTIF(B$2:B2068,B70)</f>
        <v>0.36923076923076925</v>
      </c>
    </row>
    <row r="71" spans="1:4" x14ac:dyDescent="0.2">
      <c r="A71" s="2">
        <v>1</v>
      </c>
      <c r="B71" s="2">
        <v>617</v>
      </c>
      <c r="C71">
        <f>COUNTIF(B$2:B1730,B71)</f>
        <v>195</v>
      </c>
      <c r="D71">
        <f>COUNTIFS(A$2:A2069,A71,B$2:B2069,B71)/COUNTIF(B$2:B2069,B71)</f>
        <v>0.36923076923076925</v>
      </c>
    </row>
    <row r="72" spans="1:4" x14ac:dyDescent="0.2">
      <c r="A72" s="2">
        <v>1</v>
      </c>
      <c r="B72" s="2">
        <v>617</v>
      </c>
      <c r="C72">
        <f>COUNTIF(B$2:B1731,B72)</f>
        <v>195</v>
      </c>
      <c r="D72">
        <f>COUNTIFS(A$2:A2070,A72,B$2:B2070,B72)/COUNTIF(B$2:B2070,B72)</f>
        <v>0.36923076923076925</v>
      </c>
    </row>
    <row r="73" spans="1:4" x14ac:dyDescent="0.2">
      <c r="A73" s="2">
        <v>1</v>
      </c>
      <c r="B73" s="2">
        <v>617</v>
      </c>
      <c r="C73">
        <f>COUNTIF(B$2:B1732,B73)</f>
        <v>195</v>
      </c>
      <c r="D73">
        <f>COUNTIFS(A$2:A2071,A73,B$2:B2071,B73)/COUNTIF(B$2:B2071,B73)</f>
        <v>0.36923076923076925</v>
      </c>
    </row>
    <row r="74" spans="1:4" x14ac:dyDescent="0.2">
      <c r="A74" s="2">
        <v>0</v>
      </c>
      <c r="B74" s="2">
        <v>617</v>
      </c>
      <c r="C74">
        <f>COUNTIF(B$2:B1733,B74)</f>
        <v>195</v>
      </c>
      <c r="D74">
        <f>COUNTIFS(A$2:A2072,A74,B$2:B2072,B74)/COUNTIF(B$2:B2072,B74)</f>
        <v>0.63076923076923075</v>
      </c>
    </row>
    <row r="75" spans="1:4" x14ac:dyDescent="0.2">
      <c r="A75" s="2">
        <v>0</v>
      </c>
      <c r="B75" s="2">
        <v>617</v>
      </c>
      <c r="C75">
        <f>COUNTIF(B$2:B1734,B75)</f>
        <v>195</v>
      </c>
      <c r="D75">
        <f>COUNTIFS(A$2:A2073,A75,B$2:B2073,B75)/COUNTIF(B$2:B2073,B75)</f>
        <v>0.63076923076923075</v>
      </c>
    </row>
    <row r="76" spans="1:4" x14ac:dyDescent="0.2">
      <c r="A76" s="2">
        <v>0</v>
      </c>
      <c r="B76" s="2">
        <v>617</v>
      </c>
      <c r="C76">
        <f>COUNTIF(B$2:B1735,B76)</f>
        <v>195</v>
      </c>
      <c r="D76">
        <f>COUNTIFS(A$2:A2074,A76,B$2:B2074,B76)/COUNTIF(B$2:B2074,B76)</f>
        <v>0.63076923076923075</v>
      </c>
    </row>
    <row r="77" spans="1:4" x14ac:dyDescent="0.2">
      <c r="A77" s="2">
        <v>0</v>
      </c>
      <c r="B77" s="2">
        <v>617</v>
      </c>
      <c r="C77">
        <f>COUNTIF(B$2:B1736,B77)</f>
        <v>195</v>
      </c>
      <c r="D77">
        <f>COUNTIFS(A$2:A2075,A77,B$2:B2075,B77)/COUNTIF(B$2:B2075,B77)</f>
        <v>0.63076923076923075</v>
      </c>
    </row>
    <row r="78" spans="1:4" x14ac:dyDescent="0.2">
      <c r="A78" s="2">
        <v>0</v>
      </c>
      <c r="B78" s="2">
        <v>617</v>
      </c>
      <c r="C78">
        <f>COUNTIF(B$2:B1737,B78)</f>
        <v>195</v>
      </c>
      <c r="D78">
        <f>COUNTIFS(A$2:A2076,A78,B$2:B2076,B78)/COUNTIF(B$2:B2076,B78)</f>
        <v>0.63076923076923075</v>
      </c>
    </row>
    <row r="79" spans="1:4" x14ac:dyDescent="0.2">
      <c r="A79" s="2">
        <v>0</v>
      </c>
      <c r="B79" s="2">
        <v>617</v>
      </c>
      <c r="C79">
        <f>COUNTIF(B$2:B1738,B79)</f>
        <v>195</v>
      </c>
      <c r="D79">
        <f>COUNTIFS(A$2:A2077,A79,B$2:B2077,B79)/COUNTIF(B$2:B2077,B79)</f>
        <v>0.63076923076923075</v>
      </c>
    </row>
    <row r="80" spans="1:4" x14ac:dyDescent="0.2">
      <c r="A80" s="2">
        <v>0</v>
      </c>
      <c r="B80" s="2">
        <v>617</v>
      </c>
      <c r="C80">
        <f>COUNTIF(B$2:B1739,B80)</f>
        <v>195</v>
      </c>
      <c r="D80">
        <f>COUNTIFS(A$2:A2078,A80,B$2:B2078,B80)/COUNTIF(B$2:B2078,B80)</f>
        <v>0.63076923076923075</v>
      </c>
    </row>
    <row r="81" spans="1:4" x14ac:dyDescent="0.2">
      <c r="A81" s="2">
        <v>0</v>
      </c>
      <c r="B81" s="2">
        <v>617</v>
      </c>
      <c r="C81">
        <f>COUNTIF(B$2:B1740,B81)</f>
        <v>195</v>
      </c>
      <c r="D81">
        <f>COUNTIFS(A$2:A2079,A81,B$2:B2079,B81)/COUNTIF(B$2:B2079,B81)</f>
        <v>0.63076923076923075</v>
      </c>
    </row>
    <row r="82" spans="1:4" x14ac:dyDescent="0.2">
      <c r="A82" s="2">
        <v>0</v>
      </c>
      <c r="B82" s="2">
        <v>617</v>
      </c>
      <c r="C82">
        <f>COUNTIF(B$2:B1741,B82)</f>
        <v>195</v>
      </c>
      <c r="D82">
        <f>COUNTIFS(A$2:A2080,A82,B$2:B2080,B82)/COUNTIF(B$2:B2080,B82)</f>
        <v>0.63076923076923075</v>
      </c>
    </row>
    <row r="83" spans="1:4" x14ac:dyDescent="0.2">
      <c r="A83" s="2">
        <v>0</v>
      </c>
      <c r="B83" s="2">
        <v>617</v>
      </c>
      <c r="C83">
        <f>COUNTIF(B$2:B1742,B83)</f>
        <v>195</v>
      </c>
      <c r="D83">
        <f>COUNTIFS(A$2:A2081,A83,B$2:B2081,B83)/COUNTIF(B$2:B2081,B83)</f>
        <v>0.63076923076923075</v>
      </c>
    </row>
    <row r="84" spans="1:4" x14ac:dyDescent="0.2">
      <c r="A84" s="2">
        <v>0</v>
      </c>
      <c r="B84" s="2">
        <v>617</v>
      </c>
      <c r="C84">
        <f>COUNTIF(B$2:B1743,B84)</f>
        <v>195</v>
      </c>
      <c r="D84">
        <f>COUNTIFS(A$2:A2082,A84,B$2:B2082,B84)/COUNTIF(B$2:B2082,B84)</f>
        <v>0.63076923076923075</v>
      </c>
    </row>
    <row r="85" spans="1:4" x14ac:dyDescent="0.2">
      <c r="A85" s="2">
        <v>0</v>
      </c>
      <c r="B85" s="2">
        <v>617</v>
      </c>
      <c r="C85">
        <f>COUNTIF(B$2:B1744,B85)</f>
        <v>195</v>
      </c>
      <c r="D85">
        <f>COUNTIFS(A$2:A2083,A85,B$2:B2083,B85)/COUNTIF(B$2:B2083,B85)</f>
        <v>0.63076923076923075</v>
      </c>
    </row>
    <row r="86" spans="1:4" x14ac:dyDescent="0.2">
      <c r="A86" s="2">
        <v>0</v>
      </c>
      <c r="B86" s="2">
        <v>617</v>
      </c>
      <c r="C86">
        <f>COUNTIF(B$2:B1745,B86)</f>
        <v>195</v>
      </c>
      <c r="D86">
        <f>COUNTIFS(A$2:A2084,A86,B$2:B2084,B86)/COUNTIF(B$2:B2084,B86)</f>
        <v>0.63076923076923075</v>
      </c>
    </row>
    <row r="87" spans="1:4" x14ac:dyDescent="0.2">
      <c r="A87" s="2">
        <v>0</v>
      </c>
      <c r="B87" s="2">
        <v>617</v>
      </c>
      <c r="C87">
        <f>COUNTIF(B$2:B1746,B87)</f>
        <v>195</v>
      </c>
      <c r="D87">
        <f>COUNTIFS(A$2:A2085,A87,B$2:B2085,B87)/COUNTIF(B$2:B2085,B87)</f>
        <v>0.63076923076923075</v>
      </c>
    </row>
    <row r="88" spans="1:4" x14ac:dyDescent="0.2">
      <c r="A88" s="2">
        <v>0</v>
      </c>
      <c r="B88" s="2">
        <v>617</v>
      </c>
      <c r="C88">
        <f>COUNTIF(B$2:B1747,B88)</f>
        <v>195</v>
      </c>
      <c r="D88">
        <f>COUNTIFS(A$2:A2086,A88,B$2:B2086,B88)/COUNTIF(B$2:B2086,B88)</f>
        <v>0.63076923076923075</v>
      </c>
    </row>
    <row r="89" spans="1:4" x14ac:dyDescent="0.2">
      <c r="A89" s="2">
        <v>0</v>
      </c>
      <c r="B89" s="2">
        <v>617</v>
      </c>
      <c r="C89">
        <f>COUNTIF(B$2:B1748,B89)</f>
        <v>195</v>
      </c>
      <c r="D89">
        <f>COUNTIFS(A$2:A2087,A89,B$2:B2087,B89)/COUNTIF(B$2:B2087,B89)</f>
        <v>0.63076923076923075</v>
      </c>
    </row>
    <row r="90" spans="1:4" x14ac:dyDescent="0.2">
      <c r="A90" s="2">
        <v>0</v>
      </c>
      <c r="B90" s="2">
        <v>617</v>
      </c>
      <c r="C90">
        <f>COUNTIF(B$2:B1749,B90)</f>
        <v>195</v>
      </c>
      <c r="D90">
        <f>COUNTIFS(A$2:A2088,A90,B$2:B2088,B90)/COUNTIF(B$2:B2088,B90)</f>
        <v>0.63076923076923075</v>
      </c>
    </row>
    <row r="91" spans="1:4" x14ac:dyDescent="0.2">
      <c r="A91" s="2">
        <v>0</v>
      </c>
      <c r="B91" s="2">
        <v>617</v>
      </c>
      <c r="C91">
        <f>COUNTIF(B$2:B1750,B91)</f>
        <v>195</v>
      </c>
      <c r="D91">
        <f>COUNTIFS(A$2:A2089,A91,B$2:B2089,B91)/COUNTIF(B$2:B2089,B91)</f>
        <v>0.63076923076923075</v>
      </c>
    </row>
    <row r="92" spans="1:4" x14ac:dyDescent="0.2">
      <c r="A92" s="2">
        <v>0</v>
      </c>
      <c r="B92" s="2">
        <v>617</v>
      </c>
      <c r="C92">
        <f>COUNTIF(B$2:B1751,B92)</f>
        <v>195</v>
      </c>
      <c r="D92">
        <f>COUNTIFS(A$2:A2090,A92,B$2:B2090,B92)/COUNTIF(B$2:B2090,B92)</f>
        <v>0.63076923076923075</v>
      </c>
    </row>
    <row r="93" spans="1:4" x14ac:dyDescent="0.2">
      <c r="A93" s="2">
        <v>0</v>
      </c>
      <c r="B93" s="2">
        <v>617</v>
      </c>
      <c r="C93">
        <f>COUNTIF(B$2:B1752,B93)</f>
        <v>195</v>
      </c>
      <c r="D93">
        <f>COUNTIFS(A$2:A2091,A93,B$2:B2091,B93)/COUNTIF(B$2:B2091,B93)</f>
        <v>0.63076923076923075</v>
      </c>
    </row>
    <row r="94" spans="1:4" x14ac:dyDescent="0.2">
      <c r="A94" s="2">
        <v>0</v>
      </c>
      <c r="B94" s="2">
        <v>617</v>
      </c>
      <c r="C94">
        <f>COUNTIF(B$2:B1753,B94)</f>
        <v>195</v>
      </c>
      <c r="D94">
        <f>COUNTIFS(A$2:A2092,A94,B$2:B2092,B94)/COUNTIF(B$2:B2092,B94)</f>
        <v>0.63076923076923075</v>
      </c>
    </row>
    <row r="95" spans="1:4" x14ac:dyDescent="0.2">
      <c r="A95" s="2">
        <v>0</v>
      </c>
      <c r="B95" s="2">
        <v>617</v>
      </c>
      <c r="C95">
        <f>COUNTIF(B$2:B1754,B95)</f>
        <v>195</v>
      </c>
      <c r="D95">
        <f>COUNTIFS(A$2:A2093,A95,B$2:B2093,B95)/COUNTIF(B$2:B2093,B95)</f>
        <v>0.63076923076923075</v>
      </c>
    </row>
    <row r="96" spans="1:4" x14ac:dyDescent="0.2">
      <c r="A96" s="2">
        <v>0</v>
      </c>
      <c r="B96" s="2">
        <v>617</v>
      </c>
      <c r="C96">
        <f>COUNTIF(B$2:B1755,B96)</f>
        <v>195</v>
      </c>
      <c r="D96">
        <f>COUNTIFS(A$2:A2094,A96,B$2:B2094,B96)/COUNTIF(B$2:B2094,B96)</f>
        <v>0.63076923076923075</v>
      </c>
    </row>
    <row r="97" spans="1:4" x14ac:dyDescent="0.2">
      <c r="A97" s="2">
        <v>0</v>
      </c>
      <c r="B97" s="2">
        <v>617</v>
      </c>
      <c r="C97">
        <f>COUNTIF(B$2:B1756,B97)</f>
        <v>195</v>
      </c>
      <c r="D97">
        <f>COUNTIFS(A$2:A2095,A97,B$2:B2095,B97)/COUNTIF(B$2:B2095,B97)</f>
        <v>0.63076923076923075</v>
      </c>
    </row>
    <row r="98" spans="1:4" x14ac:dyDescent="0.2">
      <c r="A98" s="2">
        <v>0</v>
      </c>
      <c r="B98" s="2">
        <v>617</v>
      </c>
      <c r="C98">
        <f>COUNTIF(B$2:B1757,B98)</f>
        <v>195</v>
      </c>
      <c r="D98">
        <f>COUNTIFS(A$2:A2096,A98,B$2:B2096,B98)/COUNTIF(B$2:B2096,B98)</f>
        <v>0.63076923076923075</v>
      </c>
    </row>
    <row r="99" spans="1:4" x14ac:dyDescent="0.2">
      <c r="A99" s="2">
        <v>0</v>
      </c>
      <c r="B99" s="2">
        <v>617</v>
      </c>
      <c r="C99">
        <f>COUNTIF(B$2:B1758,B99)</f>
        <v>195</v>
      </c>
      <c r="D99">
        <f>COUNTIFS(A$2:A2097,A99,B$2:B2097,B99)/COUNTIF(B$2:B2097,B99)</f>
        <v>0.63076923076923075</v>
      </c>
    </row>
    <row r="100" spans="1:4" x14ac:dyDescent="0.2">
      <c r="A100" s="2">
        <v>0</v>
      </c>
      <c r="B100" s="2">
        <v>617</v>
      </c>
      <c r="C100">
        <f>COUNTIF(B$2:B1759,B100)</f>
        <v>195</v>
      </c>
      <c r="D100">
        <f>COUNTIFS(A$2:A2098,A100,B$2:B2098,B100)/COUNTIF(B$2:B2098,B100)</f>
        <v>0.63076923076923075</v>
      </c>
    </row>
    <row r="101" spans="1:4" x14ac:dyDescent="0.2">
      <c r="A101" s="2">
        <v>0</v>
      </c>
      <c r="B101" s="2">
        <v>617</v>
      </c>
      <c r="C101">
        <f>COUNTIF(B$2:B1760,B101)</f>
        <v>195</v>
      </c>
      <c r="D101">
        <f>COUNTIFS(A$2:A2099,A101,B$2:B2099,B101)/COUNTIF(B$2:B2099,B101)</f>
        <v>0.63076923076923075</v>
      </c>
    </row>
    <row r="102" spans="1:4" x14ac:dyDescent="0.2">
      <c r="A102" s="2">
        <v>0</v>
      </c>
      <c r="B102" s="2">
        <v>617</v>
      </c>
      <c r="C102">
        <f>COUNTIF(B$2:B1761,B102)</f>
        <v>195</v>
      </c>
      <c r="D102">
        <f>COUNTIFS(A$2:A2100,A102,B$2:B2100,B102)/COUNTIF(B$2:B2100,B102)</f>
        <v>0.63076923076923075</v>
      </c>
    </row>
    <row r="103" spans="1:4" x14ac:dyDescent="0.2">
      <c r="A103" s="2">
        <v>0</v>
      </c>
      <c r="B103" s="2">
        <v>617</v>
      </c>
      <c r="C103">
        <f>COUNTIF(B$2:B1762,B103)</f>
        <v>195</v>
      </c>
      <c r="D103">
        <f>COUNTIFS(A$2:A2101,A103,B$2:B2101,B103)/COUNTIF(B$2:B2101,B103)</f>
        <v>0.63076923076923075</v>
      </c>
    </row>
    <row r="104" spans="1:4" x14ac:dyDescent="0.2">
      <c r="A104" s="2">
        <v>0</v>
      </c>
      <c r="B104" s="2">
        <v>617</v>
      </c>
      <c r="C104">
        <f>COUNTIF(B$2:B1763,B104)</f>
        <v>195</v>
      </c>
      <c r="D104">
        <f>COUNTIFS(A$2:A2102,A104,B$2:B2102,B104)/COUNTIF(B$2:B2102,B104)</f>
        <v>0.63076923076923075</v>
      </c>
    </row>
    <row r="105" spans="1:4" x14ac:dyDescent="0.2">
      <c r="A105" s="2">
        <v>0</v>
      </c>
      <c r="B105" s="2">
        <v>617</v>
      </c>
      <c r="C105">
        <f>COUNTIF(B$2:B1764,B105)</f>
        <v>195</v>
      </c>
      <c r="D105">
        <f>COUNTIFS(A$2:A2103,A105,B$2:B2103,B105)/COUNTIF(B$2:B2103,B105)</f>
        <v>0.63076923076923075</v>
      </c>
    </row>
    <row r="106" spans="1:4" x14ac:dyDescent="0.2">
      <c r="A106" s="2">
        <v>0</v>
      </c>
      <c r="B106" s="2">
        <v>617</v>
      </c>
      <c r="C106">
        <f>COUNTIF(B$2:B1765,B106)</f>
        <v>195</v>
      </c>
      <c r="D106">
        <f>COUNTIFS(A$2:A2104,A106,B$2:B2104,B106)/COUNTIF(B$2:B2104,B106)</f>
        <v>0.63076923076923075</v>
      </c>
    </row>
    <row r="107" spans="1:4" x14ac:dyDescent="0.2">
      <c r="A107" s="2">
        <v>0</v>
      </c>
      <c r="B107" s="2">
        <v>617</v>
      </c>
      <c r="C107">
        <f>COUNTIF(B$2:B1766,B107)</f>
        <v>195</v>
      </c>
      <c r="D107">
        <f>COUNTIFS(A$2:A2105,A107,B$2:B2105,B107)/COUNTIF(B$2:B2105,B107)</f>
        <v>0.63076923076923075</v>
      </c>
    </row>
    <row r="108" spans="1:4" x14ac:dyDescent="0.2">
      <c r="A108" s="2">
        <v>0</v>
      </c>
      <c r="B108" s="2">
        <v>617</v>
      </c>
      <c r="C108">
        <f>COUNTIF(B$2:B1767,B108)</f>
        <v>195</v>
      </c>
      <c r="D108">
        <f>COUNTIFS(A$2:A2106,A108,B$2:B2106,B108)/COUNTIF(B$2:B2106,B108)</f>
        <v>0.63076923076923075</v>
      </c>
    </row>
    <row r="109" spans="1:4" x14ac:dyDescent="0.2">
      <c r="A109" s="2">
        <v>0</v>
      </c>
      <c r="B109" s="2">
        <v>617</v>
      </c>
      <c r="C109">
        <f>COUNTIF(B$2:B1768,B109)</f>
        <v>195</v>
      </c>
      <c r="D109">
        <f>COUNTIFS(A$2:A2107,A109,B$2:B2107,B109)/COUNTIF(B$2:B2107,B109)</f>
        <v>0.63076923076923075</v>
      </c>
    </row>
    <row r="110" spans="1:4" x14ac:dyDescent="0.2">
      <c r="A110" s="2">
        <v>0</v>
      </c>
      <c r="B110" s="2">
        <v>617</v>
      </c>
      <c r="C110">
        <f>COUNTIF(B$2:B1769,B110)</f>
        <v>195</v>
      </c>
      <c r="D110">
        <f>COUNTIFS(A$2:A2108,A110,B$2:B2108,B110)/COUNTIF(B$2:B2108,B110)</f>
        <v>0.63076923076923075</v>
      </c>
    </row>
    <row r="111" spans="1:4" x14ac:dyDescent="0.2">
      <c r="A111" s="2">
        <v>0</v>
      </c>
      <c r="B111" s="2">
        <v>617</v>
      </c>
      <c r="C111">
        <f>COUNTIF(B$2:B1770,B111)</f>
        <v>195</v>
      </c>
      <c r="D111">
        <f>COUNTIFS(A$2:A2109,A111,B$2:B2109,B111)/COUNTIF(B$2:B2109,B111)</f>
        <v>0.63076923076923075</v>
      </c>
    </row>
    <row r="112" spans="1:4" x14ac:dyDescent="0.2">
      <c r="A112" s="2">
        <v>0</v>
      </c>
      <c r="B112" s="2">
        <v>617</v>
      </c>
      <c r="C112">
        <f>COUNTIF(B$2:B1771,B112)</f>
        <v>195</v>
      </c>
      <c r="D112">
        <f>COUNTIFS(A$2:A2110,A112,B$2:B2110,B112)/COUNTIF(B$2:B2110,B112)</f>
        <v>0.63076923076923075</v>
      </c>
    </row>
    <row r="113" spans="1:4" x14ac:dyDescent="0.2">
      <c r="A113" s="2">
        <v>0</v>
      </c>
      <c r="B113" s="2">
        <v>617</v>
      </c>
      <c r="C113">
        <f>COUNTIF(B$2:B1772,B113)</f>
        <v>195</v>
      </c>
      <c r="D113">
        <f>COUNTIFS(A$2:A2111,A113,B$2:B2111,B113)/COUNTIF(B$2:B2111,B113)</f>
        <v>0.63076923076923075</v>
      </c>
    </row>
    <row r="114" spans="1:4" x14ac:dyDescent="0.2">
      <c r="A114" s="2">
        <v>0</v>
      </c>
      <c r="B114" s="2">
        <v>617</v>
      </c>
      <c r="C114">
        <f>COUNTIF(B$2:B1773,B114)</f>
        <v>195</v>
      </c>
      <c r="D114">
        <f>COUNTIFS(A$2:A2112,A114,B$2:B2112,B114)/COUNTIF(B$2:B2112,B114)</f>
        <v>0.63076923076923075</v>
      </c>
    </row>
    <row r="115" spans="1:4" x14ac:dyDescent="0.2">
      <c r="A115" s="2">
        <v>0</v>
      </c>
      <c r="B115" s="2">
        <v>617</v>
      </c>
      <c r="C115">
        <f>COUNTIF(B$2:B1774,B115)</f>
        <v>195</v>
      </c>
      <c r="D115">
        <f>COUNTIFS(A$2:A2113,A115,B$2:B2113,B115)/COUNTIF(B$2:B2113,B115)</f>
        <v>0.63076923076923075</v>
      </c>
    </row>
    <row r="116" spans="1:4" x14ac:dyDescent="0.2">
      <c r="A116" s="2">
        <v>0</v>
      </c>
      <c r="B116" s="2">
        <v>617</v>
      </c>
      <c r="C116">
        <f>COUNTIF(B$2:B1775,B116)</f>
        <v>195</v>
      </c>
      <c r="D116">
        <f>COUNTIFS(A$2:A2114,A116,B$2:B2114,B116)/COUNTIF(B$2:B2114,B116)</f>
        <v>0.63076923076923075</v>
      </c>
    </row>
    <row r="117" spans="1:4" x14ac:dyDescent="0.2">
      <c r="A117" s="2">
        <v>0</v>
      </c>
      <c r="B117" s="2">
        <v>617</v>
      </c>
      <c r="C117">
        <f>COUNTIF(B$2:B1776,B117)</f>
        <v>195</v>
      </c>
      <c r="D117">
        <f>COUNTIFS(A$2:A2115,A117,B$2:B2115,B117)/COUNTIF(B$2:B2115,B117)</f>
        <v>0.63076923076923075</v>
      </c>
    </row>
    <row r="118" spans="1:4" x14ac:dyDescent="0.2">
      <c r="A118" s="2">
        <v>0</v>
      </c>
      <c r="B118" s="2">
        <v>617</v>
      </c>
      <c r="C118">
        <f>COUNTIF(B$2:B1777,B118)</f>
        <v>195</v>
      </c>
      <c r="D118">
        <f>COUNTIFS(A$2:A2116,A118,B$2:B2116,B118)/COUNTIF(B$2:B2116,B118)</f>
        <v>0.63076923076923075</v>
      </c>
    </row>
    <row r="119" spans="1:4" x14ac:dyDescent="0.2">
      <c r="A119" s="2">
        <v>0</v>
      </c>
      <c r="B119" s="2">
        <v>617</v>
      </c>
      <c r="C119">
        <f>COUNTIF(B$2:B1778,B119)</f>
        <v>195</v>
      </c>
      <c r="D119">
        <f>COUNTIFS(A$2:A2117,A119,B$2:B2117,B119)/COUNTIF(B$2:B2117,B119)</f>
        <v>0.63076923076923075</v>
      </c>
    </row>
    <row r="120" spans="1:4" x14ac:dyDescent="0.2">
      <c r="A120" s="2">
        <v>0</v>
      </c>
      <c r="B120" s="2">
        <v>617</v>
      </c>
      <c r="C120">
        <f>COUNTIF(B$2:B1779,B120)</f>
        <v>195</v>
      </c>
      <c r="D120">
        <f>COUNTIFS(A$2:A2118,A120,B$2:B2118,B120)/COUNTIF(B$2:B2118,B120)</f>
        <v>0.63076923076923075</v>
      </c>
    </row>
    <row r="121" spans="1:4" x14ac:dyDescent="0.2">
      <c r="A121" s="2">
        <v>0</v>
      </c>
      <c r="B121" s="2">
        <v>617</v>
      </c>
      <c r="C121">
        <f>COUNTIF(B$2:B1780,B121)</f>
        <v>195</v>
      </c>
      <c r="D121">
        <f>COUNTIFS(A$2:A2119,A121,B$2:B2119,B121)/COUNTIF(B$2:B2119,B121)</f>
        <v>0.63076923076923075</v>
      </c>
    </row>
    <row r="122" spans="1:4" x14ac:dyDescent="0.2">
      <c r="A122" s="2">
        <v>0</v>
      </c>
      <c r="B122" s="2">
        <v>617</v>
      </c>
      <c r="C122">
        <f>COUNTIF(B$2:B1781,B122)</f>
        <v>195</v>
      </c>
      <c r="D122">
        <f>COUNTIFS(A$2:A2120,A122,B$2:B2120,B122)/COUNTIF(B$2:B2120,B122)</f>
        <v>0.63076923076923075</v>
      </c>
    </row>
    <row r="123" spans="1:4" x14ac:dyDescent="0.2">
      <c r="A123" s="2">
        <v>0</v>
      </c>
      <c r="B123" s="2">
        <v>617</v>
      </c>
      <c r="C123">
        <f>COUNTIF(B$2:B1782,B123)</f>
        <v>195</v>
      </c>
      <c r="D123">
        <f>COUNTIFS(A$2:A2121,A123,B$2:B2121,B123)/COUNTIF(B$2:B2121,B123)</f>
        <v>0.63076923076923075</v>
      </c>
    </row>
    <row r="124" spans="1:4" x14ac:dyDescent="0.2">
      <c r="A124" s="2">
        <v>0</v>
      </c>
      <c r="B124" s="2">
        <v>617</v>
      </c>
      <c r="C124">
        <f>COUNTIF(B$2:B1783,B124)</f>
        <v>195</v>
      </c>
      <c r="D124">
        <f>COUNTIFS(A$2:A2122,A124,B$2:B2122,B124)/COUNTIF(B$2:B2122,B124)</f>
        <v>0.63076923076923075</v>
      </c>
    </row>
    <row r="125" spans="1:4" x14ac:dyDescent="0.2">
      <c r="A125" s="2">
        <v>0</v>
      </c>
      <c r="B125" s="2">
        <v>617</v>
      </c>
      <c r="C125">
        <f>COUNTIF(B$2:B1784,B125)</f>
        <v>195</v>
      </c>
      <c r="D125">
        <f>COUNTIFS(A$2:A2123,A125,B$2:B2123,B125)/COUNTIF(B$2:B2123,B125)</f>
        <v>0.63076923076923075</v>
      </c>
    </row>
    <row r="126" spans="1:4" x14ac:dyDescent="0.2">
      <c r="A126" s="2">
        <v>0</v>
      </c>
      <c r="B126" s="2">
        <v>617</v>
      </c>
      <c r="C126">
        <f>COUNTIF(B$2:B1785,B126)</f>
        <v>195</v>
      </c>
      <c r="D126">
        <f>COUNTIFS(A$2:A2124,A126,B$2:B2124,B126)/COUNTIF(B$2:B2124,B126)</f>
        <v>0.63076923076923075</v>
      </c>
    </row>
    <row r="127" spans="1:4" x14ac:dyDescent="0.2">
      <c r="A127" s="2">
        <v>0</v>
      </c>
      <c r="B127" s="2">
        <v>617</v>
      </c>
      <c r="C127">
        <f>COUNTIF(B$2:B1786,B127)</f>
        <v>195</v>
      </c>
      <c r="D127">
        <f>COUNTIFS(A$2:A2125,A127,B$2:B2125,B127)/COUNTIF(B$2:B2125,B127)</f>
        <v>0.63076923076923075</v>
      </c>
    </row>
    <row r="128" spans="1:4" x14ac:dyDescent="0.2">
      <c r="A128" s="2">
        <v>0</v>
      </c>
      <c r="B128" s="2">
        <v>617</v>
      </c>
      <c r="C128">
        <f>COUNTIF(B$2:B1787,B128)</f>
        <v>195</v>
      </c>
      <c r="D128">
        <f>COUNTIFS(A$2:A2126,A128,B$2:B2126,B128)/COUNTIF(B$2:B2126,B128)</f>
        <v>0.63076923076923075</v>
      </c>
    </row>
    <row r="129" spans="1:4" x14ac:dyDescent="0.2">
      <c r="A129" s="2">
        <v>0</v>
      </c>
      <c r="B129" s="2">
        <v>617</v>
      </c>
      <c r="C129">
        <f>COUNTIF(B$2:B1788,B129)</f>
        <v>195</v>
      </c>
      <c r="D129">
        <f>COUNTIFS(A$2:A2127,A129,B$2:B2127,B129)/COUNTIF(B$2:B2127,B129)</f>
        <v>0.63076923076923075</v>
      </c>
    </row>
    <row r="130" spans="1:4" x14ac:dyDescent="0.2">
      <c r="A130" s="2">
        <v>0</v>
      </c>
      <c r="B130" s="2">
        <v>617</v>
      </c>
      <c r="C130">
        <f>COUNTIF(B$2:B1789,B130)</f>
        <v>195</v>
      </c>
      <c r="D130">
        <f>COUNTIFS(A$2:A2128,A130,B$2:B2128,B130)/COUNTIF(B$2:B2128,B130)</f>
        <v>0.63076923076923075</v>
      </c>
    </row>
    <row r="131" spans="1:4" x14ac:dyDescent="0.2">
      <c r="A131" s="2">
        <v>0</v>
      </c>
      <c r="B131" s="2">
        <v>617</v>
      </c>
      <c r="C131">
        <f>COUNTIF(B$2:B1790,B131)</f>
        <v>195</v>
      </c>
      <c r="D131">
        <f>COUNTIFS(A$2:A2129,A131,B$2:B2129,B131)/COUNTIF(B$2:B2129,B131)</f>
        <v>0.63076923076923075</v>
      </c>
    </row>
    <row r="132" spans="1:4" x14ac:dyDescent="0.2">
      <c r="A132" s="2">
        <v>0</v>
      </c>
      <c r="B132" s="2">
        <v>617</v>
      </c>
      <c r="C132">
        <f>COUNTIF(B$2:B1791,B132)</f>
        <v>195</v>
      </c>
      <c r="D132">
        <f>COUNTIFS(A$2:A2130,A132,B$2:B2130,B132)/COUNTIF(B$2:B2130,B132)</f>
        <v>0.63076923076923075</v>
      </c>
    </row>
    <row r="133" spans="1:4" x14ac:dyDescent="0.2">
      <c r="A133" s="2">
        <v>0</v>
      </c>
      <c r="B133" s="2">
        <v>617</v>
      </c>
      <c r="C133">
        <f>COUNTIF(B$2:B1792,B133)</f>
        <v>195</v>
      </c>
      <c r="D133">
        <f>COUNTIFS(A$2:A2131,A133,B$2:B2131,B133)/COUNTIF(B$2:B2131,B133)</f>
        <v>0.63076923076923075</v>
      </c>
    </row>
    <row r="134" spans="1:4" x14ac:dyDescent="0.2">
      <c r="A134" s="2">
        <v>0</v>
      </c>
      <c r="B134" s="2">
        <v>617</v>
      </c>
      <c r="C134">
        <f>COUNTIF(B$2:B1793,B134)</f>
        <v>195</v>
      </c>
      <c r="D134">
        <f>COUNTIFS(A$2:A2132,A134,B$2:B2132,B134)/COUNTIF(B$2:B2132,B134)</f>
        <v>0.63076923076923075</v>
      </c>
    </row>
    <row r="135" spans="1:4" x14ac:dyDescent="0.2">
      <c r="A135" s="2">
        <v>0</v>
      </c>
      <c r="B135" s="2">
        <v>617</v>
      </c>
      <c r="C135">
        <f>COUNTIF(B$2:B1794,B135)</f>
        <v>195</v>
      </c>
      <c r="D135">
        <f>COUNTIFS(A$2:A2133,A135,B$2:B2133,B135)/COUNTIF(B$2:B2133,B135)</f>
        <v>0.63076923076923075</v>
      </c>
    </row>
    <row r="136" spans="1:4" x14ac:dyDescent="0.2">
      <c r="A136" s="2">
        <v>0</v>
      </c>
      <c r="B136" s="2">
        <v>617</v>
      </c>
      <c r="C136">
        <f>COUNTIF(B$2:B1795,B136)</f>
        <v>195</v>
      </c>
      <c r="D136">
        <f>COUNTIFS(A$2:A2134,A136,B$2:B2134,B136)/COUNTIF(B$2:B2134,B136)</f>
        <v>0.63076923076923075</v>
      </c>
    </row>
    <row r="137" spans="1:4" x14ac:dyDescent="0.2">
      <c r="A137" s="2">
        <v>0</v>
      </c>
      <c r="B137" s="2">
        <v>617</v>
      </c>
      <c r="C137">
        <f>COUNTIF(B$2:B1796,B137)</f>
        <v>195</v>
      </c>
      <c r="D137">
        <f>COUNTIFS(A$2:A2135,A137,B$2:B2135,B137)/COUNTIF(B$2:B2135,B137)</f>
        <v>0.63076923076923075</v>
      </c>
    </row>
    <row r="138" spans="1:4" x14ac:dyDescent="0.2">
      <c r="A138" s="2">
        <v>0</v>
      </c>
      <c r="B138" s="2">
        <v>617</v>
      </c>
      <c r="C138">
        <f>COUNTIF(B$2:B1797,B138)</f>
        <v>195</v>
      </c>
      <c r="D138">
        <f>COUNTIFS(A$2:A2136,A138,B$2:B2136,B138)/COUNTIF(B$2:B2136,B138)</f>
        <v>0.63076923076923075</v>
      </c>
    </row>
    <row r="139" spans="1:4" x14ac:dyDescent="0.2">
      <c r="A139" s="2">
        <v>0</v>
      </c>
      <c r="B139" s="2">
        <v>617</v>
      </c>
      <c r="C139">
        <f>COUNTIF(B$2:B1798,B139)</f>
        <v>195</v>
      </c>
      <c r="D139">
        <f>COUNTIFS(A$2:A2137,A139,B$2:B2137,B139)/COUNTIF(B$2:B2137,B139)</f>
        <v>0.63076923076923075</v>
      </c>
    </row>
    <row r="140" spans="1:4" x14ac:dyDescent="0.2">
      <c r="A140" s="2">
        <v>0</v>
      </c>
      <c r="B140" s="2">
        <v>617</v>
      </c>
      <c r="C140">
        <f>COUNTIF(B$2:B1799,B140)</f>
        <v>195</v>
      </c>
      <c r="D140">
        <f>COUNTIFS(A$2:A2138,A140,B$2:B2138,B140)/COUNTIF(B$2:B2138,B140)</f>
        <v>0.63076923076923075</v>
      </c>
    </row>
    <row r="141" spans="1:4" x14ac:dyDescent="0.2">
      <c r="A141" s="2">
        <v>0</v>
      </c>
      <c r="B141" s="2">
        <v>617</v>
      </c>
      <c r="C141">
        <f>COUNTIF(B$2:B1800,B141)</f>
        <v>195</v>
      </c>
      <c r="D141">
        <f>COUNTIFS(A$2:A2139,A141,B$2:B2139,B141)/COUNTIF(B$2:B2139,B141)</f>
        <v>0.63076923076923075</v>
      </c>
    </row>
    <row r="142" spans="1:4" x14ac:dyDescent="0.2">
      <c r="A142" s="2">
        <v>0</v>
      </c>
      <c r="B142" s="2">
        <v>617</v>
      </c>
      <c r="C142">
        <f>COUNTIF(B$2:B1801,B142)</f>
        <v>195</v>
      </c>
      <c r="D142">
        <f>COUNTIFS(A$2:A2140,A142,B$2:B2140,B142)/COUNTIF(B$2:B2140,B142)</f>
        <v>0.63076923076923075</v>
      </c>
    </row>
    <row r="143" spans="1:4" x14ac:dyDescent="0.2">
      <c r="A143" s="2">
        <v>0</v>
      </c>
      <c r="B143" s="2">
        <v>617</v>
      </c>
      <c r="C143">
        <f>COUNTIF(B$2:B1802,B143)</f>
        <v>195</v>
      </c>
      <c r="D143">
        <f>COUNTIFS(A$2:A2141,A143,B$2:B2141,B143)/COUNTIF(B$2:B2141,B143)</f>
        <v>0.63076923076923075</v>
      </c>
    </row>
    <row r="144" spans="1:4" x14ac:dyDescent="0.2">
      <c r="A144" s="2">
        <v>0</v>
      </c>
      <c r="B144" s="2">
        <v>617</v>
      </c>
      <c r="C144">
        <f>COUNTIF(B$2:B1803,B144)</f>
        <v>195</v>
      </c>
      <c r="D144">
        <f>COUNTIFS(A$2:A2142,A144,B$2:B2142,B144)/COUNTIF(B$2:B2142,B144)</f>
        <v>0.63076923076923075</v>
      </c>
    </row>
    <row r="145" spans="1:4" x14ac:dyDescent="0.2">
      <c r="A145" s="2">
        <v>0</v>
      </c>
      <c r="B145" s="2">
        <v>617</v>
      </c>
      <c r="C145">
        <f>COUNTIF(B$2:B1804,B145)</f>
        <v>195</v>
      </c>
      <c r="D145">
        <f>COUNTIFS(A$2:A2143,A145,B$2:B2143,B145)/COUNTIF(B$2:B2143,B145)</f>
        <v>0.63076923076923075</v>
      </c>
    </row>
    <row r="146" spans="1:4" x14ac:dyDescent="0.2">
      <c r="A146" s="2">
        <v>0</v>
      </c>
      <c r="B146" s="2">
        <v>617</v>
      </c>
      <c r="C146">
        <f>COUNTIF(B$2:B1805,B146)</f>
        <v>195</v>
      </c>
      <c r="D146">
        <f>COUNTIFS(A$2:A2144,A146,B$2:B2144,B146)/COUNTIF(B$2:B2144,B146)</f>
        <v>0.63076923076923075</v>
      </c>
    </row>
    <row r="147" spans="1:4" x14ac:dyDescent="0.2">
      <c r="A147" s="2">
        <v>0</v>
      </c>
      <c r="B147" s="2">
        <v>617</v>
      </c>
      <c r="C147">
        <f>COUNTIF(B$2:B1806,B147)</f>
        <v>195</v>
      </c>
      <c r="D147">
        <f>COUNTIFS(A$2:A2145,A147,B$2:B2145,B147)/COUNTIF(B$2:B2145,B147)</f>
        <v>0.63076923076923075</v>
      </c>
    </row>
    <row r="148" spans="1:4" x14ac:dyDescent="0.2">
      <c r="A148" s="2">
        <v>0</v>
      </c>
      <c r="B148" s="2">
        <v>617</v>
      </c>
      <c r="C148">
        <f>COUNTIF(B$2:B1807,B148)</f>
        <v>195</v>
      </c>
      <c r="D148">
        <f>COUNTIFS(A$2:A2146,A148,B$2:B2146,B148)/COUNTIF(B$2:B2146,B148)</f>
        <v>0.63076923076923075</v>
      </c>
    </row>
    <row r="149" spans="1:4" x14ac:dyDescent="0.2">
      <c r="A149" s="2">
        <v>0</v>
      </c>
      <c r="B149" s="2">
        <v>617</v>
      </c>
      <c r="C149">
        <f>COUNTIF(B$2:B1808,B149)</f>
        <v>195</v>
      </c>
      <c r="D149">
        <f>COUNTIFS(A$2:A2147,A149,B$2:B2147,B149)/COUNTIF(B$2:B2147,B149)</f>
        <v>0.63076923076923075</v>
      </c>
    </row>
    <row r="150" spans="1:4" x14ac:dyDescent="0.2">
      <c r="A150" s="2">
        <v>0</v>
      </c>
      <c r="B150" s="2">
        <v>617</v>
      </c>
      <c r="C150">
        <f>COUNTIF(B$2:B1809,B150)</f>
        <v>195</v>
      </c>
      <c r="D150">
        <f>COUNTIFS(A$2:A2148,A150,B$2:B2148,B150)/COUNTIF(B$2:B2148,B150)</f>
        <v>0.63076923076923075</v>
      </c>
    </row>
    <row r="151" spans="1:4" x14ac:dyDescent="0.2">
      <c r="A151" s="2">
        <v>0</v>
      </c>
      <c r="B151" s="2">
        <v>617</v>
      </c>
      <c r="C151">
        <f>COUNTIF(B$2:B1810,B151)</f>
        <v>195</v>
      </c>
      <c r="D151">
        <f>COUNTIFS(A$2:A2149,A151,B$2:B2149,B151)/COUNTIF(B$2:B2149,B151)</f>
        <v>0.63076923076923075</v>
      </c>
    </row>
    <row r="152" spans="1:4" x14ac:dyDescent="0.2">
      <c r="A152" s="2">
        <v>0</v>
      </c>
      <c r="B152" s="2">
        <v>617</v>
      </c>
      <c r="C152">
        <f>COUNTIF(B$2:B1811,B152)</f>
        <v>195</v>
      </c>
      <c r="D152">
        <f>COUNTIFS(A$2:A2150,A152,B$2:B2150,B152)/COUNTIF(B$2:B2150,B152)</f>
        <v>0.63076923076923075</v>
      </c>
    </row>
    <row r="153" spans="1:4" x14ac:dyDescent="0.2">
      <c r="A153" s="2">
        <v>0</v>
      </c>
      <c r="B153" s="2">
        <v>617</v>
      </c>
      <c r="C153">
        <f>COUNTIF(B$2:B1812,B153)</f>
        <v>195</v>
      </c>
      <c r="D153">
        <f>COUNTIFS(A$2:A2151,A153,B$2:B2151,B153)/COUNTIF(B$2:B2151,B153)</f>
        <v>0.63076923076923075</v>
      </c>
    </row>
    <row r="154" spans="1:4" x14ac:dyDescent="0.2">
      <c r="A154" s="2">
        <v>0</v>
      </c>
      <c r="B154" s="2">
        <v>617</v>
      </c>
      <c r="C154">
        <f>COUNTIF(B$2:B1813,B154)</f>
        <v>195</v>
      </c>
      <c r="D154">
        <f>COUNTIFS(A$2:A2152,A154,B$2:B2152,B154)/COUNTIF(B$2:B2152,B154)</f>
        <v>0.63076923076923075</v>
      </c>
    </row>
    <row r="155" spans="1:4" x14ac:dyDescent="0.2">
      <c r="A155" s="2">
        <v>0</v>
      </c>
      <c r="B155" s="2">
        <v>617</v>
      </c>
      <c r="C155">
        <f>COUNTIF(B$2:B1814,B155)</f>
        <v>195</v>
      </c>
      <c r="D155">
        <f>COUNTIFS(A$2:A2153,A155,B$2:B2153,B155)/COUNTIF(B$2:B2153,B155)</f>
        <v>0.63076923076923075</v>
      </c>
    </row>
    <row r="156" spans="1:4" x14ac:dyDescent="0.2">
      <c r="A156" s="2">
        <v>0</v>
      </c>
      <c r="B156" s="2">
        <v>617</v>
      </c>
      <c r="C156">
        <f>COUNTIF(B$2:B1815,B156)</f>
        <v>195</v>
      </c>
      <c r="D156">
        <f>COUNTIFS(A$2:A2154,A156,B$2:B2154,B156)/COUNTIF(B$2:B2154,B156)</f>
        <v>0.63076923076923075</v>
      </c>
    </row>
    <row r="157" spans="1:4" x14ac:dyDescent="0.2">
      <c r="A157" s="2">
        <v>0</v>
      </c>
      <c r="B157" s="2">
        <v>617</v>
      </c>
      <c r="C157">
        <f>COUNTIF(B$2:B1816,B157)</f>
        <v>195</v>
      </c>
      <c r="D157">
        <f>COUNTIFS(A$2:A2155,A157,B$2:B2155,B157)/COUNTIF(B$2:B2155,B157)</f>
        <v>0.63076923076923075</v>
      </c>
    </row>
    <row r="158" spans="1:4" x14ac:dyDescent="0.2">
      <c r="A158" s="2">
        <v>0</v>
      </c>
      <c r="B158" s="2">
        <v>617</v>
      </c>
      <c r="C158">
        <f>COUNTIF(B$2:B1817,B158)</f>
        <v>195</v>
      </c>
      <c r="D158">
        <f>COUNTIFS(A$2:A2156,A158,B$2:B2156,B158)/COUNTIF(B$2:B2156,B158)</f>
        <v>0.63076923076923075</v>
      </c>
    </row>
    <row r="159" spans="1:4" x14ac:dyDescent="0.2">
      <c r="A159" s="2">
        <v>0</v>
      </c>
      <c r="B159" s="2">
        <v>617</v>
      </c>
      <c r="C159">
        <f>COUNTIF(B$2:B1818,B159)</f>
        <v>195</v>
      </c>
      <c r="D159">
        <f>COUNTIFS(A$2:A2157,A159,B$2:B2157,B159)/COUNTIF(B$2:B2157,B159)</f>
        <v>0.63076923076923075</v>
      </c>
    </row>
    <row r="160" spans="1:4" x14ac:dyDescent="0.2">
      <c r="A160" s="2">
        <v>0</v>
      </c>
      <c r="B160" s="2">
        <v>617</v>
      </c>
      <c r="C160">
        <f>COUNTIF(B$2:B1819,B160)</f>
        <v>195</v>
      </c>
      <c r="D160">
        <f>COUNTIFS(A$2:A2158,A160,B$2:B2158,B160)/COUNTIF(B$2:B2158,B160)</f>
        <v>0.63076923076923075</v>
      </c>
    </row>
    <row r="161" spans="1:4" x14ac:dyDescent="0.2">
      <c r="A161" s="2">
        <v>0</v>
      </c>
      <c r="B161" s="2">
        <v>617</v>
      </c>
      <c r="C161">
        <f>COUNTIF(B$2:B1820,B161)</f>
        <v>195</v>
      </c>
      <c r="D161">
        <f>COUNTIFS(A$2:A2159,A161,B$2:B2159,B161)/COUNTIF(B$2:B2159,B161)</f>
        <v>0.63076923076923075</v>
      </c>
    </row>
    <row r="162" spans="1:4" x14ac:dyDescent="0.2">
      <c r="A162" s="2">
        <v>0</v>
      </c>
      <c r="B162" s="2">
        <v>617</v>
      </c>
      <c r="C162">
        <f>COUNTIF(B$2:B1821,B162)</f>
        <v>195</v>
      </c>
      <c r="D162">
        <f>COUNTIFS(A$2:A2160,A162,B$2:B2160,B162)/COUNTIF(B$2:B2160,B162)</f>
        <v>0.63076923076923075</v>
      </c>
    </row>
    <row r="163" spans="1:4" x14ac:dyDescent="0.2">
      <c r="A163" s="2">
        <v>0</v>
      </c>
      <c r="B163" s="2">
        <v>617</v>
      </c>
      <c r="C163">
        <f>COUNTIF(B$2:B1822,B163)</f>
        <v>195</v>
      </c>
      <c r="D163">
        <f>COUNTIFS(A$2:A2161,A163,B$2:B2161,B163)/COUNTIF(B$2:B2161,B163)</f>
        <v>0.63076923076923075</v>
      </c>
    </row>
    <row r="164" spans="1:4" x14ac:dyDescent="0.2">
      <c r="A164" s="2">
        <v>0</v>
      </c>
      <c r="B164" s="2">
        <v>617</v>
      </c>
      <c r="C164">
        <f>COUNTIF(B$2:B1823,B164)</f>
        <v>195</v>
      </c>
      <c r="D164">
        <f>COUNTIFS(A$2:A2162,A164,B$2:B2162,B164)/COUNTIF(B$2:B2162,B164)</f>
        <v>0.63076923076923075</v>
      </c>
    </row>
    <row r="165" spans="1:4" x14ac:dyDescent="0.2">
      <c r="A165" s="2">
        <v>0</v>
      </c>
      <c r="B165" s="2">
        <v>617</v>
      </c>
      <c r="C165">
        <f>COUNTIF(B$2:B1824,B165)</f>
        <v>195</v>
      </c>
      <c r="D165">
        <f>COUNTIFS(A$2:A2163,A165,B$2:B2163,B165)/COUNTIF(B$2:B2163,B165)</f>
        <v>0.63076923076923075</v>
      </c>
    </row>
    <row r="166" spans="1:4" x14ac:dyDescent="0.2">
      <c r="A166" s="2">
        <v>0</v>
      </c>
      <c r="B166" s="2">
        <v>617</v>
      </c>
      <c r="C166">
        <f>COUNTIF(B$2:B1825,B166)</f>
        <v>195</v>
      </c>
      <c r="D166">
        <f>COUNTIFS(A$2:A2164,A166,B$2:B2164,B166)/COUNTIF(B$2:B2164,B166)</f>
        <v>0.63076923076923075</v>
      </c>
    </row>
    <row r="167" spans="1:4" x14ac:dyDescent="0.2">
      <c r="A167" s="2">
        <v>0</v>
      </c>
      <c r="B167" s="2">
        <v>617</v>
      </c>
      <c r="C167">
        <f>COUNTIF(B$2:B1826,B167)</f>
        <v>195</v>
      </c>
      <c r="D167">
        <f>COUNTIFS(A$2:A2165,A167,B$2:B2165,B167)/COUNTIF(B$2:B2165,B167)</f>
        <v>0.63076923076923075</v>
      </c>
    </row>
    <row r="168" spans="1:4" x14ac:dyDescent="0.2">
      <c r="A168" s="2">
        <v>0</v>
      </c>
      <c r="B168" s="2">
        <v>617</v>
      </c>
      <c r="C168">
        <f>COUNTIF(B$2:B1827,B168)</f>
        <v>195</v>
      </c>
      <c r="D168">
        <f>COUNTIFS(A$2:A2166,A168,B$2:B2166,B168)/COUNTIF(B$2:B2166,B168)</f>
        <v>0.63076923076923075</v>
      </c>
    </row>
    <row r="169" spans="1:4" x14ac:dyDescent="0.2">
      <c r="A169" s="2">
        <v>0</v>
      </c>
      <c r="B169" s="2">
        <v>617</v>
      </c>
      <c r="C169">
        <f>COUNTIF(B$2:B1828,B169)</f>
        <v>195</v>
      </c>
      <c r="D169">
        <f>COUNTIFS(A$2:A2167,A169,B$2:B2167,B169)/COUNTIF(B$2:B2167,B169)</f>
        <v>0.63076923076923075</v>
      </c>
    </row>
    <row r="170" spans="1:4" x14ac:dyDescent="0.2">
      <c r="A170" s="2">
        <v>0</v>
      </c>
      <c r="B170" s="2">
        <v>617</v>
      </c>
      <c r="C170">
        <f>COUNTIF(B$2:B1829,B170)</f>
        <v>195</v>
      </c>
      <c r="D170">
        <f>COUNTIFS(A$2:A2168,A170,B$2:B2168,B170)/COUNTIF(B$2:B2168,B170)</f>
        <v>0.63076923076923075</v>
      </c>
    </row>
    <row r="171" spans="1:4" x14ac:dyDescent="0.2">
      <c r="A171" s="2">
        <v>0</v>
      </c>
      <c r="B171" s="2">
        <v>617</v>
      </c>
      <c r="C171">
        <f>COUNTIF(B$2:B1830,B171)</f>
        <v>195</v>
      </c>
      <c r="D171">
        <f>COUNTIFS(A$2:A2169,A171,B$2:B2169,B171)/COUNTIF(B$2:B2169,B171)</f>
        <v>0.63076923076923075</v>
      </c>
    </row>
    <row r="172" spans="1:4" x14ac:dyDescent="0.2">
      <c r="A172" s="2">
        <v>0</v>
      </c>
      <c r="B172" s="2">
        <v>617</v>
      </c>
      <c r="C172">
        <f>COUNTIF(B$2:B1831,B172)</f>
        <v>195</v>
      </c>
      <c r="D172">
        <f>COUNTIFS(A$2:A2170,A172,B$2:B2170,B172)/COUNTIF(B$2:B2170,B172)</f>
        <v>0.63076923076923075</v>
      </c>
    </row>
    <row r="173" spans="1:4" x14ac:dyDescent="0.2">
      <c r="A173" s="2">
        <v>0</v>
      </c>
      <c r="B173" s="2">
        <v>617</v>
      </c>
      <c r="C173">
        <f>COUNTIF(B$2:B1832,B173)</f>
        <v>195</v>
      </c>
      <c r="D173">
        <f>COUNTIFS(A$2:A2171,A173,B$2:B2171,B173)/COUNTIF(B$2:B2171,B173)</f>
        <v>0.63076923076923075</v>
      </c>
    </row>
    <row r="174" spans="1:4" x14ac:dyDescent="0.2">
      <c r="A174" s="2">
        <v>0</v>
      </c>
      <c r="B174" s="2">
        <v>617</v>
      </c>
      <c r="C174">
        <f>COUNTIF(B$2:B1833,B174)</f>
        <v>195</v>
      </c>
      <c r="D174">
        <f>COUNTIFS(A$2:A2172,A174,B$2:B2172,B174)/COUNTIF(B$2:B2172,B174)</f>
        <v>0.63076923076923075</v>
      </c>
    </row>
    <row r="175" spans="1:4" x14ac:dyDescent="0.2">
      <c r="A175" s="2">
        <v>0</v>
      </c>
      <c r="B175" s="2">
        <v>617</v>
      </c>
      <c r="C175">
        <f>COUNTIF(B$2:B1834,B175)</f>
        <v>195</v>
      </c>
      <c r="D175">
        <f>COUNTIFS(A$2:A2173,A175,B$2:B2173,B175)/COUNTIF(B$2:B2173,B175)</f>
        <v>0.63076923076923075</v>
      </c>
    </row>
    <row r="176" spans="1:4" x14ac:dyDescent="0.2">
      <c r="A176" s="2">
        <v>0</v>
      </c>
      <c r="B176" s="2">
        <v>617</v>
      </c>
      <c r="C176">
        <f>COUNTIF(B$2:B1835,B176)</f>
        <v>195</v>
      </c>
      <c r="D176">
        <f>COUNTIFS(A$2:A2174,A176,B$2:B2174,B176)/COUNTIF(B$2:B2174,B176)</f>
        <v>0.63076923076923075</v>
      </c>
    </row>
    <row r="177" spans="1:4" x14ac:dyDescent="0.2">
      <c r="A177" s="2">
        <v>0</v>
      </c>
      <c r="B177" s="2">
        <v>617</v>
      </c>
      <c r="C177">
        <f>COUNTIF(B$2:B1836,B177)</f>
        <v>195</v>
      </c>
      <c r="D177">
        <f>COUNTIFS(A$2:A2175,A177,B$2:B2175,B177)/COUNTIF(B$2:B2175,B177)</f>
        <v>0.63076923076923075</v>
      </c>
    </row>
    <row r="178" spans="1:4" x14ac:dyDescent="0.2">
      <c r="A178" s="2">
        <v>0</v>
      </c>
      <c r="B178" s="2">
        <v>617</v>
      </c>
      <c r="C178">
        <f>COUNTIF(B$2:B1837,B178)</f>
        <v>195</v>
      </c>
      <c r="D178">
        <f>COUNTIFS(A$2:A2176,A178,B$2:B2176,B178)/COUNTIF(B$2:B2176,B178)</f>
        <v>0.63076923076923075</v>
      </c>
    </row>
    <row r="179" spans="1:4" x14ac:dyDescent="0.2">
      <c r="A179" s="2">
        <v>0</v>
      </c>
      <c r="B179" s="2">
        <v>617</v>
      </c>
      <c r="C179">
        <f>COUNTIF(B$2:B1838,B179)</f>
        <v>195</v>
      </c>
      <c r="D179">
        <f>COUNTIFS(A$2:A2177,A179,B$2:B2177,B179)/COUNTIF(B$2:B2177,B179)</f>
        <v>0.63076923076923075</v>
      </c>
    </row>
    <row r="180" spans="1:4" x14ac:dyDescent="0.2">
      <c r="A180" s="2">
        <v>0</v>
      </c>
      <c r="B180" s="2">
        <v>617</v>
      </c>
      <c r="C180">
        <f>COUNTIF(B$2:B1839,B180)</f>
        <v>195</v>
      </c>
      <c r="D180">
        <f>COUNTIFS(A$2:A2178,A180,B$2:B2178,B180)/COUNTIF(B$2:B2178,B180)</f>
        <v>0.63076923076923075</v>
      </c>
    </row>
    <row r="181" spans="1:4" x14ac:dyDescent="0.2">
      <c r="A181" s="2">
        <v>0</v>
      </c>
      <c r="B181" s="2">
        <v>617</v>
      </c>
      <c r="C181">
        <f>COUNTIF(B$2:B1840,B181)</f>
        <v>195</v>
      </c>
      <c r="D181">
        <f>COUNTIFS(A$2:A2179,A181,B$2:B2179,B181)/COUNTIF(B$2:B2179,B181)</f>
        <v>0.63076923076923075</v>
      </c>
    </row>
    <row r="182" spans="1:4" x14ac:dyDescent="0.2">
      <c r="A182" s="2">
        <v>0</v>
      </c>
      <c r="B182" s="2">
        <v>617</v>
      </c>
      <c r="C182">
        <f>COUNTIF(B$2:B1841,B182)</f>
        <v>195</v>
      </c>
      <c r="D182">
        <f>COUNTIFS(A$2:A2180,A182,B$2:B2180,B182)/COUNTIF(B$2:B2180,B182)</f>
        <v>0.63076923076923075</v>
      </c>
    </row>
    <row r="183" spans="1:4" x14ac:dyDescent="0.2">
      <c r="A183" s="2">
        <v>0</v>
      </c>
      <c r="B183" s="2">
        <v>617</v>
      </c>
      <c r="C183">
        <f>COUNTIF(B$2:B1842,B183)</f>
        <v>195</v>
      </c>
      <c r="D183">
        <f>COUNTIFS(A$2:A2181,A183,B$2:B2181,B183)/COUNTIF(B$2:B2181,B183)</f>
        <v>0.63076923076923075</v>
      </c>
    </row>
    <row r="184" spans="1:4" x14ac:dyDescent="0.2">
      <c r="A184" s="2">
        <v>0</v>
      </c>
      <c r="B184" s="2">
        <v>617</v>
      </c>
      <c r="C184">
        <f>COUNTIF(B$2:B1843,B184)</f>
        <v>195</v>
      </c>
      <c r="D184">
        <f>COUNTIFS(A$2:A2182,A184,B$2:B2182,B184)/COUNTIF(B$2:B2182,B184)</f>
        <v>0.63076923076923075</v>
      </c>
    </row>
    <row r="185" spans="1:4" x14ac:dyDescent="0.2">
      <c r="A185" s="2">
        <v>0</v>
      </c>
      <c r="B185" s="2">
        <v>617</v>
      </c>
      <c r="C185">
        <f>COUNTIF(B$2:B1844,B185)</f>
        <v>195</v>
      </c>
      <c r="D185">
        <f>COUNTIFS(A$2:A2183,A185,B$2:B2183,B185)/COUNTIF(B$2:B2183,B185)</f>
        <v>0.63076923076923075</v>
      </c>
    </row>
    <row r="186" spans="1:4" x14ac:dyDescent="0.2">
      <c r="A186" s="2">
        <v>0</v>
      </c>
      <c r="B186" s="2">
        <v>617</v>
      </c>
      <c r="C186">
        <f>COUNTIF(B$2:B1845,B186)</f>
        <v>195</v>
      </c>
      <c r="D186">
        <f>COUNTIFS(A$2:A2184,A186,B$2:B2184,B186)/COUNTIF(B$2:B2184,B186)</f>
        <v>0.63076923076923075</v>
      </c>
    </row>
    <row r="187" spans="1:4" x14ac:dyDescent="0.2">
      <c r="A187" s="2">
        <v>0</v>
      </c>
      <c r="B187" s="2">
        <v>617</v>
      </c>
      <c r="C187">
        <f>COUNTIF(B$2:B1846,B187)</f>
        <v>195</v>
      </c>
      <c r="D187">
        <f>COUNTIFS(A$2:A2185,A187,B$2:B2185,B187)/COUNTIF(B$2:B2185,B187)</f>
        <v>0.63076923076923075</v>
      </c>
    </row>
    <row r="188" spans="1:4" x14ac:dyDescent="0.2">
      <c r="A188" s="2">
        <v>0</v>
      </c>
      <c r="B188" s="2">
        <v>617</v>
      </c>
      <c r="C188">
        <f>COUNTIF(B$2:B1847,B188)</f>
        <v>195</v>
      </c>
      <c r="D188">
        <f>COUNTIFS(A$2:A2186,A188,B$2:B2186,B188)/COUNTIF(B$2:B2186,B188)</f>
        <v>0.63076923076923075</v>
      </c>
    </row>
    <row r="189" spans="1:4" x14ac:dyDescent="0.2">
      <c r="A189" s="2">
        <v>0</v>
      </c>
      <c r="B189" s="2">
        <v>617</v>
      </c>
      <c r="C189">
        <f>COUNTIF(B$2:B1848,B189)</f>
        <v>195</v>
      </c>
      <c r="D189">
        <f>COUNTIFS(A$2:A2187,A189,B$2:B2187,B189)/COUNTIF(B$2:B2187,B189)</f>
        <v>0.63076923076923075</v>
      </c>
    </row>
    <row r="190" spans="1:4" x14ac:dyDescent="0.2">
      <c r="A190" s="2">
        <v>0</v>
      </c>
      <c r="B190" s="2">
        <v>617</v>
      </c>
      <c r="C190">
        <f>COUNTIF(B$2:B1849,B190)</f>
        <v>195</v>
      </c>
      <c r="D190">
        <f>COUNTIFS(A$2:A2188,A190,B$2:B2188,B190)/COUNTIF(B$2:B2188,B190)</f>
        <v>0.63076923076923075</v>
      </c>
    </row>
    <row r="191" spans="1:4" x14ac:dyDescent="0.2">
      <c r="A191" s="2">
        <v>0</v>
      </c>
      <c r="B191" s="2">
        <v>617</v>
      </c>
      <c r="C191">
        <f>COUNTIF(B$2:B1850,B191)</f>
        <v>195</v>
      </c>
      <c r="D191">
        <f>COUNTIFS(A$2:A2189,A191,B$2:B2189,B191)/COUNTIF(B$2:B2189,B191)</f>
        <v>0.63076923076923075</v>
      </c>
    </row>
    <row r="192" spans="1:4" x14ac:dyDescent="0.2">
      <c r="A192" s="2">
        <v>0</v>
      </c>
      <c r="B192" s="2">
        <v>617</v>
      </c>
      <c r="C192">
        <f>COUNTIF(B$2:B1851,B192)</f>
        <v>195</v>
      </c>
      <c r="D192">
        <f>COUNTIFS(A$2:A2190,A192,B$2:B2190,B192)/COUNTIF(B$2:B2190,B192)</f>
        <v>0.63076923076923075</v>
      </c>
    </row>
    <row r="193" spans="1:4" x14ac:dyDescent="0.2">
      <c r="A193" s="2">
        <v>0</v>
      </c>
      <c r="B193" s="2">
        <v>617</v>
      </c>
      <c r="C193">
        <f>COUNTIF(B$2:B1852,B193)</f>
        <v>195</v>
      </c>
      <c r="D193">
        <f>COUNTIFS(A$2:A2191,A193,B$2:B2191,B193)/COUNTIF(B$2:B2191,B193)</f>
        <v>0.63076923076923075</v>
      </c>
    </row>
    <row r="194" spans="1:4" x14ac:dyDescent="0.2">
      <c r="A194" s="2">
        <v>0</v>
      </c>
      <c r="B194" s="2">
        <v>617</v>
      </c>
      <c r="C194">
        <f>COUNTIF(B$2:B1853,B194)</f>
        <v>195</v>
      </c>
      <c r="D194">
        <f>COUNTIFS(A$2:A2192,A194,B$2:B2192,B194)/COUNTIF(B$2:B2192,B194)</f>
        <v>0.63076923076923075</v>
      </c>
    </row>
    <row r="195" spans="1:4" x14ac:dyDescent="0.2">
      <c r="A195" s="2">
        <v>0</v>
      </c>
      <c r="B195" s="2">
        <v>617</v>
      </c>
      <c r="C195">
        <f>COUNTIF(B$2:B1854,B195)</f>
        <v>195</v>
      </c>
      <c r="D195">
        <f>COUNTIFS(A$2:A2193,A195,B$2:B2193,B195)/COUNTIF(B$2:B2193,B195)</f>
        <v>0.63076923076923075</v>
      </c>
    </row>
    <row r="196" spans="1:4" x14ac:dyDescent="0.2">
      <c r="A196" s="2">
        <v>0</v>
      </c>
      <c r="B196" s="2">
        <v>617</v>
      </c>
      <c r="C196">
        <f>COUNTIF(B$2:B1855,B196)</f>
        <v>195</v>
      </c>
      <c r="D196">
        <f>COUNTIFS(A$2:A2194,A196,B$2:B2194,B196)/COUNTIF(B$2:B2194,B196)</f>
        <v>0.63076923076923075</v>
      </c>
    </row>
    <row r="197" spans="1:4" x14ac:dyDescent="0.2">
      <c r="A197" s="2">
        <v>1</v>
      </c>
      <c r="B197" s="2">
        <v>857</v>
      </c>
      <c r="C197">
        <f>COUNTIF(B$2:B1856,B197)</f>
        <v>119</v>
      </c>
      <c r="D197">
        <f>COUNTIFS(A$2:A2195,A197,B$2:B2195,B197)/COUNTIF(B$2:B2195,B197)</f>
        <v>0.37815126050420167</v>
      </c>
    </row>
    <row r="198" spans="1:4" x14ac:dyDescent="0.2">
      <c r="A198" s="2">
        <v>1</v>
      </c>
      <c r="B198" s="2">
        <v>857</v>
      </c>
      <c r="C198">
        <f>COUNTIF(B$2:B1857,B198)</f>
        <v>119</v>
      </c>
      <c r="D198">
        <f>COUNTIFS(A$2:A2196,A198,B$2:B2196,B198)/COUNTIF(B$2:B2196,B198)</f>
        <v>0.37815126050420167</v>
      </c>
    </row>
    <row r="199" spans="1:4" x14ac:dyDescent="0.2">
      <c r="A199" s="2">
        <v>1</v>
      </c>
      <c r="B199" s="2">
        <v>857</v>
      </c>
      <c r="C199">
        <f>COUNTIF(B$2:B1858,B199)</f>
        <v>119</v>
      </c>
      <c r="D199">
        <f>COUNTIFS(A$2:A2197,A199,B$2:B2197,B199)/COUNTIF(B$2:B2197,B199)</f>
        <v>0.37815126050420167</v>
      </c>
    </row>
    <row r="200" spans="1:4" x14ac:dyDescent="0.2">
      <c r="A200" s="2">
        <v>1</v>
      </c>
      <c r="B200" s="2">
        <v>857</v>
      </c>
      <c r="C200">
        <f>COUNTIF(B$2:B1859,B200)</f>
        <v>119</v>
      </c>
      <c r="D200">
        <f>COUNTIFS(A$2:A2198,A200,B$2:B2198,B200)/COUNTIF(B$2:B2198,B200)</f>
        <v>0.37815126050420167</v>
      </c>
    </row>
    <row r="201" spans="1:4" x14ac:dyDescent="0.2">
      <c r="A201" s="2">
        <v>1</v>
      </c>
      <c r="B201" s="2">
        <v>857</v>
      </c>
      <c r="C201">
        <f>COUNTIF(B$2:B1860,B201)</f>
        <v>119</v>
      </c>
      <c r="D201">
        <f>COUNTIFS(A$2:A2199,A201,B$2:B2199,B201)/COUNTIF(B$2:B2199,B201)</f>
        <v>0.37815126050420167</v>
      </c>
    </row>
    <row r="202" spans="1:4" x14ac:dyDescent="0.2">
      <c r="A202" s="2">
        <v>1</v>
      </c>
      <c r="B202" s="2">
        <v>857</v>
      </c>
      <c r="C202">
        <f>COUNTIF(B$2:B1861,B202)</f>
        <v>119</v>
      </c>
      <c r="D202">
        <f>COUNTIFS(A$2:A2200,A202,B$2:B2200,B202)/COUNTIF(B$2:B2200,B202)</f>
        <v>0.37815126050420167</v>
      </c>
    </row>
    <row r="203" spans="1:4" x14ac:dyDescent="0.2">
      <c r="A203" s="2">
        <v>1</v>
      </c>
      <c r="B203" s="2">
        <v>857</v>
      </c>
      <c r="C203">
        <f>COUNTIF(B$2:B1862,B203)</f>
        <v>119</v>
      </c>
      <c r="D203">
        <f>COUNTIFS(A$2:A2201,A203,B$2:B2201,B203)/COUNTIF(B$2:B2201,B203)</f>
        <v>0.37815126050420167</v>
      </c>
    </row>
    <row r="204" spans="1:4" x14ac:dyDescent="0.2">
      <c r="A204" s="2">
        <v>1</v>
      </c>
      <c r="B204" s="2">
        <v>857</v>
      </c>
      <c r="C204">
        <f>COUNTIF(B$2:B1863,B204)</f>
        <v>119</v>
      </c>
      <c r="D204">
        <f>COUNTIFS(A$2:A2202,A204,B$2:B2202,B204)/COUNTIF(B$2:B2202,B204)</f>
        <v>0.37815126050420167</v>
      </c>
    </row>
    <row r="205" spans="1:4" x14ac:dyDescent="0.2">
      <c r="A205" s="2">
        <v>1</v>
      </c>
      <c r="B205" s="2">
        <v>857</v>
      </c>
      <c r="C205">
        <f>COUNTIF(B$2:B1864,B205)</f>
        <v>119</v>
      </c>
      <c r="D205">
        <f>COUNTIFS(A$2:A2203,A205,B$2:B2203,B205)/COUNTIF(B$2:B2203,B205)</f>
        <v>0.37815126050420167</v>
      </c>
    </row>
    <row r="206" spans="1:4" x14ac:dyDescent="0.2">
      <c r="A206" s="2">
        <v>1</v>
      </c>
      <c r="B206" s="2">
        <v>857</v>
      </c>
      <c r="C206">
        <f>COUNTIF(B$2:B1865,B206)</f>
        <v>119</v>
      </c>
      <c r="D206">
        <f>COUNTIFS(A$2:A2204,A206,B$2:B2204,B206)/COUNTIF(B$2:B2204,B206)</f>
        <v>0.37815126050420167</v>
      </c>
    </row>
    <row r="207" spans="1:4" x14ac:dyDescent="0.2">
      <c r="A207" s="2">
        <v>1</v>
      </c>
      <c r="B207" s="2">
        <v>857</v>
      </c>
      <c r="C207">
        <f>COUNTIF(B$2:B1866,B207)</f>
        <v>119</v>
      </c>
      <c r="D207">
        <f>COUNTIFS(A$2:A2205,A207,B$2:B2205,B207)/COUNTIF(B$2:B2205,B207)</f>
        <v>0.37815126050420167</v>
      </c>
    </row>
    <row r="208" spans="1:4" x14ac:dyDescent="0.2">
      <c r="A208" s="2">
        <v>1</v>
      </c>
      <c r="B208" s="2">
        <v>857</v>
      </c>
      <c r="C208">
        <f>COUNTIF(B$2:B1867,B208)</f>
        <v>119</v>
      </c>
      <c r="D208">
        <f>COUNTIFS(A$2:A2206,A208,B$2:B2206,B208)/COUNTIF(B$2:B2206,B208)</f>
        <v>0.37815126050420167</v>
      </c>
    </row>
    <row r="209" spans="1:4" x14ac:dyDescent="0.2">
      <c r="A209" s="2">
        <v>1</v>
      </c>
      <c r="B209" s="2">
        <v>857</v>
      </c>
      <c r="C209">
        <f>COUNTIF(B$2:B1868,B209)</f>
        <v>119</v>
      </c>
      <c r="D209">
        <f>COUNTIFS(A$2:A2207,A209,B$2:B2207,B209)/COUNTIF(B$2:B2207,B209)</f>
        <v>0.37815126050420167</v>
      </c>
    </row>
    <row r="210" spans="1:4" x14ac:dyDescent="0.2">
      <c r="A210" s="2">
        <v>1</v>
      </c>
      <c r="B210" s="2">
        <v>857</v>
      </c>
      <c r="C210">
        <f>COUNTIF(B$2:B1869,B210)</f>
        <v>119</v>
      </c>
      <c r="D210">
        <f>COUNTIFS(A$2:A2208,A210,B$2:B2208,B210)/COUNTIF(B$2:B2208,B210)</f>
        <v>0.37815126050420167</v>
      </c>
    </row>
    <row r="211" spans="1:4" x14ac:dyDescent="0.2">
      <c r="A211" s="2">
        <v>1</v>
      </c>
      <c r="B211" s="2">
        <v>857</v>
      </c>
      <c r="C211">
        <f>COUNTIF(B$2:B1870,B211)</f>
        <v>119</v>
      </c>
      <c r="D211">
        <f>COUNTIFS(A$2:A2209,A211,B$2:B2209,B211)/COUNTIF(B$2:B2209,B211)</f>
        <v>0.37815126050420167</v>
      </c>
    </row>
    <row r="212" spans="1:4" x14ac:dyDescent="0.2">
      <c r="A212" s="2">
        <v>1</v>
      </c>
      <c r="B212" s="2">
        <v>857</v>
      </c>
      <c r="C212">
        <f>COUNTIF(B$2:B1871,B212)</f>
        <v>119</v>
      </c>
      <c r="D212">
        <f>COUNTIFS(A$2:A2210,A212,B$2:B2210,B212)/COUNTIF(B$2:B2210,B212)</f>
        <v>0.37815126050420167</v>
      </c>
    </row>
    <row r="213" spans="1:4" x14ac:dyDescent="0.2">
      <c r="A213" s="2">
        <v>1</v>
      </c>
      <c r="B213" s="2">
        <v>857</v>
      </c>
      <c r="C213">
        <f>COUNTIF(B$2:B1872,B213)</f>
        <v>119</v>
      </c>
      <c r="D213">
        <f>COUNTIFS(A$2:A2211,A213,B$2:B2211,B213)/COUNTIF(B$2:B2211,B213)</f>
        <v>0.37815126050420167</v>
      </c>
    </row>
    <row r="214" spans="1:4" x14ac:dyDescent="0.2">
      <c r="A214" s="2">
        <v>1</v>
      </c>
      <c r="B214" s="2">
        <v>857</v>
      </c>
      <c r="C214">
        <f>COUNTIF(B$2:B1873,B214)</f>
        <v>119</v>
      </c>
      <c r="D214">
        <f>COUNTIFS(A$2:A2212,A214,B$2:B2212,B214)/COUNTIF(B$2:B2212,B214)</f>
        <v>0.37815126050420167</v>
      </c>
    </row>
    <row r="215" spans="1:4" x14ac:dyDescent="0.2">
      <c r="A215" s="2">
        <v>1</v>
      </c>
      <c r="B215" s="2">
        <v>857</v>
      </c>
      <c r="C215">
        <f>COUNTIF(B$2:B1874,B215)</f>
        <v>119</v>
      </c>
      <c r="D215">
        <f>COUNTIFS(A$2:A2213,A215,B$2:B2213,B215)/COUNTIF(B$2:B2213,B215)</f>
        <v>0.37815126050420167</v>
      </c>
    </row>
    <row r="216" spans="1:4" x14ac:dyDescent="0.2">
      <c r="A216" s="2">
        <v>1</v>
      </c>
      <c r="B216" s="2">
        <v>857</v>
      </c>
      <c r="C216">
        <f>COUNTIF(B$2:B1875,B216)</f>
        <v>119</v>
      </c>
      <c r="D216">
        <f>COUNTIFS(A$2:A2214,A216,B$2:B2214,B216)/COUNTIF(B$2:B2214,B216)</f>
        <v>0.37815126050420167</v>
      </c>
    </row>
    <row r="217" spans="1:4" x14ac:dyDescent="0.2">
      <c r="A217" s="2">
        <v>1</v>
      </c>
      <c r="B217" s="2">
        <v>857</v>
      </c>
      <c r="C217">
        <f>COUNTIF(B$2:B1876,B217)</f>
        <v>119</v>
      </c>
      <c r="D217">
        <f>COUNTIFS(A$2:A2215,A217,B$2:B2215,B217)/COUNTIF(B$2:B2215,B217)</f>
        <v>0.37815126050420167</v>
      </c>
    </row>
    <row r="218" spans="1:4" x14ac:dyDescent="0.2">
      <c r="A218" s="2">
        <v>1</v>
      </c>
      <c r="B218" s="2">
        <v>857</v>
      </c>
      <c r="C218">
        <f>COUNTIF(B$2:B1877,B218)</f>
        <v>119</v>
      </c>
      <c r="D218">
        <f>COUNTIFS(A$2:A2216,A218,B$2:B2216,B218)/COUNTIF(B$2:B2216,B218)</f>
        <v>0.37815126050420167</v>
      </c>
    </row>
    <row r="219" spans="1:4" x14ac:dyDescent="0.2">
      <c r="A219" s="2">
        <v>1</v>
      </c>
      <c r="B219" s="2">
        <v>857</v>
      </c>
      <c r="C219">
        <f>COUNTIF(B$2:B1878,B219)</f>
        <v>119</v>
      </c>
      <c r="D219">
        <f>COUNTIFS(A$2:A2217,A219,B$2:B2217,B219)/COUNTIF(B$2:B2217,B219)</f>
        <v>0.37815126050420167</v>
      </c>
    </row>
    <row r="220" spans="1:4" x14ac:dyDescent="0.2">
      <c r="A220" s="2">
        <v>1</v>
      </c>
      <c r="B220" s="2">
        <v>857</v>
      </c>
      <c r="C220">
        <f>COUNTIF(B$2:B1879,B220)</f>
        <v>119</v>
      </c>
      <c r="D220">
        <f>COUNTIFS(A$2:A2218,A220,B$2:B2218,B220)/COUNTIF(B$2:B2218,B220)</f>
        <v>0.37815126050420167</v>
      </c>
    </row>
    <row r="221" spans="1:4" x14ac:dyDescent="0.2">
      <c r="A221" s="2">
        <v>1</v>
      </c>
      <c r="B221" s="2">
        <v>857</v>
      </c>
      <c r="C221">
        <f>COUNTIF(B$2:B1880,B221)</f>
        <v>119</v>
      </c>
      <c r="D221">
        <f>COUNTIFS(A$2:A2219,A221,B$2:B2219,B221)/COUNTIF(B$2:B2219,B221)</f>
        <v>0.37815126050420167</v>
      </c>
    </row>
    <row r="222" spans="1:4" x14ac:dyDescent="0.2">
      <c r="A222" s="2">
        <v>1</v>
      </c>
      <c r="B222" s="2">
        <v>857</v>
      </c>
      <c r="C222">
        <f>COUNTIF(B$2:B1881,B222)</f>
        <v>119</v>
      </c>
      <c r="D222">
        <f>COUNTIFS(A$2:A2220,A222,B$2:B2220,B222)/COUNTIF(B$2:B2220,B222)</f>
        <v>0.37815126050420167</v>
      </c>
    </row>
    <row r="223" spans="1:4" x14ac:dyDescent="0.2">
      <c r="A223" s="2">
        <v>1</v>
      </c>
      <c r="B223" s="2">
        <v>857</v>
      </c>
      <c r="C223">
        <f>COUNTIF(B$2:B1882,B223)</f>
        <v>119</v>
      </c>
      <c r="D223">
        <f>COUNTIFS(A$2:A2221,A223,B$2:B2221,B223)/COUNTIF(B$2:B2221,B223)</f>
        <v>0.37815126050420167</v>
      </c>
    </row>
    <row r="224" spans="1:4" x14ac:dyDescent="0.2">
      <c r="A224" s="2">
        <v>1</v>
      </c>
      <c r="B224" s="2">
        <v>857</v>
      </c>
      <c r="C224">
        <f>COUNTIF(B$2:B1883,B224)</f>
        <v>119</v>
      </c>
      <c r="D224">
        <f>COUNTIFS(A$2:A2222,A224,B$2:B2222,B224)/COUNTIF(B$2:B2222,B224)</f>
        <v>0.37815126050420167</v>
      </c>
    </row>
    <row r="225" spans="1:4" x14ac:dyDescent="0.2">
      <c r="A225" s="2">
        <v>1</v>
      </c>
      <c r="B225" s="2">
        <v>857</v>
      </c>
      <c r="C225">
        <f>COUNTIF(B$2:B1884,B225)</f>
        <v>119</v>
      </c>
      <c r="D225">
        <f>COUNTIFS(A$2:A2223,A225,B$2:B2223,B225)/COUNTIF(B$2:B2223,B225)</f>
        <v>0.37815126050420167</v>
      </c>
    </row>
    <row r="226" spans="1:4" x14ac:dyDescent="0.2">
      <c r="A226" s="2">
        <v>1</v>
      </c>
      <c r="B226" s="2">
        <v>857</v>
      </c>
      <c r="C226">
        <f>COUNTIF(B$2:B1885,B226)</f>
        <v>119</v>
      </c>
      <c r="D226">
        <f>COUNTIFS(A$2:A2224,A226,B$2:B2224,B226)/COUNTIF(B$2:B2224,B226)</f>
        <v>0.37815126050420167</v>
      </c>
    </row>
    <row r="227" spans="1:4" x14ac:dyDescent="0.2">
      <c r="A227" s="2">
        <v>1</v>
      </c>
      <c r="B227" s="2">
        <v>857</v>
      </c>
      <c r="C227">
        <f>COUNTIF(B$2:B1886,B227)</f>
        <v>119</v>
      </c>
      <c r="D227">
        <f>COUNTIFS(A$2:A2225,A227,B$2:B2225,B227)/COUNTIF(B$2:B2225,B227)</f>
        <v>0.37815126050420167</v>
      </c>
    </row>
    <row r="228" spans="1:4" x14ac:dyDescent="0.2">
      <c r="A228" s="2">
        <v>1</v>
      </c>
      <c r="B228" s="2">
        <v>857</v>
      </c>
      <c r="C228">
        <f>COUNTIF(B$2:B1887,B228)</f>
        <v>119</v>
      </c>
      <c r="D228">
        <f>COUNTIFS(A$2:A2226,A228,B$2:B2226,B228)/COUNTIF(B$2:B2226,B228)</f>
        <v>0.37815126050420167</v>
      </c>
    </row>
    <row r="229" spans="1:4" x14ac:dyDescent="0.2">
      <c r="A229" s="2">
        <v>1</v>
      </c>
      <c r="B229" s="2">
        <v>857</v>
      </c>
      <c r="C229">
        <f>COUNTIF(B$2:B1888,B229)</f>
        <v>119</v>
      </c>
      <c r="D229">
        <f>COUNTIFS(A$2:A2227,A229,B$2:B2227,B229)/COUNTIF(B$2:B2227,B229)</f>
        <v>0.37815126050420167</v>
      </c>
    </row>
    <row r="230" spans="1:4" x14ac:dyDescent="0.2">
      <c r="A230" s="2">
        <v>1</v>
      </c>
      <c r="B230" s="2">
        <v>857</v>
      </c>
      <c r="C230">
        <f>COUNTIF(B$2:B1889,B230)</f>
        <v>119</v>
      </c>
      <c r="D230">
        <f>COUNTIFS(A$2:A2228,A230,B$2:B2228,B230)/COUNTIF(B$2:B2228,B230)</f>
        <v>0.37815126050420167</v>
      </c>
    </row>
    <row r="231" spans="1:4" x14ac:dyDescent="0.2">
      <c r="A231" s="2">
        <v>1</v>
      </c>
      <c r="B231" s="2">
        <v>857</v>
      </c>
      <c r="C231">
        <f>COUNTIF(B$2:B1890,B231)</f>
        <v>119</v>
      </c>
      <c r="D231">
        <f>COUNTIFS(A$2:A2229,A231,B$2:B2229,B231)/COUNTIF(B$2:B2229,B231)</f>
        <v>0.37815126050420167</v>
      </c>
    </row>
    <row r="232" spans="1:4" x14ac:dyDescent="0.2">
      <c r="A232" s="2">
        <v>1</v>
      </c>
      <c r="B232" s="2">
        <v>857</v>
      </c>
      <c r="C232">
        <f>COUNTIF(B$2:B1891,B232)</f>
        <v>119</v>
      </c>
      <c r="D232">
        <f>COUNTIFS(A$2:A2230,A232,B$2:B2230,B232)/COUNTIF(B$2:B2230,B232)</f>
        <v>0.37815126050420167</v>
      </c>
    </row>
    <row r="233" spans="1:4" x14ac:dyDescent="0.2">
      <c r="A233" s="2">
        <v>1</v>
      </c>
      <c r="B233" s="2">
        <v>857</v>
      </c>
      <c r="C233">
        <f>COUNTIF(B$2:B1892,B233)</f>
        <v>119</v>
      </c>
      <c r="D233">
        <f>COUNTIFS(A$2:A2231,A233,B$2:B2231,B233)/COUNTIF(B$2:B2231,B233)</f>
        <v>0.37815126050420167</v>
      </c>
    </row>
    <row r="234" spans="1:4" x14ac:dyDescent="0.2">
      <c r="A234" s="2">
        <v>1</v>
      </c>
      <c r="B234" s="2">
        <v>857</v>
      </c>
      <c r="C234">
        <f>COUNTIF(B$2:B1893,B234)</f>
        <v>119</v>
      </c>
      <c r="D234">
        <f>COUNTIFS(A$2:A2232,A234,B$2:B2232,B234)/COUNTIF(B$2:B2232,B234)</f>
        <v>0.37815126050420167</v>
      </c>
    </row>
    <row r="235" spans="1:4" x14ac:dyDescent="0.2">
      <c r="A235" s="2">
        <v>1</v>
      </c>
      <c r="B235" s="2">
        <v>857</v>
      </c>
      <c r="C235">
        <f>COUNTIF(B$2:B1894,B235)</f>
        <v>119</v>
      </c>
      <c r="D235">
        <f>COUNTIFS(A$2:A2233,A235,B$2:B2233,B235)/COUNTIF(B$2:B2233,B235)</f>
        <v>0.37815126050420167</v>
      </c>
    </row>
    <row r="236" spans="1:4" x14ac:dyDescent="0.2">
      <c r="A236" s="2">
        <v>1</v>
      </c>
      <c r="B236" s="2">
        <v>857</v>
      </c>
      <c r="C236">
        <f>COUNTIF(B$2:B1895,B236)</f>
        <v>119</v>
      </c>
      <c r="D236">
        <f>COUNTIFS(A$2:A2234,A236,B$2:B2234,B236)/COUNTIF(B$2:B2234,B236)</f>
        <v>0.37815126050420167</v>
      </c>
    </row>
    <row r="237" spans="1:4" x14ac:dyDescent="0.2">
      <c r="A237" s="2">
        <v>1</v>
      </c>
      <c r="B237" s="2">
        <v>857</v>
      </c>
      <c r="C237">
        <f>COUNTIF(B$2:B1896,B237)</f>
        <v>119</v>
      </c>
      <c r="D237">
        <f>COUNTIFS(A$2:A2235,A237,B$2:B2235,B237)/COUNTIF(B$2:B2235,B237)</f>
        <v>0.37815126050420167</v>
      </c>
    </row>
    <row r="238" spans="1:4" x14ac:dyDescent="0.2">
      <c r="A238" s="2">
        <v>1</v>
      </c>
      <c r="B238" s="2">
        <v>857</v>
      </c>
      <c r="C238">
        <f>COUNTIF(B$2:B1897,B238)</f>
        <v>119</v>
      </c>
      <c r="D238">
        <f>COUNTIFS(A$2:A2236,A238,B$2:B2236,B238)/COUNTIF(B$2:B2236,B238)</f>
        <v>0.37815126050420167</v>
      </c>
    </row>
    <row r="239" spans="1:4" x14ac:dyDescent="0.2">
      <c r="A239" s="2">
        <v>1</v>
      </c>
      <c r="B239" s="2">
        <v>857</v>
      </c>
      <c r="C239">
        <f>COUNTIF(B$2:B1898,B239)</f>
        <v>119</v>
      </c>
      <c r="D239">
        <f>COUNTIFS(A$2:A2237,A239,B$2:B2237,B239)/COUNTIF(B$2:B2237,B239)</f>
        <v>0.37815126050420167</v>
      </c>
    </row>
    <row r="240" spans="1:4" x14ac:dyDescent="0.2">
      <c r="A240" s="2">
        <v>1</v>
      </c>
      <c r="B240" s="2">
        <v>857</v>
      </c>
      <c r="C240">
        <f>COUNTIF(B$2:B1899,B240)</f>
        <v>119</v>
      </c>
      <c r="D240">
        <f>COUNTIFS(A$2:A2238,A240,B$2:B2238,B240)/COUNTIF(B$2:B2238,B240)</f>
        <v>0.37815126050420167</v>
      </c>
    </row>
    <row r="241" spans="1:4" x14ac:dyDescent="0.2">
      <c r="A241" s="2">
        <v>1</v>
      </c>
      <c r="B241" s="2">
        <v>857</v>
      </c>
      <c r="C241">
        <f>COUNTIF(B$2:B1900,B241)</f>
        <v>119</v>
      </c>
      <c r="D241">
        <f>COUNTIFS(A$2:A2239,A241,B$2:B2239,B241)/COUNTIF(B$2:B2239,B241)</f>
        <v>0.37815126050420167</v>
      </c>
    </row>
    <row r="242" spans="1:4" x14ac:dyDescent="0.2">
      <c r="A242" s="2">
        <v>0</v>
      </c>
      <c r="B242" s="2">
        <v>857</v>
      </c>
      <c r="C242">
        <f>COUNTIF(B$2:B1901,B242)</f>
        <v>119</v>
      </c>
      <c r="D242">
        <f>COUNTIFS(A$2:A2240,A242,B$2:B2240,B242)/COUNTIF(B$2:B2240,B242)</f>
        <v>0.62184873949579833</v>
      </c>
    </row>
    <row r="243" spans="1:4" x14ac:dyDescent="0.2">
      <c r="A243" s="2">
        <v>0</v>
      </c>
      <c r="B243" s="2">
        <v>857</v>
      </c>
      <c r="C243">
        <f>COUNTIF(B$2:B1902,B243)</f>
        <v>119</v>
      </c>
      <c r="D243">
        <f>COUNTIFS(A$2:A2241,A243,B$2:B2241,B243)/COUNTIF(B$2:B2241,B243)</f>
        <v>0.62184873949579833</v>
      </c>
    </row>
    <row r="244" spans="1:4" x14ac:dyDescent="0.2">
      <c r="A244" s="2">
        <v>0</v>
      </c>
      <c r="B244" s="2">
        <v>857</v>
      </c>
      <c r="C244">
        <f>COUNTIF(B$2:B1903,B244)</f>
        <v>119</v>
      </c>
      <c r="D244">
        <f>COUNTIFS(A$2:A2242,A244,B$2:B2242,B244)/COUNTIF(B$2:B2242,B244)</f>
        <v>0.62184873949579833</v>
      </c>
    </row>
    <row r="245" spans="1:4" x14ac:dyDescent="0.2">
      <c r="A245" s="2">
        <v>0</v>
      </c>
      <c r="B245" s="2">
        <v>857</v>
      </c>
      <c r="C245">
        <f>COUNTIF(B$2:B1904,B245)</f>
        <v>119</v>
      </c>
      <c r="D245">
        <f>COUNTIFS(A$2:A2243,A245,B$2:B2243,B245)/COUNTIF(B$2:B2243,B245)</f>
        <v>0.62184873949579833</v>
      </c>
    </row>
    <row r="246" spans="1:4" x14ac:dyDescent="0.2">
      <c r="A246" s="2">
        <v>0</v>
      </c>
      <c r="B246" s="2">
        <v>857</v>
      </c>
      <c r="C246">
        <f>COUNTIF(B$2:B1905,B246)</f>
        <v>119</v>
      </c>
      <c r="D246">
        <f>COUNTIFS(A$2:A2244,A246,B$2:B2244,B246)/COUNTIF(B$2:B2244,B246)</f>
        <v>0.62184873949579833</v>
      </c>
    </row>
    <row r="247" spans="1:4" x14ac:dyDescent="0.2">
      <c r="A247" s="2">
        <v>0</v>
      </c>
      <c r="B247" s="2">
        <v>857</v>
      </c>
      <c r="C247">
        <f>COUNTIF(B$2:B1906,B247)</f>
        <v>119</v>
      </c>
      <c r="D247">
        <f>COUNTIFS(A$2:A2245,A247,B$2:B2245,B247)/COUNTIF(B$2:B2245,B247)</f>
        <v>0.62184873949579833</v>
      </c>
    </row>
    <row r="248" spans="1:4" x14ac:dyDescent="0.2">
      <c r="A248" s="2">
        <v>0</v>
      </c>
      <c r="B248" s="2">
        <v>857</v>
      </c>
      <c r="C248">
        <f>COUNTIF(B$2:B1907,B248)</f>
        <v>119</v>
      </c>
      <c r="D248">
        <f>COUNTIFS(A$2:A2246,A248,B$2:B2246,B248)/COUNTIF(B$2:B2246,B248)</f>
        <v>0.62184873949579833</v>
      </c>
    </row>
    <row r="249" spans="1:4" x14ac:dyDescent="0.2">
      <c r="A249" s="2">
        <v>0</v>
      </c>
      <c r="B249" s="2">
        <v>857</v>
      </c>
      <c r="C249">
        <f>COUNTIF(B$2:B1908,B249)</f>
        <v>119</v>
      </c>
      <c r="D249">
        <f>COUNTIFS(A$2:A2247,A249,B$2:B2247,B249)/COUNTIF(B$2:B2247,B249)</f>
        <v>0.62184873949579833</v>
      </c>
    </row>
    <row r="250" spans="1:4" x14ac:dyDescent="0.2">
      <c r="A250" s="2">
        <v>0</v>
      </c>
      <c r="B250" s="2">
        <v>857</v>
      </c>
      <c r="C250">
        <f>COUNTIF(B$2:B1909,B250)</f>
        <v>119</v>
      </c>
      <c r="D250">
        <f>COUNTIFS(A$2:A2248,A250,B$2:B2248,B250)/COUNTIF(B$2:B2248,B250)</f>
        <v>0.62184873949579833</v>
      </c>
    </row>
    <row r="251" spans="1:4" x14ac:dyDescent="0.2">
      <c r="A251" s="2">
        <v>0</v>
      </c>
      <c r="B251" s="2">
        <v>857</v>
      </c>
      <c r="C251">
        <f>COUNTIF(B$2:B1910,B251)</f>
        <v>119</v>
      </c>
      <c r="D251">
        <f>COUNTIFS(A$2:A2249,A251,B$2:B2249,B251)/COUNTIF(B$2:B2249,B251)</f>
        <v>0.62184873949579833</v>
      </c>
    </row>
    <row r="252" spans="1:4" x14ac:dyDescent="0.2">
      <c r="A252" s="2">
        <v>0</v>
      </c>
      <c r="B252" s="2">
        <v>857</v>
      </c>
      <c r="C252">
        <f>COUNTIF(B$2:B1911,B252)</f>
        <v>119</v>
      </c>
      <c r="D252">
        <f>COUNTIFS(A$2:A2250,A252,B$2:B2250,B252)/COUNTIF(B$2:B2250,B252)</f>
        <v>0.62184873949579833</v>
      </c>
    </row>
    <row r="253" spans="1:4" x14ac:dyDescent="0.2">
      <c r="A253" s="2">
        <v>0</v>
      </c>
      <c r="B253" s="2">
        <v>857</v>
      </c>
      <c r="C253">
        <f>COUNTIF(B$2:B1912,B253)</f>
        <v>119</v>
      </c>
      <c r="D253">
        <f>COUNTIFS(A$2:A2251,A253,B$2:B2251,B253)/COUNTIF(B$2:B2251,B253)</f>
        <v>0.62184873949579833</v>
      </c>
    </row>
    <row r="254" spans="1:4" x14ac:dyDescent="0.2">
      <c r="A254" s="2">
        <v>0</v>
      </c>
      <c r="B254" s="2">
        <v>857</v>
      </c>
      <c r="C254">
        <f>COUNTIF(B$2:B1913,B254)</f>
        <v>119</v>
      </c>
      <c r="D254">
        <f>COUNTIFS(A$2:A2252,A254,B$2:B2252,B254)/COUNTIF(B$2:B2252,B254)</f>
        <v>0.62184873949579833</v>
      </c>
    </row>
    <row r="255" spans="1:4" x14ac:dyDescent="0.2">
      <c r="A255" s="2">
        <v>0</v>
      </c>
      <c r="B255" s="2">
        <v>857</v>
      </c>
      <c r="C255">
        <f>COUNTIF(B$2:B1914,B255)</f>
        <v>119</v>
      </c>
      <c r="D255">
        <f>COUNTIFS(A$2:A2253,A255,B$2:B2253,B255)/COUNTIF(B$2:B2253,B255)</f>
        <v>0.62184873949579833</v>
      </c>
    </row>
    <row r="256" spans="1:4" x14ac:dyDescent="0.2">
      <c r="A256" s="2">
        <v>0</v>
      </c>
      <c r="B256" s="2">
        <v>857</v>
      </c>
      <c r="C256">
        <f>COUNTIF(B$2:B1915,B256)</f>
        <v>119</v>
      </c>
      <c r="D256">
        <f>COUNTIFS(A$2:A2254,A256,B$2:B2254,B256)/COUNTIF(B$2:B2254,B256)</f>
        <v>0.62184873949579833</v>
      </c>
    </row>
    <row r="257" spans="1:4" x14ac:dyDescent="0.2">
      <c r="A257" s="2">
        <v>0</v>
      </c>
      <c r="B257" s="2">
        <v>857</v>
      </c>
      <c r="C257">
        <f>COUNTIF(B$2:B1916,B257)</f>
        <v>119</v>
      </c>
      <c r="D257">
        <f>COUNTIFS(A$2:A2255,A257,B$2:B2255,B257)/COUNTIF(B$2:B2255,B257)</f>
        <v>0.62184873949579833</v>
      </c>
    </row>
    <row r="258" spans="1:4" x14ac:dyDescent="0.2">
      <c r="A258" s="2">
        <v>0</v>
      </c>
      <c r="B258" s="2">
        <v>857</v>
      </c>
      <c r="C258">
        <f>COUNTIF(B$2:B1917,B258)</f>
        <v>119</v>
      </c>
      <c r="D258">
        <f>COUNTIFS(A$2:A2256,A258,B$2:B2256,B258)/COUNTIF(B$2:B2256,B258)</f>
        <v>0.62184873949579833</v>
      </c>
    </row>
    <row r="259" spans="1:4" x14ac:dyDescent="0.2">
      <c r="A259" s="2">
        <v>0</v>
      </c>
      <c r="B259" s="2">
        <v>857</v>
      </c>
      <c r="C259">
        <f>COUNTIF(B$2:B1918,B259)</f>
        <v>119</v>
      </c>
      <c r="D259">
        <f>COUNTIFS(A$2:A2257,A259,B$2:B2257,B259)/COUNTIF(B$2:B2257,B259)</f>
        <v>0.62184873949579833</v>
      </c>
    </row>
    <row r="260" spans="1:4" x14ac:dyDescent="0.2">
      <c r="A260" s="2">
        <v>0</v>
      </c>
      <c r="B260" s="2">
        <v>857</v>
      </c>
      <c r="C260">
        <f>COUNTIF(B$2:B1919,B260)</f>
        <v>119</v>
      </c>
      <c r="D260">
        <f>COUNTIFS(A$2:A2258,A260,B$2:B2258,B260)/COUNTIF(B$2:B2258,B260)</f>
        <v>0.62184873949579833</v>
      </c>
    </row>
    <row r="261" spans="1:4" x14ac:dyDescent="0.2">
      <c r="A261" s="2">
        <v>0</v>
      </c>
      <c r="B261" s="2">
        <v>857</v>
      </c>
      <c r="C261">
        <f>COUNTIF(B$2:B1920,B261)</f>
        <v>119</v>
      </c>
      <c r="D261">
        <f>COUNTIFS(A$2:A2259,A261,B$2:B2259,B261)/COUNTIF(B$2:B2259,B261)</f>
        <v>0.62184873949579833</v>
      </c>
    </row>
    <row r="262" spans="1:4" x14ac:dyDescent="0.2">
      <c r="A262" s="2">
        <v>0</v>
      </c>
      <c r="B262" s="2">
        <v>857</v>
      </c>
      <c r="C262">
        <f>COUNTIF(B$2:B1921,B262)</f>
        <v>119</v>
      </c>
      <c r="D262">
        <f>COUNTIFS(A$2:A2260,A262,B$2:B2260,B262)/COUNTIF(B$2:B2260,B262)</f>
        <v>0.62184873949579833</v>
      </c>
    </row>
    <row r="263" spans="1:4" x14ac:dyDescent="0.2">
      <c r="A263" s="2">
        <v>0</v>
      </c>
      <c r="B263" s="2">
        <v>857</v>
      </c>
      <c r="C263">
        <f>COUNTIF(B$2:B1922,B263)</f>
        <v>119</v>
      </c>
      <c r="D263">
        <f>COUNTIFS(A$2:A2261,A263,B$2:B2261,B263)/COUNTIF(B$2:B2261,B263)</f>
        <v>0.62184873949579833</v>
      </c>
    </row>
    <row r="264" spans="1:4" x14ac:dyDescent="0.2">
      <c r="A264" s="2">
        <v>0</v>
      </c>
      <c r="B264" s="2">
        <v>857</v>
      </c>
      <c r="C264">
        <f>COUNTIF(B$2:B1923,B264)</f>
        <v>119</v>
      </c>
      <c r="D264">
        <f>COUNTIFS(A$2:A2262,A264,B$2:B2262,B264)/COUNTIF(B$2:B2262,B264)</f>
        <v>0.62184873949579833</v>
      </c>
    </row>
    <row r="265" spans="1:4" x14ac:dyDescent="0.2">
      <c r="A265" s="2">
        <v>0</v>
      </c>
      <c r="B265" s="2">
        <v>857</v>
      </c>
      <c r="C265">
        <f>COUNTIF(B$2:B1924,B265)</f>
        <v>119</v>
      </c>
      <c r="D265">
        <f>COUNTIFS(A$2:A2263,A265,B$2:B2263,B265)/COUNTIF(B$2:B2263,B265)</f>
        <v>0.62184873949579833</v>
      </c>
    </row>
    <row r="266" spans="1:4" x14ac:dyDescent="0.2">
      <c r="A266" s="2">
        <v>0</v>
      </c>
      <c r="B266" s="2">
        <v>857</v>
      </c>
      <c r="C266">
        <f>COUNTIF(B$2:B1925,B266)</f>
        <v>119</v>
      </c>
      <c r="D266">
        <f>COUNTIFS(A$2:A2264,A266,B$2:B2264,B266)/COUNTIF(B$2:B2264,B266)</f>
        <v>0.62184873949579833</v>
      </c>
    </row>
    <row r="267" spans="1:4" x14ac:dyDescent="0.2">
      <c r="A267" s="2">
        <v>0</v>
      </c>
      <c r="B267" s="2">
        <v>857</v>
      </c>
      <c r="C267">
        <f>COUNTIF(B$2:B1926,B267)</f>
        <v>119</v>
      </c>
      <c r="D267">
        <f>COUNTIFS(A$2:A2265,A267,B$2:B2265,B267)/COUNTIF(B$2:B2265,B267)</f>
        <v>0.62184873949579833</v>
      </c>
    </row>
    <row r="268" spans="1:4" x14ac:dyDescent="0.2">
      <c r="A268" s="2">
        <v>0</v>
      </c>
      <c r="B268" s="2">
        <v>857</v>
      </c>
      <c r="C268">
        <f>COUNTIF(B$2:B1927,B268)</f>
        <v>119</v>
      </c>
      <c r="D268">
        <f>COUNTIFS(A$2:A2266,A268,B$2:B2266,B268)/COUNTIF(B$2:B2266,B268)</f>
        <v>0.62184873949579833</v>
      </c>
    </row>
    <row r="269" spans="1:4" x14ac:dyDescent="0.2">
      <c r="A269" s="2">
        <v>0</v>
      </c>
      <c r="B269" s="2">
        <v>857</v>
      </c>
      <c r="C269">
        <f>COUNTIF(B$2:B1928,B269)</f>
        <v>119</v>
      </c>
      <c r="D269">
        <f>COUNTIFS(A$2:A2267,A269,B$2:B2267,B269)/COUNTIF(B$2:B2267,B269)</f>
        <v>0.62184873949579833</v>
      </c>
    </row>
    <row r="270" spans="1:4" x14ac:dyDescent="0.2">
      <c r="A270" s="2">
        <v>0</v>
      </c>
      <c r="B270" s="2">
        <v>857</v>
      </c>
      <c r="C270">
        <f>COUNTIF(B$2:B1929,B270)</f>
        <v>119</v>
      </c>
      <c r="D270">
        <f>COUNTIFS(A$2:A2268,A270,B$2:B2268,B270)/COUNTIF(B$2:B2268,B270)</f>
        <v>0.62184873949579833</v>
      </c>
    </row>
    <row r="271" spans="1:4" x14ac:dyDescent="0.2">
      <c r="A271" s="2">
        <v>0</v>
      </c>
      <c r="B271" s="2">
        <v>857</v>
      </c>
      <c r="C271">
        <f>COUNTIF(B$2:B1930,B271)</f>
        <v>119</v>
      </c>
      <c r="D271">
        <f>COUNTIFS(A$2:A2269,A271,B$2:B2269,B271)/COUNTIF(B$2:B2269,B271)</f>
        <v>0.62184873949579833</v>
      </c>
    </row>
    <row r="272" spans="1:4" x14ac:dyDescent="0.2">
      <c r="A272" s="2">
        <v>0</v>
      </c>
      <c r="B272" s="2">
        <v>857</v>
      </c>
      <c r="C272">
        <f>COUNTIF(B$2:B1931,B272)</f>
        <v>119</v>
      </c>
      <c r="D272">
        <f>COUNTIFS(A$2:A2270,A272,B$2:B2270,B272)/COUNTIF(B$2:B2270,B272)</f>
        <v>0.62184873949579833</v>
      </c>
    </row>
    <row r="273" spans="1:4" x14ac:dyDescent="0.2">
      <c r="A273" s="2">
        <v>0</v>
      </c>
      <c r="B273" s="2">
        <v>857</v>
      </c>
      <c r="C273">
        <f>COUNTIF(B$2:B1932,B273)</f>
        <v>119</v>
      </c>
      <c r="D273">
        <f>COUNTIFS(A$2:A2271,A273,B$2:B2271,B273)/COUNTIF(B$2:B2271,B273)</f>
        <v>0.62184873949579833</v>
      </c>
    </row>
    <row r="274" spans="1:4" x14ac:dyDescent="0.2">
      <c r="A274" s="2">
        <v>0</v>
      </c>
      <c r="B274" s="2">
        <v>857</v>
      </c>
      <c r="C274">
        <f>COUNTIF(B$2:B1933,B274)</f>
        <v>119</v>
      </c>
      <c r="D274">
        <f>COUNTIFS(A$2:A2272,A274,B$2:B2272,B274)/COUNTIF(B$2:B2272,B274)</f>
        <v>0.62184873949579833</v>
      </c>
    </row>
    <row r="275" spans="1:4" x14ac:dyDescent="0.2">
      <c r="A275" s="2">
        <v>0</v>
      </c>
      <c r="B275" s="2">
        <v>857</v>
      </c>
      <c r="C275">
        <f>COUNTIF(B$2:B1934,B275)</f>
        <v>119</v>
      </c>
      <c r="D275">
        <f>COUNTIFS(A$2:A2273,A275,B$2:B2273,B275)/COUNTIF(B$2:B2273,B275)</f>
        <v>0.62184873949579833</v>
      </c>
    </row>
    <row r="276" spans="1:4" x14ac:dyDescent="0.2">
      <c r="A276" s="2">
        <v>0</v>
      </c>
      <c r="B276" s="2">
        <v>857</v>
      </c>
      <c r="C276">
        <f>COUNTIF(B$2:B1935,B276)</f>
        <v>119</v>
      </c>
      <c r="D276">
        <f>COUNTIFS(A$2:A2274,A276,B$2:B2274,B276)/COUNTIF(B$2:B2274,B276)</f>
        <v>0.62184873949579833</v>
      </c>
    </row>
    <row r="277" spans="1:4" x14ac:dyDescent="0.2">
      <c r="A277" s="2">
        <v>0</v>
      </c>
      <c r="B277" s="2">
        <v>857</v>
      </c>
      <c r="C277">
        <f>COUNTIF(B$2:B1936,B277)</f>
        <v>119</v>
      </c>
      <c r="D277">
        <f>COUNTIFS(A$2:A2275,A277,B$2:B2275,B277)/COUNTIF(B$2:B2275,B277)</f>
        <v>0.62184873949579833</v>
      </c>
    </row>
    <row r="278" spans="1:4" x14ac:dyDescent="0.2">
      <c r="A278" s="2">
        <v>0</v>
      </c>
      <c r="B278" s="2">
        <v>857</v>
      </c>
      <c r="C278">
        <f>COUNTIF(B$2:B1937,B278)</f>
        <v>119</v>
      </c>
      <c r="D278">
        <f>COUNTIFS(A$2:A2276,A278,B$2:B2276,B278)/COUNTIF(B$2:B2276,B278)</f>
        <v>0.62184873949579833</v>
      </c>
    </row>
    <row r="279" spans="1:4" x14ac:dyDescent="0.2">
      <c r="A279" s="2">
        <v>0</v>
      </c>
      <c r="B279" s="2">
        <v>857</v>
      </c>
      <c r="C279">
        <f>COUNTIF(B$2:B1938,B279)</f>
        <v>119</v>
      </c>
      <c r="D279">
        <f>COUNTIFS(A$2:A2277,A279,B$2:B2277,B279)/COUNTIF(B$2:B2277,B279)</f>
        <v>0.62184873949579833</v>
      </c>
    </row>
    <row r="280" spans="1:4" x14ac:dyDescent="0.2">
      <c r="A280" s="2">
        <v>0</v>
      </c>
      <c r="B280" s="2">
        <v>857</v>
      </c>
      <c r="C280">
        <f>COUNTIF(B$2:B1939,B280)</f>
        <v>119</v>
      </c>
      <c r="D280">
        <f>COUNTIFS(A$2:A2278,A280,B$2:B2278,B280)/COUNTIF(B$2:B2278,B280)</f>
        <v>0.62184873949579833</v>
      </c>
    </row>
    <row r="281" spans="1:4" x14ac:dyDescent="0.2">
      <c r="A281" s="2">
        <v>0</v>
      </c>
      <c r="B281" s="2">
        <v>857</v>
      </c>
      <c r="C281">
        <f>COUNTIF(B$2:B1940,B281)</f>
        <v>119</v>
      </c>
      <c r="D281">
        <f>COUNTIFS(A$2:A2279,A281,B$2:B2279,B281)/COUNTIF(B$2:B2279,B281)</f>
        <v>0.62184873949579833</v>
      </c>
    </row>
    <row r="282" spans="1:4" x14ac:dyDescent="0.2">
      <c r="A282" s="2">
        <v>0</v>
      </c>
      <c r="B282" s="2">
        <v>857</v>
      </c>
      <c r="C282">
        <f>COUNTIF(B$2:B1941,B282)</f>
        <v>119</v>
      </c>
      <c r="D282">
        <f>COUNTIFS(A$2:A2280,A282,B$2:B2280,B282)/COUNTIF(B$2:B2280,B282)</f>
        <v>0.62184873949579833</v>
      </c>
    </row>
    <row r="283" spans="1:4" x14ac:dyDescent="0.2">
      <c r="A283" s="2">
        <v>0</v>
      </c>
      <c r="B283" s="2">
        <v>857</v>
      </c>
      <c r="C283">
        <f>COUNTIF(B$2:B1942,B283)</f>
        <v>119</v>
      </c>
      <c r="D283">
        <f>COUNTIFS(A$2:A2281,A283,B$2:B2281,B283)/COUNTIF(B$2:B2281,B283)</f>
        <v>0.62184873949579833</v>
      </c>
    </row>
    <row r="284" spans="1:4" x14ac:dyDescent="0.2">
      <c r="A284" s="2">
        <v>0</v>
      </c>
      <c r="B284" s="2">
        <v>857</v>
      </c>
      <c r="C284">
        <f>COUNTIF(B$2:B1943,B284)</f>
        <v>119</v>
      </c>
      <c r="D284">
        <f>COUNTIFS(A$2:A2282,A284,B$2:B2282,B284)/COUNTIF(B$2:B2282,B284)</f>
        <v>0.62184873949579833</v>
      </c>
    </row>
    <row r="285" spans="1:4" x14ac:dyDescent="0.2">
      <c r="A285" s="2">
        <v>0</v>
      </c>
      <c r="B285" s="2">
        <v>857</v>
      </c>
      <c r="C285">
        <f>COUNTIF(B$2:B1944,B285)</f>
        <v>119</v>
      </c>
      <c r="D285">
        <f>COUNTIFS(A$2:A2283,A285,B$2:B2283,B285)/COUNTIF(B$2:B2283,B285)</f>
        <v>0.62184873949579833</v>
      </c>
    </row>
    <row r="286" spans="1:4" x14ac:dyDescent="0.2">
      <c r="A286" s="2">
        <v>0</v>
      </c>
      <c r="B286" s="2">
        <v>857</v>
      </c>
      <c r="C286">
        <f>COUNTIF(B$2:B1945,B286)</f>
        <v>119</v>
      </c>
      <c r="D286">
        <f>COUNTIFS(A$2:A2284,A286,B$2:B2284,B286)/COUNTIF(B$2:B2284,B286)</f>
        <v>0.62184873949579833</v>
      </c>
    </row>
    <row r="287" spans="1:4" x14ac:dyDescent="0.2">
      <c r="A287" s="2">
        <v>0</v>
      </c>
      <c r="B287" s="2">
        <v>857</v>
      </c>
      <c r="C287">
        <f>COUNTIF(B$2:B1946,B287)</f>
        <v>119</v>
      </c>
      <c r="D287">
        <f>COUNTIFS(A$2:A2285,A287,B$2:B2285,B287)/COUNTIF(B$2:B2285,B287)</f>
        <v>0.62184873949579833</v>
      </c>
    </row>
    <row r="288" spans="1:4" x14ac:dyDescent="0.2">
      <c r="A288" s="2">
        <v>0</v>
      </c>
      <c r="B288" s="2">
        <v>857</v>
      </c>
      <c r="C288">
        <f>COUNTIF(B$2:B1947,B288)</f>
        <v>119</v>
      </c>
      <c r="D288">
        <f>COUNTIFS(A$2:A2286,A288,B$2:B2286,B288)/COUNTIF(B$2:B2286,B288)</f>
        <v>0.62184873949579833</v>
      </c>
    </row>
    <row r="289" spans="1:4" x14ac:dyDescent="0.2">
      <c r="A289" s="2">
        <v>0</v>
      </c>
      <c r="B289" s="2">
        <v>857</v>
      </c>
      <c r="C289">
        <f>COUNTIF(B$2:B1948,B289)</f>
        <v>119</v>
      </c>
      <c r="D289">
        <f>COUNTIFS(A$2:A2287,A289,B$2:B2287,B289)/COUNTIF(B$2:B2287,B289)</f>
        <v>0.62184873949579833</v>
      </c>
    </row>
    <row r="290" spans="1:4" x14ac:dyDescent="0.2">
      <c r="A290" s="2">
        <v>0</v>
      </c>
      <c r="B290" s="2">
        <v>857</v>
      </c>
      <c r="C290">
        <f>COUNTIF(B$2:B1949,B290)</f>
        <v>119</v>
      </c>
      <c r="D290">
        <f>COUNTIFS(A$2:A2288,A290,B$2:B2288,B290)/COUNTIF(B$2:B2288,B290)</f>
        <v>0.62184873949579833</v>
      </c>
    </row>
    <row r="291" spans="1:4" x14ac:dyDescent="0.2">
      <c r="A291" s="2">
        <v>0</v>
      </c>
      <c r="B291" s="2">
        <v>857</v>
      </c>
      <c r="C291">
        <f>COUNTIF(B$2:B1950,B291)</f>
        <v>119</v>
      </c>
      <c r="D291">
        <f>COUNTIFS(A$2:A2289,A291,B$2:B2289,B291)/COUNTIF(B$2:B2289,B291)</f>
        <v>0.62184873949579833</v>
      </c>
    </row>
    <row r="292" spans="1:4" x14ac:dyDescent="0.2">
      <c r="A292" s="2">
        <v>0</v>
      </c>
      <c r="B292" s="2">
        <v>857</v>
      </c>
      <c r="C292">
        <f>COUNTIF(B$2:B1951,B292)</f>
        <v>119</v>
      </c>
      <c r="D292">
        <f>COUNTIFS(A$2:A2290,A292,B$2:B2290,B292)/COUNTIF(B$2:B2290,B292)</f>
        <v>0.62184873949579833</v>
      </c>
    </row>
    <row r="293" spans="1:4" x14ac:dyDescent="0.2">
      <c r="A293" s="2">
        <v>0</v>
      </c>
      <c r="B293" s="2">
        <v>857</v>
      </c>
      <c r="C293">
        <f>COUNTIF(B$2:B1952,B293)</f>
        <v>119</v>
      </c>
      <c r="D293">
        <f>COUNTIFS(A$2:A2291,A293,B$2:B2291,B293)/COUNTIF(B$2:B2291,B293)</f>
        <v>0.62184873949579833</v>
      </c>
    </row>
    <row r="294" spans="1:4" x14ac:dyDescent="0.2">
      <c r="A294" s="2">
        <v>0</v>
      </c>
      <c r="B294" s="2">
        <v>857</v>
      </c>
      <c r="C294">
        <f>COUNTIF(B$2:B1953,B294)</f>
        <v>119</v>
      </c>
      <c r="D294">
        <f>COUNTIFS(A$2:A2292,A294,B$2:B2292,B294)/COUNTIF(B$2:B2292,B294)</f>
        <v>0.62184873949579833</v>
      </c>
    </row>
    <row r="295" spans="1:4" x14ac:dyDescent="0.2">
      <c r="A295" s="2">
        <v>0</v>
      </c>
      <c r="B295" s="2">
        <v>857</v>
      </c>
      <c r="C295">
        <f>COUNTIF(B$2:B1954,B295)</f>
        <v>119</v>
      </c>
      <c r="D295">
        <f>COUNTIFS(A$2:A2293,A295,B$2:B2293,B295)/COUNTIF(B$2:B2293,B295)</f>
        <v>0.62184873949579833</v>
      </c>
    </row>
    <row r="296" spans="1:4" x14ac:dyDescent="0.2">
      <c r="A296" s="2">
        <v>0</v>
      </c>
      <c r="B296" s="2">
        <v>857</v>
      </c>
      <c r="C296">
        <f>COUNTIF(B$2:B1955,B296)</f>
        <v>119</v>
      </c>
      <c r="D296">
        <f>COUNTIFS(A$2:A2294,A296,B$2:B2294,B296)/COUNTIF(B$2:B2294,B296)</f>
        <v>0.62184873949579833</v>
      </c>
    </row>
    <row r="297" spans="1:4" x14ac:dyDescent="0.2">
      <c r="A297" s="2">
        <v>0</v>
      </c>
      <c r="B297" s="2">
        <v>857</v>
      </c>
      <c r="C297">
        <f>COUNTIF(B$2:B1956,B297)</f>
        <v>119</v>
      </c>
      <c r="D297">
        <f>COUNTIFS(A$2:A2295,A297,B$2:B2295,B297)/COUNTIF(B$2:B2295,B297)</f>
        <v>0.62184873949579833</v>
      </c>
    </row>
    <row r="298" spans="1:4" x14ac:dyDescent="0.2">
      <c r="A298" s="2">
        <v>0</v>
      </c>
      <c r="B298" s="2">
        <v>857</v>
      </c>
      <c r="C298">
        <f>COUNTIF(B$2:B1957,B298)</f>
        <v>119</v>
      </c>
      <c r="D298">
        <f>COUNTIFS(A$2:A2296,A298,B$2:B2296,B298)/COUNTIF(B$2:B2296,B298)</f>
        <v>0.62184873949579833</v>
      </c>
    </row>
    <row r="299" spans="1:4" x14ac:dyDescent="0.2">
      <c r="A299" s="2">
        <v>0</v>
      </c>
      <c r="B299" s="2">
        <v>857</v>
      </c>
      <c r="C299">
        <f>COUNTIF(B$2:B1958,B299)</f>
        <v>119</v>
      </c>
      <c r="D299">
        <f>COUNTIFS(A$2:A2297,A299,B$2:B2297,B299)/COUNTIF(B$2:B2297,B299)</f>
        <v>0.62184873949579833</v>
      </c>
    </row>
    <row r="300" spans="1:4" x14ac:dyDescent="0.2">
      <c r="A300" s="2">
        <v>0</v>
      </c>
      <c r="B300" s="2">
        <v>857</v>
      </c>
      <c r="C300">
        <f>COUNTIF(B$2:B1959,B300)</f>
        <v>119</v>
      </c>
      <c r="D300">
        <f>COUNTIFS(A$2:A2298,A300,B$2:B2298,B300)/COUNTIF(B$2:B2298,B300)</f>
        <v>0.62184873949579833</v>
      </c>
    </row>
    <row r="301" spans="1:4" x14ac:dyDescent="0.2">
      <c r="A301" s="2">
        <v>0</v>
      </c>
      <c r="B301" s="2">
        <v>857</v>
      </c>
      <c r="C301">
        <f>COUNTIF(B$2:B1960,B301)</f>
        <v>119</v>
      </c>
      <c r="D301">
        <f>COUNTIFS(A$2:A2299,A301,B$2:B2299,B301)/COUNTIF(B$2:B2299,B301)</f>
        <v>0.62184873949579833</v>
      </c>
    </row>
    <row r="302" spans="1:4" x14ac:dyDescent="0.2">
      <c r="A302" s="2">
        <v>0</v>
      </c>
      <c r="B302" s="2">
        <v>857</v>
      </c>
      <c r="C302">
        <f>COUNTIF(B$2:B1961,B302)</f>
        <v>119</v>
      </c>
      <c r="D302">
        <f>COUNTIFS(A$2:A2300,A302,B$2:B2300,B302)/COUNTIF(B$2:B2300,B302)</f>
        <v>0.62184873949579833</v>
      </c>
    </row>
    <row r="303" spans="1:4" x14ac:dyDescent="0.2">
      <c r="A303" s="2">
        <v>0</v>
      </c>
      <c r="B303" s="2">
        <v>857</v>
      </c>
      <c r="C303">
        <f>COUNTIF(B$2:B1962,B303)</f>
        <v>119</v>
      </c>
      <c r="D303">
        <f>COUNTIFS(A$2:A2301,A303,B$2:B2301,B303)/COUNTIF(B$2:B2301,B303)</f>
        <v>0.62184873949579833</v>
      </c>
    </row>
    <row r="304" spans="1:4" x14ac:dyDescent="0.2">
      <c r="A304" s="2">
        <v>0</v>
      </c>
      <c r="B304" s="2">
        <v>857</v>
      </c>
      <c r="C304">
        <f>COUNTIF(B$2:B1963,B304)</f>
        <v>119</v>
      </c>
      <c r="D304">
        <f>COUNTIFS(A$2:A2302,A304,B$2:B2302,B304)/COUNTIF(B$2:B2302,B304)</f>
        <v>0.62184873949579833</v>
      </c>
    </row>
    <row r="305" spans="1:4" x14ac:dyDescent="0.2">
      <c r="A305" s="2">
        <v>0</v>
      </c>
      <c r="B305" s="2">
        <v>857</v>
      </c>
      <c r="C305">
        <f>COUNTIF(B$2:B1964,B305)</f>
        <v>119</v>
      </c>
      <c r="D305">
        <f>COUNTIFS(A$2:A2303,A305,B$2:B2303,B305)/COUNTIF(B$2:B2303,B305)</f>
        <v>0.62184873949579833</v>
      </c>
    </row>
    <row r="306" spans="1:4" x14ac:dyDescent="0.2">
      <c r="A306" s="2">
        <v>0</v>
      </c>
      <c r="B306" s="2">
        <v>857</v>
      </c>
      <c r="C306">
        <f>COUNTIF(B$2:B1965,B306)</f>
        <v>119</v>
      </c>
      <c r="D306">
        <f>COUNTIFS(A$2:A2304,A306,B$2:B2304,B306)/COUNTIF(B$2:B2304,B306)</f>
        <v>0.62184873949579833</v>
      </c>
    </row>
    <row r="307" spans="1:4" x14ac:dyDescent="0.2">
      <c r="A307" s="2">
        <v>0</v>
      </c>
      <c r="B307" s="2">
        <v>857</v>
      </c>
      <c r="C307">
        <f>COUNTIF(B$2:B1966,B307)</f>
        <v>119</v>
      </c>
      <c r="D307">
        <f>COUNTIFS(A$2:A2305,A307,B$2:B2305,B307)/COUNTIF(B$2:B2305,B307)</f>
        <v>0.62184873949579833</v>
      </c>
    </row>
    <row r="308" spans="1:4" x14ac:dyDescent="0.2">
      <c r="A308" s="2">
        <v>0</v>
      </c>
      <c r="B308" s="2">
        <v>857</v>
      </c>
      <c r="C308">
        <f>COUNTIF(B$2:B1967,B308)</f>
        <v>119</v>
      </c>
      <c r="D308">
        <f>COUNTIFS(A$2:A2306,A308,B$2:B2306,B308)/COUNTIF(B$2:B2306,B308)</f>
        <v>0.62184873949579833</v>
      </c>
    </row>
    <row r="309" spans="1:4" x14ac:dyDescent="0.2">
      <c r="A309" s="2">
        <v>0</v>
      </c>
      <c r="B309" s="2">
        <v>857</v>
      </c>
      <c r="C309">
        <f>COUNTIF(B$2:B1968,B309)</f>
        <v>119</v>
      </c>
      <c r="D309">
        <f>COUNTIFS(A$2:A2307,A309,B$2:B2307,B309)/COUNTIF(B$2:B2307,B309)</f>
        <v>0.62184873949579833</v>
      </c>
    </row>
    <row r="310" spans="1:4" x14ac:dyDescent="0.2">
      <c r="A310" s="2">
        <v>0</v>
      </c>
      <c r="B310" s="2">
        <v>857</v>
      </c>
      <c r="C310">
        <f>COUNTIF(B$2:B1969,B310)</f>
        <v>119</v>
      </c>
      <c r="D310">
        <f>COUNTIFS(A$2:A2308,A310,B$2:B2308,B310)/COUNTIF(B$2:B2308,B310)</f>
        <v>0.62184873949579833</v>
      </c>
    </row>
    <row r="311" spans="1:4" x14ac:dyDescent="0.2">
      <c r="A311" s="2">
        <v>0</v>
      </c>
      <c r="B311" s="2">
        <v>857</v>
      </c>
      <c r="C311">
        <f>COUNTIF(B$2:B1970,B311)</f>
        <v>119</v>
      </c>
      <c r="D311">
        <f>COUNTIFS(A$2:A2309,A311,B$2:B2309,B311)/COUNTIF(B$2:B2309,B311)</f>
        <v>0.62184873949579833</v>
      </c>
    </row>
    <row r="312" spans="1:4" x14ac:dyDescent="0.2">
      <c r="A312" s="2">
        <v>0</v>
      </c>
      <c r="B312" s="2">
        <v>857</v>
      </c>
      <c r="C312">
        <f>COUNTIF(B$2:B1971,B312)</f>
        <v>119</v>
      </c>
      <c r="D312">
        <f>COUNTIFS(A$2:A2310,A312,B$2:B2310,B312)/COUNTIF(B$2:B2310,B312)</f>
        <v>0.62184873949579833</v>
      </c>
    </row>
    <row r="313" spans="1:4" x14ac:dyDescent="0.2">
      <c r="A313" s="2">
        <v>0</v>
      </c>
      <c r="B313" s="2">
        <v>857</v>
      </c>
      <c r="C313">
        <f>COUNTIF(B$2:B1972,B313)</f>
        <v>119</v>
      </c>
      <c r="D313">
        <f>COUNTIFS(A$2:A2311,A313,B$2:B2311,B313)/COUNTIF(B$2:B2311,B313)</f>
        <v>0.62184873949579833</v>
      </c>
    </row>
    <row r="314" spans="1:4" x14ac:dyDescent="0.2">
      <c r="A314" s="2">
        <v>0</v>
      </c>
      <c r="B314" s="2">
        <v>857</v>
      </c>
      <c r="C314">
        <f>COUNTIF(B$2:B1973,B314)</f>
        <v>119</v>
      </c>
      <c r="D314">
        <f>COUNTIFS(A$2:A2312,A314,B$2:B2312,B314)/COUNTIF(B$2:B2312,B314)</f>
        <v>0.62184873949579833</v>
      </c>
    </row>
    <row r="315" spans="1:4" x14ac:dyDescent="0.2">
      <c r="A315" s="2">
        <v>0</v>
      </c>
      <c r="B315" s="2">
        <v>857</v>
      </c>
      <c r="C315">
        <f>COUNTIF(B$2:B1974,B315)</f>
        <v>119</v>
      </c>
      <c r="D315">
        <f>COUNTIFS(A$2:A2313,A315,B$2:B2313,B315)/COUNTIF(B$2:B2313,B315)</f>
        <v>0.62184873949579833</v>
      </c>
    </row>
    <row r="316" spans="1:4" x14ac:dyDescent="0.2">
      <c r="A316" s="2">
        <v>1</v>
      </c>
      <c r="B316" s="2">
        <v>508</v>
      </c>
      <c r="C316">
        <f>COUNTIF(B$2:B1975,B316)</f>
        <v>56</v>
      </c>
      <c r="D316">
        <f>COUNTIFS(A$2:A2314,A316,B$2:B2314,B316)/COUNTIF(B$2:B2314,B316)</f>
        <v>0.4107142857142857</v>
      </c>
    </row>
    <row r="317" spans="1:4" x14ac:dyDescent="0.2">
      <c r="A317" s="2">
        <v>1</v>
      </c>
      <c r="B317" s="2">
        <v>508</v>
      </c>
      <c r="C317">
        <f>COUNTIF(B$2:B1976,B317)</f>
        <v>56</v>
      </c>
      <c r="D317">
        <f>COUNTIFS(A$2:A2315,A317,B$2:B2315,B317)/COUNTIF(B$2:B2315,B317)</f>
        <v>0.4107142857142857</v>
      </c>
    </row>
    <row r="318" spans="1:4" x14ac:dyDescent="0.2">
      <c r="A318" s="2">
        <v>1</v>
      </c>
      <c r="B318" s="2">
        <v>508</v>
      </c>
      <c r="C318">
        <f>COUNTIF(B$2:B1977,B318)</f>
        <v>56</v>
      </c>
      <c r="D318">
        <f>COUNTIFS(A$2:A2316,A318,B$2:B2316,B318)/COUNTIF(B$2:B2316,B318)</f>
        <v>0.4107142857142857</v>
      </c>
    </row>
    <row r="319" spans="1:4" x14ac:dyDescent="0.2">
      <c r="A319" s="2">
        <v>1</v>
      </c>
      <c r="B319" s="2">
        <v>508</v>
      </c>
      <c r="C319">
        <f>COUNTIF(B$2:B1978,B319)</f>
        <v>56</v>
      </c>
      <c r="D319">
        <f>COUNTIFS(A$2:A2317,A319,B$2:B2317,B319)/COUNTIF(B$2:B2317,B319)</f>
        <v>0.4107142857142857</v>
      </c>
    </row>
    <row r="320" spans="1:4" x14ac:dyDescent="0.2">
      <c r="A320" s="2">
        <v>1</v>
      </c>
      <c r="B320" s="2">
        <v>508</v>
      </c>
      <c r="C320">
        <f>COUNTIF(B$2:B1979,B320)</f>
        <v>56</v>
      </c>
      <c r="D320">
        <f>COUNTIFS(A$2:A2318,A320,B$2:B2318,B320)/COUNTIF(B$2:B2318,B320)</f>
        <v>0.4107142857142857</v>
      </c>
    </row>
    <row r="321" spans="1:4" x14ac:dyDescent="0.2">
      <c r="A321" s="2">
        <v>1</v>
      </c>
      <c r="B321" s="2">
        <v>508</v>
      </c>
      <c r="C321">
        <f>COUNTIF(B$2:B1980,B321)</f>
        <v>56</v>
      </c>
      <c r="D321">
        <f>COUNTIFS(A$2:A2319,A321,B$2:B2319,B321)/COUNTIF(B$2:B2319,B321)</f>
        <v>0.4107142857142857</v>
      </c>
    </row>
    <row r="322" spans="1:4" x14ac:dyDescent="0.2">
      <c r="A322" s="2">
        <v>1</v>
      </c>
      <c r="B322" s="2">
        <v>508</v>
      </c>
      <c r="C322">
        <f>COUNTIF(B$2:B1981,B322)</f>
        <v>56</v>
      </c>
      <c r="D322">
        <f>COUNTIFS(A$2:A2320,A322,B$2:B2320,B322)/COUNTIF(B$2:B2320,B322)</f>
        <v>0.4107142857142857</v>
      </c>
    </row>
    <row r="323" spans="1:4" x14ac:dyDescent="0.2">
      <c r="A323" s="2">
        <v>1</v>
      </c>
      <c r="B323" s="2">
        <v>508</v>
      </c>
      <c r="C323">
        <f>COUNTIF(B$2:B1982,B323)</f>
        <v>56</v>
      </c>
      <c r="D323">
        <f>COUNTIFS(A$2:A2321,A323,B$2:B2321,B323)/COUNTIF(B$2:B2321,B323)</f>
        <v>0.4107142857142857</v>
      </c>
    </row>
    <row r="324" spans="1:4" x14ac:dyDescent="0.2">
      <c r="A324" s="2">
        <v>1</v>
      </c>
      <c r="B324" s="2">
        <v>508</v>
      </c>
      <c r="C324">
        <f>COUNTIF(B$2:B1983,B324)</f>
        <v>56</v>
      </c>
      <c r="D324">
        <f>COUNTIFS(A$2:A2322,A324,B$2:B2322,B324)/COUNTIF(B$2:B2322,B324)</f>
        <v>0.4107142857142857</v>
      </c>
    </row>
    <row r="325" spans="1:4" x14ac:dyDescent="0.2">
      <c r="A325" s="2">
        <v>1</v>
      </c>
      <c r="B325" s="2">
        <v>508</v>
      </c>
      <c r="C325">
        <f>COUNTIF(B$2:B1984,B325)</f>
        <v>56</v>
      </c>
      <c r="D325">
        <f>COUNTIFS(A$2:A2323,A325,B$2:B2323,B325)/COUNTIF(B$2:B2323,B325)</f>
        <v>0.4107142857142857</v>
      </c>
    </row>
    <row r="326" spans="1:4" x14ac:dyDescent="0.2">
      <c r="A326" s="2">
        <v>1</v>
      </c>
      <c r="B326" s="2">
        <v>508</v>
      </c>
      <c r="C326">
        <f>COUNTIF(B$2:B1985,B326)</f>
        <v>56</v>
      </c>
      <c r="D326">
        <f>COUNTIFS(A$2:A2324,A326,B$2:B2324,B326)/COUNTIF(B$2:B2324,B326)</f>
        <v>0.4107142857142857</v>
      </c>
    </row>
    <row r="327" spans="1:4" x14ac:dyDescent="0.2">
      <c r="A327" s="2">
        <v>1</v>
      </c>
      <c r="B327" s="2">
        <v>508</v>
      </c>
      <c r="C327">
        <f>COUNTIF(B$2:B1986,B327)</f>
        <v>56</v>
      </c>
      <c r="D327">
        <f>COUNTIFS(A$2:A2325,A327,B$2:B2325,B327)/COUNTIF(B$2:B2325,B327)</f>
        <v>0.4107142857142857</v>
      </c>
    </row>
    <row r="328" spans="1:4" x14ac:dyDescent="0.2">
      <c r="A328" s="2">
        <v>1</v>
      </c>
      <c r="B328" s="2">
        <v>508</v>
      </c>
      <c r="C328">
        <f>COUNTIF(B$2:B1987,B328)</f>
        <v>56</v>
      </c>
      <c r="D328">
        <f>COUNTIFS(A$2:A2326,A328,B$2:B2326,B328)/COUNTIF(B$2:B2326,B328)</f>
        <v>0.4107142857142857</v>
      </c>
    </row>
    <row r="329" spans="1:4" x14ac:dyDescent="0.2">
      <c r="A329" s="2">
        <v>1</v>
      </c>
      <c r="B329" s="2">
        <v>508</v>
      </c>
      <c r="C329">
        <f>COUNTIF(B$2:B1988,B329)</f>
        <v>56</v>
      </c>
      <c r="D329">
        <f>COUNTIFS(A$2:A2327,A329,B$2:B2327,B329)/COUNTIF(B$2:B2327,B329)</f>
        <v>0.4107142857142857</v>
      </c>
    </row>
    <row r="330" spans="1:4" x14ac:dyDescent="0.2">
      <c r="A330" s="2">
        <v>1</v>
      </c>
      <c r="B330" s="2">
        <v>508</v>
      </c>
      <c r="C330">
        <f>COUNTIF(B$2:B1989,B330)</f>
        <v>56</v>
      </c>
      <c r="D330">
        <f>COUNTIFS(A$2:A2328,A330,B$2:B2328,B330)/COUNTIF(B$2:B2328,B330)</f>
        <v>0.4107142857142857</v>
      </c>
    </row>
    <row r="331" spans="1:4" x14ac:dyDescent="0.2">
      <c r="A331" s="2">
        <v>1</v>
      </c>
      <c r="B331" s="2">
        <v>508</v>
      </c>
      <c r="C331">
        <f>COUNTIF(B$2:B1990,B331)</f>
        <v>56</v>
      </c>
      <c r="D331">
        <f>COUNTIFS(A$2:A2329,A331,B$2:B2329,B331)/COUNTIF(B$2:B2329,B331)</f>
        <v>0.4107142857142857</v>
      </c>
    </row>
    <row r="332" spans="1:4" x14ac:dyDescent="0.2">
      <c r="A332" s="2">
        <v>1</v>
      </c>
      <c r="B332" s="2">
        <v>508</v>
      </c>
      <c r="C332">
        <f>COUNTIF(B$2:B1991,B332)</f>
        <v>56</v>
      </c>
      <c r="D332">
        <f>COUNTIFS(A$2:A2330,A332,B$2:B2330,B332)/COUNTIF(B$2:B2330,B332)</f>
        <v>0.4107142857142857</v>
      </c>
    </row>
    <row r="333" spans="1:4" x14ac:dyDescent="0.2">
      <c r="A333" s="2">
        <v>1</v>
      </c>
      <c r="B333" s="2">
        <v>508</v>
      </c>
      <c r="C333">
        <f>COUNTIF(B$2:B1992,B333)</f>
        <v>56</v>
      </c>
      <c r="D333">
        <f>COUNTIFS(A$2:A2331,A333,B$2:B2331,B333)/COUNTIF(B$2:B2331,B333)</f>
        <v>0.4107142857142857</v>
      </c>
    </row>
    <row r="334" spans="1:4" x14ac:dyDescent="0.2">
      <c r="A334" s="2">
        <v>1</v>
      </c>
      <c r="B334" s="2">
        <v>508</v>
      </c>
      <c r="C334">
        <f>COUNTIF(B$2:B1993,B334)</f>
        <v>56</v>
      </c>
      <c r="D334">
        <f>COUNTIFS(A$2:A2332,A334,B$2:B2332,B334)/COUNTIF(B$2:B2332,B334)</f>
        <v>0.4107142857142857</v>
      </c>
    </row>
    <row r="335" spans="1:4" x14ac:dyDescent="0.2">
      <c r="A335" s="2">
        <v>1</v>
      </c>
      <c r="B335" s="2">
        <v>508</v>
      </c>
      <c r="C335">
        <f>COUNTIF(B$2:B1994,B335)</f>
        <v>56</v>
      </c>
      <c r="D335">
        <f>COUNTIFS(A$2:A2333,A335,B$2:B2333,B335)/COUNTIF(B$2:B2333,B335)</f>
        <v>0.4107142857142857</v>
      </c>
    </row>
    <row r="336" spans="1:4" x14ac:dyDescent="0.2">
      <c r="A336" s="2">
        <v>1</v>
      </c>
      <c r="B336" s="2">
        <v>508</v>
      </c>
      <c r="C336">
        <f>COUNTIF(B$2:B1995,B336)</f>
        <v>56</v>
      </c>
      <c r="D336">
        <f>COUNTIFS(A$2:A2334,A336,B$2:B2334,B336)/COUNTIF(B$2:B2334,B336)</f>
        <v>0.4107142857142857</v>
      </c>
    </row>
    <row r="337" spans="1:4" x14ac:dyDescent="0.2">
      <c r="A337" s="2">
        <v>1</v>
      </c>
      <c r="B337" s="2">
        <v>508</v>
      </c>
      <c r="C337">
        <f>COUNTIF(B$2:B1996,B337)</f>
        <v>56</v>
      </c>
      <c r="D337">
        <f>COUNTIFS(A$2:A2335,A337,B$2:B2335,B337)/COUNTIF(B$2:B2335,B337)</f>
        <v>0.4107142857142857</v>
      </c>
    </row>
    <row r="338" spans="1:4" x14ac:dyDescent="0.2">
      <c r="A338" s="2">
        <v>1</v>
      </c>
      <c r="B338" s="2">
        <v>508</v>
      </c>
      <c r="C338">
        <f>COUNTIF(B$2:B1997,B338)</f>
        <v>56</v>
      </c>
      <c r="D338">
        <f>COUNTIFS(A$2:A2336,A338,B$2:B2336,B338)/COUNTIF(B$2:B2336,B338)</f>
        <v>0.4107142857142857</v>
      </c>
    </row>
    <row r="339" spans="1:4" x14ac:dyDescent="0.2">
      <c r="A339" s="2">
        <v>0</v>
      </c>
      <c r="B339" s="2">
        <v>508</v>
      </c>
      <c r="C339">
        <f>COUNTIF(B$2:B1998,B339)</f>
        <v>56</v>
      </c>
      <c r="D339">
        <f>COUNTIFS(A$2:A2337,A339,B$2:B2337,B339)/COUNTIF(B$2:B2337,B339)</f>
        <v>0.5892857142857143</v>
      </c>
    </row>
    <row r="340" spans="1:4" x14ac:dyDescent="0.2">
      <c r="A340" s="2">
        <v>0</v>
      </c>
      <c r="B340" s="2">
        <v>508</v>
      </c>
      <c r="C340">
        <f>COUNTIF(B$2:B1999,B340)</f>
        <v>56</v>
      </c>
      <c r="D340">
        <f>COUNTIFS(A$2:A2338,A340,B$2:B2338,B340)/COUNTIF(B$2:B2338,B340)</f>
        <v>0.5892857142857143</v>
      </c>
    </row>
    <row r="341" spans="1:4" x14ac:dyDescent="0.2">
      <c r="A341" s="2">
        <v>0</v>
      </c>
      <c r="B341" s="2">
        <v>508</v>
      </c>
      <c r="C341">
        <f>COUNTIF(B$2:B2000,B341)</f>
        <v>56</v>
      </c>
      <c r="D341">
        <f>COUNTIFS(A$2:A2339,A341,B$2:B2339,B341)/COUNTIF(B$2:B2339,B341)</f>
        <v>0.5892857142857143</v>
      </c>
    </row>
    <row r="342" spans="1:4" x14ac:dyDescent="0.2">
      <c r="A342" s="2">
        <v>0</v>
      </c>
      <c r="B342" s="2">
        <v>508</v>
      </c>
      <c r="C342">
        <f>COUNTIF(B$2:B2001,B342)</f>
        <v>56</v>
      </c>
      <c r="D342">
        <f>COUNTIFS(A$2:A2340,A342,B$2:B2340,B342)/COUNTIF(B$2:B2340,B342)</f>
        <v>0.5892857142857143</v>
      </c>
    </row>
    <row r="343" spans="1:4" x14ac:dyDescent="0.2">
      <c r="A343" s="2">
        <v>0</v>
      </c>
      <c r="B343" s="2">
        <v>508</v>
      </c>
      <c r="C343">
        <f>COUNTIF(B$2:B2002,B343)</f>
        <v>56</v>
      </c>
      <c r="D343">
        <f>COUNTIFS(A$2:A2341,A343,B$2:B2341,B343)/COUNTIF(B$2:B2341,B343)</f>
        <v>0.5892857142857143</v>
      </c>
    </row>
    <row r="344" spans="1:4" x14ac:dyDescent="0.2">
      <c r="A344" s="2">
        <v>0</v>
      </c>
      <c r="B344" s="2">
        <v>508</v>
      </c>
      <c r="C344">
        <f>COUNTIF(B$2:B2003,B344)</f>
        <v>56</v>
      </c>
      <c r="D344">
        <f>COUNTIFS(A$2:A2342,A344,B$2:B2342,B344)/COUNTIF(B$2:B2342,B344)</f>
        <v>0.5892857142857143</v>
      </c>
    </row>
    <row r="345" spans="1:4" x14ac:dyDescent="0.2">
      <c r="A345" s="2">
        <v>0</v>
      </c>
      <c r="B345" s="2">
        <v>508</v>
      </c>
      <c r="C345">
        <f>COUNTIF(B$2:B2004,B345)</f>
        <v>56</v>
      </c>
      <c r="D345">
        <f>COUNTIFS(A$2:A2343,A345,B$2:B2343,B345)/COUNTIF(B$2:B2343,B345)</f>
        <v>0.5892857142857143</v>
      </c>
    </row>
    <row r="346" spans="1:4" x14ac:dyDescent="0.2">
      <c r="A346" s="2">
        <v>0</v>
      </c>
      <c r="B346" s="2">
        <v>508</v>
      </c>
      <c r="C346">
        <f>COUNTIF(B$2:B2005,B346)</f>
        <v>56</v>
      </c>
      <c r="D346">
        <f>COUNTIFS(A$2:A2344,A346,B$2:B2344,B346)/COUNTIF(B$2:B2344,B346)</f>
        <v>0.5892857142857143</v>
      </c>
    </row>
    <row r="347" spans="1:4" x14ac:dyDescent="0.2">
      <c r="A347" s="2">
        <v>0</v>
      </c>
      <c r="B347" s="2">
        <v>508</v>
      </c>
      <c r="C347">
        <f>COUNTIF(B$2:B2006,B347)</f>
        <v>56</v>
      </c>
      <c r="D347">
        <f>COUNTIFS(A$2:A2345,A347,B$2:B2345,B347)/COUNTIF(B$2:B2345,B347)</f>
        <v>0.5892857142857143</v>
      </c>
    </row>
    <row r="348" spans="1:4" x14ac:dyDescent="0.2">
      <c r="A348" s="2">
        <v>0</v>
      </c>
      <c r="B348" s="2">
        <v>508</v>
      </c>
      <c r="C348">
        <f>COUNTIF(B$2:B2007,B348)</f>
        <v>56</v>
      </c>
      <c r="D348">
        <f>COUNTIFS(A$2:A2346,A348,B$2:B2346,B348)/COUNTIF(B$2:B2346,B348)</f>
        <v>0.5892857142857143</v>
      </c>
    </row>
    <row r="349" spans="1:4" x14ac:dyDescent="0.2">
      <c r="A349" s="2">
        <v>0</v>
      </c>
      <c r="B349" s="2">
        <v>508</v>
      </c>
      <c r="C349">
        <f>COUNTIF(B$2:B2008,B349)</f>
        <v>56</v>
      </c>
      <c r="D349">
        <f>COUNTIFS(A$2:A2347,A349,B$2:B2347,B349)/COUNTIF(B$2:B2347,B349)</f>
        <v>0.5892857142857143</v>
      </c>
    </row>
    <row r="350" spans="1:4" x14ac:dyDescent="0.2">
      <c r="A350" s="2">
        <v>0</v>
      </c>
      <c r="B350" s="2">
        <v>508</v>
      </c>
      <c r="C350">
        <f>COUNTIF(B$2:B2009,B350)</f>
        <v>56</v>
      </c>
      <c r="D350">
        <f>COUNTIFS(A$2:A2348,A350,B$2:B2348,B350)/COUNTIF(B$2:B2348,B350)</f>
        <v>0.5892857142857143</v>
      </c>
    </row>
    <row r="351" spans="1:4" x14ac:dyDescent="0.2">
      <c r="A351" s="2">
        <v>0</v>
      </c>
      <c r="B351" s="2">
        <v>508</v>
      </c>
      <c r="C351">
        <f>COUNTIF(B$2:B2010,B351)</f>
        <v>56</v>
      </c>
      <c r="D351">
        <f>COUNTIFS(A$2:A2349,A351,B$2:B2349,B351)/COUNTIF(B$2:B2349,B351)</f>
        <v>0.5892857142857143</v>
      </c>
    </row>
    <row r="352" spans="1:4" x14ac:dyDescent="0.2">
      <c r="A352" s="2">
        <v>0</v>
      </c>
      <c r="B352" s="2">
        <v>508</v>
      </c>
      <c r="C352">
        <f>COUNTIF(B$2:B2011,B352)</f>
        <v>56</v>
      </c>
      <c r="D352">
        <f>COUNTIFS(A$2:A2350,A352,B$2:B2350,B352)/COUNTIF(B$2:B2350,B352)</f>
        <v>0.5892857142857143</v>
      </c>
    </row>
    <row r="353" spans="1:4" x14ac:dyDescent="0.2">
      <c r="A353" s="2">
        <v>0</v>
      </c>
      <c r="B353" s="2">
        <v>508</v>
      </c>
      <c r="C353">
        <f>COUNTIF(B$2:B2012,B353)</f>
        <v>56</v>
      </c>
      <c r="D353">
        <f>COUNTIFS(A$2:A2351,A353,B$2:B2351,B353)/COUNTIF(B$2:B2351,B353)</f>
        <v>0.5892857142857143</v>
      </c>
    </row>
    <row r="354" spans="1:4" x14ac:dyDescent="0.2">
      <c r="A354" s="2">
        <v>0</v>
      </c>
      <c r="B354" s="2">
        <v>508</v>
      </c>
      <c r="C354">
        <f>COUNTIF(B$2:B2013,B354)</f>
        <v>56</v>
      </c>
      <c r="D354">
        <f>COUNTIFS(A$2:A2352,A354,B$2:B2352,B354)/COUNTIF(B$2:B2352,B354)</f>
        <v>0.5892857142857143</v>
      </c>
    </row>
    <row r="355" spans="1:4" x14ac:dyDescent="0.2">
      <c r="A355" s="2">
        <v>0</v>
      </c>
      <c r="B355" s="2">
        <v>508</v>
      </c>
      <c r="C355">
        <f>COUNTIF(B$2:B2014,B355)</f>
        <v>56</v>
      </c>
      <c r="D355">
        <f>COUNTIFS(A$2:A2353,A355,B$2:B2353,B355)/COUNTIF(B$2:B2353,B355)</f>
        <v>0.5892857142857143</v>
      </c>
    </row>
    <row r="356" spans="1:4" x14ac:dyDescent="0.2">
      <c r="A356" s="2">
        <v>0</v>
      </c>
      <c r="B356" s="2">
        <v>508</v>
      </c>
      <c r="C356">
        <f>COUNTIF(B$2:B2015,B356)</f>
        <v>56</v>
      </c>
      <c r="D356">
        <f>COUNTIFS(A$2:A2354,A356,B$2:B2354,B356)/COUNTIF(B$2:B2354,B356)</f>
        <v>0.5892857142857143</v>
      </c>
    </row>
    <row r="357" spans="1:4" x14ac:dyDescent="0.2">
      <c r="A357" s="2">
        <v>0</v>
      </c>
      <c r="B357" s="2">
        <v>508</v>
      </c>
      <c r="C357">
        <f>COUNTIF(B$2:B2016,B357)</f>
        <v>56</v>
      </c>
      <c r="D357">
        <f>COUNTIFS(A$2:A2355,A357,B$2:B2355,B357)/COUNTIF(B$2:B2355,B357)</f>
        <v>0.5892857142857143</v>
      </c>
    </row>
    <row r="358" spans="1:4" x14ac:dyDescent="0.2">
      <c r="A358" s="2">
        <v>0</v>
      </c>
      <c r="B358" s="2">
        <v>508</v>
      </c>
      <c r="C358">
        <f>COUNTIF(B$2:B2017,B358)</f>
        <v>56</v>
      </c>
      <c r="D358">
        <f>COUNTIFS(A$2:A2356,A358,B$2:B2356,B358)/COUNTIF(B$2:B2356,B358)</f>
        <v>0.5892857142857143</v>
      </c>
    </row>
    <row r="359" spans="1:4" x14ac:dyDescent="0.2">
      <c r="A359" s="2">
        <v>0</v>
      </c>
      <c r="B359" s="2">
        <v>508</v>
      </c>
      <c r="C359">
        <f>COUNTIF(B$2:B2018,B359)</f>
        <v>56</v>
      </c>
      <c r="D359">
        <f>COUNTIFS(A$2:A2357,A359,B$2:B2357,B359)/COUNTIF(B$2:B2357,B359)</f>
        <v>0.5892857142857143</v>
      </c>
    </row>
    <row r="360" spans="1:4" x14ac:dyDescent="0.2">
      <c r="A360" s="2">
        <v>0</v>
      </c>
      <c r="B360" s="2">
        <v>508</v>
      </c>
      <c r="C360">
        <f>COUNTIF(B$2:B2019,B360)</f>
        <v>56</v>
      </c>
      <c r="D360">
        <f>COUNTIFS(A$2:A2358,A360,B$2:B2358,B360)/COUNTIF(B$2:B2358,B360)</f>
        <v>0.5892857142857143</v>
      </c>
    </row>
    <row r="361" spans="1:4" x14ac:dyDescent="0.2">
      <c r="A361" s="2">
        <v>0</v>
      </c>
      <c r="B361" s="2">
        <v>508</v>
      </c>
      <c r="C361">
        <f>COUNTIF(B$2:B2020,B361)</f>
        <v>56</v>
      </c>
      <c r="D361">
        <f>COUNTIFS(A$2:A2359,A361,B$2:B2359,B361)/COUNTIF(B$2:B2359,B361)</f>
        <v>0.5892857142857143</v>
      </c>
    </row>
    <row r="362" spans="1:4" x14ac:dyDescent="0.2">
      <c r="A362" s="2">
        <v>0</v>
      </c>
      <c r="B362" s="2">
        <v>508</v>
      </c>
      <c r="C362">
        <f>COUNTIF(B$2:B2021,B362)</f>
        <v>56</v>
      </c>
      <c r="D362">
        <f>COUNTIFS(A$2:A2360,A362,B$2:B2360,B362)/COUNTIF(B$2:B2360,B362)</f>
        <v>0.5892857142857143</v>
      </c>
    </row>
    <row r="363" spans="1:4" x14ac:dyDescent="0.2">
      <c r="A363" s="2">
        <v>0</v>
      </c>
      <c r="B363" s="2">
        <v>508</v>
      </c>
      <c r="C363">
        <f>COUNTIF(B$2:B2022,B363)</f>
        <v>56</v>
      </c>
      <c r="D363">
        <f>COUNTIFS(A$2:A2361,A363,B$2:B2361,B363)/COUNTIF(B$2:B2361,B363)</f>
        <v>0.5892857142857143</v>
      </c>
    </row>
    <row r="364" spans="1:4" x14ac:dyDescent="0.2">
      <c r="A364" s="2">
        <v>0</v>
      </c>
      <c r="B364" s="2">
        <v>508</v>
      </c>
      <c r="C364">
        <f>COUNTIF(B$2:B2023,B364)</f>
        <v>56</v>
      </c>
      <c r="D364">
        <f>COUNTIFS(A$2:A2362,A364,B$2:B2362,B364)/COUNTIF(B$2:B2362,B364)</f>
        <v>0.5892857142857143</v>
      </c>
    </row>
    <row r="365" spans="1:4" x14ac:dyDescent="0.2">
      <c r="A365" s="2">
        <v>0</v>
      </c>
      <c r="B365" s="2">
        <v>508</v>
      </c>
      <c r="C365">
        <f>COUNTIF(B$2:B2024,B365)</f>
        <v>56</v>
      </c>
      <c r="D365">
        <f>COUNTIFS(A$2:A2363,A365,B$2:B2363,B365)/COUNTIF(B$2:B2363,B365)</f>
        <v>0.5892857142857143</v>
      </c>
    </row>
    <row r="366" spans="1:4" x14ac:dyDescent="0.2">
      <c r="A366" s="2">
        <v>0</v>
      </c>
      <c r="B366" s="2">
        <v>508</v>
      </c>
      <c r="C366">
        <f>COUNTIF(B$2:B2025,B366)</f>
        <v>56</v>
      </c>
      <c r="D366">
        <f>COUNTIFS(A$2:A2364,A366,B$2:B2364,B366)/COUNTIF(B$2:B2364,B366)</f>
        <v>0.5892857142857143</v>
      </c>
    </row>
    <row r="367" spans="1:4" x14ac:dyDescent="0.2">
      <c r="A367" s="2">
        <v>0</v>
      </c>
      <c r="B367" s="2">
        <v>508</v>
      </c>
      <c r="C367">
        <f>COUNTIF(B$2:B2026,B367)</f>
        <v>56</v>
      </c>
      <c r="D367">
        <f>COUNTIFS(A$2:A2365,A367,B$2:B2365,B367)/COUNTIF(B$2:B2365,B367)</f>
        <v>0.5892857142857143</v>
      </c>
    </row>
    <row r="368" spans="1:4" x14ac:dyDescent="0.2">
      <c r="A368" s="2">
        <v>0</v>
      </c>
      <c r="B368" s="2">
        <v>508</v>
      </c>
      <c r="C368">
        <f>COUNTIF(B$2:B2027,B368)</f>
        <v>56</v>
      </c>
      <c r="D368">
        <f>COUNTIFS(A$2:A2366,A368,B$2:B2366,B368)/COUNTIF(B$2:B2366,B368)</f>
        <v>0.5892857142857143</v>
      </c>
    </row>
    <row r="369" spans="1:4" x14ac:dyDescent="0.2">
      <c r="A369" s="2">
        <v>0</v>
      </c>
      <c r="B369" s="2">
        <v>508</v>
      </c>
      <c r="C369">
        <f>COUNTIF(B$2:B2028,B369)</f>
        <v>56</v>
      </c>
      <c r="D369">
        <f>COUNTIFS(A$2:A2367,A369,B$2:B2367,B369)/COUNTIF(B$2:B2367,B369)</f>
        <v>0.5892857142857143</v>
      </c>
    </row>
    <row r="370" spans="1:4" x14ac:dyDescent="0.2">
      <c r="A370" s="2">
        <v>0</v>
      </c>
      <c r="B370" s="2">
        <v>508</v>
      </c>
      <c r="C370">
        <f>COUNTIF(B$2:B2029,B370)</f>
        <v>56</v>
      </c>
      <c r="D370">
        <f>COUNTIFS(A$2:A2368,A370,B$2:B2368,B370)/COUNTIF(B$2:B2368,B370)</f>
        <v>0.5892857142857143</v>
      </c>
    </row>
    <row r="371" spans="1:4" x14ac:dyDescent="0.2">
      <c r="A371" s="2">
        <v>0</v>
      </c>
      <c r="B371" s="2">
        <v>508</v>
      </c>
      <c r="C371">
        <f>COUNTIF(B$2:B2030,B371)</f>
        <v>56</v>
      </c>
      <c r="D371">
        <f>COUNTIFS(A$2:A2369,A371,B$2:B2369,B371)/COUNTIF(B$2:B2369,B371)</f>
        <v>0.5892857142857143</v>
      </c>
    </row>
    <row r="372" spans="1:4" x14ac:dyDescent="0.2">
      <c r="A372" s="2">
        <v>1</v>
      </c>
      <c r="B372" s="2">
        <v>781</v>
      </c>
      <c r="C372">
        <f>COUNTIF(B$2:B2031,B372)</f>
        <v>53</v>
      </c>
      <c r="D372">
        <f>COUNTIFS(A$2:A2370,A372,B$2:B2370,B372)/COUNTIF(B$2:B2370,B372)</f>
        <v>0.30188679245283018</v>
      </c>
    </row>
    <row r="373" spans="1:4" x14ac:dyDescent="0.2">
      <c r="A373" s="2">
        <v>1</v>
      </c>
      <c r="B373" s="2">
        <v>781</v>
      </c>
      <c r="C373">
        <f>COUNTIF(B$2:B2032,B373)</f>
        <v>53</v>
      </c>
      <c r="D373">
        <f>COUNTIFS(A$2:A2371,A373,B$2:B2371,B373)/COUNTIF(B$2:B2371,B373)</f>
        <v>0.30188679245283018</v>
      </c>
    </row>
    <row r="374" spans="1:4" x14ac:dyDescent="0.2">
      <c r="A374" s="2">
        <v>1</v>
      </c>
      <c r="B374" s="2">
        <v>781</v>
      </c>
      <c r="C374">
        <f>COUNTIF(B$2:B2033,B374)</f>
        <v>53</v>
      </c>
      <c r="D374">
        <f>COUNTIFS(A$2:A2372,A374,B$2:B2372,B374)/COUNTIF(B$2:B2372,B374)</f>
        <v>0.30188679245283018</v>
      </c>
    </row>
    <row r="375" spans="1:4" x14ac:dyDescent="0.2">
      <c r="A375" s="2">
        <v>1</v>
      </c>
      <c r="B375" s="2">
        <v>781</v>
      </c>
      <c r="C375">
        <f>COUNTIF(B$2:B2034,B375)</f>
        <v>53</v>
      </c>
      <c r="D375">
        <f>COUNTIFS(A$2:A2373,A375,B$2:B2373,B375)/COUNTIF(B$2:B2373,B375)</f>
        <v>0.30188679245283018</v>
      </c>
    </row>
    <row r="376" spans="1:4" x14ac:dyDescent="0.2">
      <c r="A376" s="2">
        <v>1</v>
      </c>
      <c r="B376" s="2">
        <v>781</v>
      </c>
      <c r="C376">
        <f>COUNTIF(B$2:B2035,B376)</f>
        <v>53</v>
      </c>
      <c r="D376">
        <f>COUNTIFS(A$2:A2374,A376,B$2:B2374,B376)/COUNTIF(B$2:B2374,B376)</f>
        <v>0.30188679245283018</v>
      </c>
    </row>
    <row r="377" spans="1:4" x14ac:dyDescent="0.2">
      <c r="A377" s="2">
        <v>1</v>
      </c>
      <c r="B377" s="2">
        <v>781</v>
      </c>
      <c r="C377">
        <f>COUNTIF(B$2:B2036,B377)</f>
        <v>53</v>
      </c>
      <c r="D377">
        <f>COUNTIFS(A$2:A2375,A377,B$2:B2375,B377)/COUNTIF(B$2:B2375,B377)</f>
        <v>0.30188679245283018</v>
      </c>
    </row>
    <row r="378" spans="1:4" x14ac:dyDescent="0.2">
      <c r="A378" s="2">
        <v>1</v>
      </c>
      <c r="B378" s="2">
        <v>781</v>
      </c>
      <c r="C378">
        <f>COUNTIF(B$2:B2037,B378)</f>
        <v>53</v>
      </c>
      <c r="D378">
        <f>COUNTIFS(A$2:A2376,A378,B$2:B2376,B378)/COUNTIF(B$2:B2376,B378)</f>
        <v>0.30188679245283018</v>
      </c>
    </row>
    <row r="379" spans="1:4" x14ac:dyDescent="0.2">
      <c r="A379" s="2">
        <v>1</v>
      </c>
      <c r="B379" s="2">
        <v>781</v>
      </c>
      <c r="C379">
        <f>COUNTIF(B$2:B2038,B379)</f>
        <v>53</v>
      </c>
      <c r="D379">
        <f>COUNTIFS(A$2:A2377,A379,B$2:B2377,B379)/COUNTIF(B$2:B2377,B379)</f>
        <v>0.30188679245283018</v>
      </c>
    </row>
    <row r="380" spans="1:4" x14ac:dyDescent="0.2">
      <c r="A380" s="2">
        <v>1</v>
      </c>
      <c r="B380" s="2">
        <v>781</v>
      </c>
      <c r="C380">
        <f>COUNTIF(B$2:B2039,B380)</f>
        <v>53</v>
      </c>
      <c r="D380">
        <f>COUNTIFS(A$2:A2378,A380,B$2:B2378,B380)/COUNTIF(B$2:B2378,B380)</f>
        <v>0.30188679245283018</v>
      </c>
    </row>
    <row r="381" spans="1:4" x14ac:dyDescent="0.2">
      <c r="A381" s="2">
        <v>1</v>
      </c>
      <c r="B381" s="2">
        <v>781</v>
      </c>
      <c r="C381">
        <f>COUNTIF(B$2:B2040,B381)</f>
        <v>53</v>
      </c>
      <c r="D381">
        <f>COUNTIFS(A$2:A2379,A381,B$2:B2379,B381)/COUNTIF(B$2:B2379,B381)</f>
        <v>0.30188679245283018</v>
      </c>
    </row>
    <row r="382" spans="1:4" x14ac:dyDescent="0.2">
      <c r="A382" s="2">
        <v>1</v>
      </c>
      <c r="B382" s="2">
        <v>781</v>
      </c>
      <c r="C382">
        <f>COUNTIF(B$2:B2041,B382)</f>
        <v>53</v>
      </c>
      <c r="D382">
        <f>COUNTIFS(A$2:A2380,A382,B$2:B2380,B382)/COUNTIF(B$2:B2380,B382)</f>
        <v>0.30188679245283018</v>
      </c>
    </row>
    <row r="383" spans="1:4" x14ac:dyDescent="0.2">
      <c r="A383" s="2">
        <v>1</v>
      </c>
      <c r="B383" s="2">
        <v>781</v>
      </c>
      <c r="C383">
        <f>COUNTIF(B$2:B2042,B383)</f>
        <v>53</v>
      </c>
      <c r="D383">
        <f>COUNTIFS(A$2:A2381,A383,B$2:B2381,B383)/COUNTIF(B$2:B2381,B383)</f>
        <v>0.30188679245283018</v>
      </c>
    </row>
    <row r="384" spans="1:4" x14ac:dyDescent="0.2">
      <c r="A384" s="2">
        <v>1</v>
      </c>
      <c r="B384" s="2">
        <v>781</v>
      </c>
      <c r="C384">
        <f>COUNTIF(B$2:B2043,B384)</f>
        <v>53</v>
      </c>
      <c r="D384">
        <f>COUNTIFS(A$2:A2382,A384,B$2:B2382,B384)/COUNTIF(B$2:B2382,B384)</f>
        <v>0.30188679245283018</v>
      </c>
    </row>
    <row r="385" spans="1:4" x14ac:dyDescent="0.2">
      <c r="A385" s="2">
        <v>1</v>
      </c>
      <c r="B385" s="2">
        <v>781</v>
      </c>
      <c r="C385">
        <f>COUNTIF(B$2:B2044,B385)</f>
        <v>53</v>
      </c>
      <c r="D385">
        <f>COUNTIFS(A$2:A2383,A385,B$2:B2383,B385)/COUNTIF(B$2:B2383,B385)</f>
        <v>0.30188679245283018</v>
      </c>
    </row>
    <row r="386" spans="1:4" x14ac:dyDescent="0.2">
      <c r="A386" s="2">
        <v>1</v>
      </c>
      <c r="B386" s="2">
        <v>781</v>
      </c>
      <c r="C386">
        <f>COUNTIF(B$2:B2045,B386)</f>
        <v>53</v>
      </c>
      <c r="D386">
        <f>COUNTIFS(A$2:A2384,A386,B$2:B2384,B386)/COUNTIF(B$2:B2384,B386)</f>
        <v>0.30188679245283018</v>
      </c>
    </row>
    <row r="387" spans="1:4" x14ac:dyDescent="0.2">
      <c r="A387" s="2">
        <v>1</v>
      </c>
      <c r="B387" s="2">
        <v>781</v>
      </c>
      <c r="C387">
        <f>COUNTIF(B$2:B2046,B387)</f>
        <v>53</v>
      </c>
      <c r="D387">
        <f>COUNTIFS(A$2:A2385,A387,B$2:B2385,B387)/COUNTIF(B$2:B2385,B387)</f>
        <v>0.30188679245283018</v>
      </c>
    </row>
    <row r="388" spans="1:4" x14ac:dyDescent="0.2">
      <c r="A388" s="2">
        <v>0</v>
      </c>
      <c r="B388" s="2">
        <v>781</v>
      </c>
      <c r="C388">
        <f>COUNTIF(B$2:B2047,B388)</f>
        <v>53</v>
      </c>
      <c r="D388">
        <f>COUNTIFS(A$2:A2386,A388,B$2:B2386,B388)/COUNTIF(B$2:B2386,B388)</f>
        <v>0.69811320754716977</v>
      </c>
    </row>
    <row r="389" spans="1:4" x14ac:dyDescent="0.2">
      <c r="A389" s="2">
        <v>0</v>
      </c>
      <c r="B389" s="2">
        <v>781</v>
      </c>
      <c r="C389">
        <f>COUNTIF(B$2:B2048,B389)</f>
        <v>53</v>
      </c>
      <c r="D389">
        <f>COUNTIFS(A$2:A2387,A389,B$2:B2387,B389)/COUNTIF(B$2:B2387,B389)</f>
        <v>0.69811320754716977</v>
      </c>
    </row>
    <row r="390" spans="1:4" x14ac:dyDescent="0.2">
      <c r="A390" s="2">
        <v>0</v>
      </c>
      <c r="B390" s="2">
        <v>781</v>
      </c>
      <c r="C390">
        <f>COUNTIF(B$2:B2049,B390)</f>
        <v>53</v>
      </c>
      <c r="D390">
        <f>COUNTIFS(A$2:A2388,A390,B$2:B2388,B390)/COUNTIF(B$2:B2388,B390)</f>
        <v>0.69811320754716977</v>
      </c>
    </row>
    <row r="391" spans="1:4" x14ac:dyDescent="0.2">
      <c r="A391" s="2">
        <v>0</v>
      </c>
      <c r="B391" s="2">
        <v>781</v>
      </c>
      <c r="C391">
        <f>COUNTIF(B$2:B2050,B391)</f>
        <v>53</v>
      </c>
      <c r="D391">
        <f>COUNTIFS(A$2:A2389,A391,B$2:B2389,B391)/COUNTIF(B$2:B2389,B391)</f>
        <v>0.69811320754716977</v>
      </c>
    </row>
    <row r="392" spans="1:4" x14ac:dyDescent="0.2">
      <c r="A392" s="2">
        <v>0</v>
      </c>
      <c r="B392" s="2">
        <v>781</v>
      </c>
      <c r="C392">
        <f>COUNTIF(B$2:B2051,B392)</f>
        <v>53</v>
      </c>
      <c r="D392">
        <f>COUNTIFS(A$2:A2390,A392,B$2:B2390,B392)/COUNTIF(B$2:B2390,B392)</f>
        <v>0.69811320754716977</v>
      </c>
    </row>
    <row r="393" spans="1:4" x14ac:dyDescent="0.2">
      <c r="A393" s="2">
        <v>0</v>
      </c>
      <c r="B393" s="2">
        <v>781</v>
      </c>
      <c r="C393">
        <f>COUNTIF(B$2:B2052,B393)</f>
        <v>53</v>
      </c>
      <c r="D393">
        <f>COUNTIFS(A$2:A2391,A393,B$2:B2391,B393)/COUNTIF(B$2:B2391,B393)</f>
        <v>0.69811320754716977</v>
      </c>
    </row>
    <row r="394" spans="1:4" x14ac:dyDescent="0.2">
      <c r="A394" s="2">
        <v>0</v>
      </c>
      <c r="B394" s="2">
        <v>781</v>
      </c>
      <c r="C394">
        <f>COUNTIF(B$2:B2053,B394)</f>
        <v>53</v>
      </c>
      <c r="D394">
        <f>COUNTIFS(A$2:A2392,A394,B$2:B2392,B394)/COUNTIF(B$2:B2392,B394)</f>
        <v>0.69811320754716977</v>
      </c>
    </row>
    <row r="395" spans="1:4" x14ac:dyDescent="0.2">
      <c r="A395" s="2">
        <v>0</v>
      </c>
      <c r="B395" s="2">
        <v>781</v>
      </c>
      <c r="C395">
        <f>COUNTIF(B$2:B2054,B395)</f>
        <v>53</v>
      </c>
      <c r="D395">
        <f>COUNTIFS(A$2:A2393,A395,B$2:B2393,B395)/COUNTIF(B$2:B2393,B395)</f>
        <v>0.69811320754716977</v>
      </c>
    </row>
    <row r="396" spans="1:4" x14ac:dyDescent="0.2">
      <c r="A396" s="2">
        <v>0</v>
      </c>
      <c r="B396" s="2">
        <v>781</v>
      </c>
      <c r="C396">
        <f>COUNTIF(B$2:B2055,B396)</f>
        <v>53</v>
      </c>
      <c r="D396">
        <f>COUNTIFS(A$2:A2394,A396,B$2:B2394,B396)/COUNTIF(B$2:B2394,B396)</f>
        <v>0.69811320754716977</v>
      </c>
    </row>
    <row r="397" spans="1:4" x14ac:dyDescent="0.2">
      <c r="A397" s="2">
        <v>0</v>
      </c>
      <c r="B397" s="2">
        <v>781</v>
      </c>
      <c r="C397">
        <f>COUNTIF(B$2:B2056,B397)</f>
        <v>53</v>
      </c>
      <c r="D397">
        <f>COUNTIFS(A$2:A2395,A397,B$2:B2395,B397)/COUNTIF(B$2:B2395,B397)</f>
        <v>0.69811320754716977</v>
      </c>
    </row>
    <row r="398" spans="1:4" x14ac:dyDescent="0.2">
      <c r="A398" s="2">
        <v>0</v>
      </c>
      <c r="B398" s="2">
        <v>781</v>
      </c>
      <c r="C398">
        <f>COUNTIF(B$2:B2057,B398)</f>
        <v>53</v>
      </c>
      <c r="D398">
        <f>COUNTIFS(A$2:A2396,A398,B$2:B2396,B398)/COUNTIF(B$2:B2396,B398)</f>
        <v>0.69811320754716977</v>
      </c>
    </row>
    <row r="399" spans="1:4" x14ac:dyDescent="0.2">
      <c r="A399" s="2">
        <v>0</v>
      </c>
      <c r="B399" s="2">
        <v>781</v>
      </c>
      <c r="C399">
        <f>COUNTIF(B$2:B2058,B399)</f>
        <v>53</v>
      </c>
      <c r="D399">
        <f>COUNTIFS(A$2:A2397,A399,B$2:B2397,B399)/COUNTIF(B$2:B2397,B399)</f>
        <v>0.69811320754716977</v>
      </c>
    </row>
    <row r="400" spans="1:4" x14ac:dyDescent="0.2">
      <c r="A400" s="2">
        <v>0</v>
      </c>
      <c r="B400" s="2">
        <v>781</v>
      </c>
      <c r="C400">
        <f>COUNTIF(B$2:B2059,B400)</f>
        <v>53</v>
      </c>
      <c r="D400">
        <f>COUNTIFS(A$2:A2398,A400,B$2:B2398,B400)/COUNTIF(B$2:B2398,B400)</f>
        <v>0.69811320754716977</v>
      </c>
    </row>
    <row r="401" spans="1:4" x14ac:dyDescent="0.2">
      <c r="A401" s="2">
        <v>0</v>
      </c>
      <c r="B401" s="2">
        <v>781</v>
      </c>
      <c r="C401">
        <f>COUNTIF(B$2:B2060,B401)</f>
        <v>53</v>
      </c>
      <c r="D401">
        <f>COUNTIFS(A$2:A2399,A401,B$2:B2399,B401)/COUNTIF(B$2:B2399,B401)</f>
        <v>0.69811320754716977</v>
      </c>
    </row>
    <row r="402" spans="1:4" x14ac:dyDescent="0.2">
      <c r="A402" s="2">
        <v>0</v>
      </c>
      <c r="B402" s="2">
        <v>781</v>
      </c>
      <c r="C402">
        <f>COUNTIF(B$2:B2061,B402)</f>
        <v>53</v>
      </c>
      <c r="D402">
        <f>COUNTIFS(A$2:A2400,A402,B$2:B2400,B402)/COUNTIF(B$2:B2400,B402)</f>
        <v>0.69811320754716977</v>
      </c>
    </row>
    <row r="403" spans="1:4" x14ac:dyDescent="0.2">
      <c r="A403" s="2">
        <v>0</v>
      </c>
      <c r="B403" s="2">
        <v>781</v>
      </c>
      <c r="C403">
        <f>COUNTIF(B$2:B2062,B403)</f>
        <v>53</v>
      </c>
      <c r="D403">
        <f>COUNTIFS(A$2:A2401,A403,B$2:B2401,B403)/COUNTIF(B$2:B2401,B403)</f>
        <v>0.69811320754716977</v>
      </c>
    </row>
    <row r="404" spans="1:4" x14ac:dyDescent="0.2">
      <c r="A404" s="2">
        <v>0</v>
      </c>
      <c r="B404" s="2">
        <v>781</v>
      </c>
      <c r="C404">
        <f>COUNTIF(B$2:B2063,B404)</f>
        <v>53</v>
      </c>
      <c r="D404">
        <f>COUNTIFS(A$2:A2402,A404,B$2:B2402,B404)/COUNTIF(B$2:B2402,B404)</f>
        <v>0.69811320754716977</v>
      </c>
    </row>
    <row r="405" spans="1:4" x14ac:dyDescent="0.2">
      <c r="A405" s="2">
        <v>0</v>
      </c>
      <c r="B405" s="2">
        <v>781</v>
      </c>
      <c r="C405">
        <f>COUNTIF(B$2:B2064,B405)</f>
        <v>53</v>
      </c>
      <c r="D405">
        <f>COUNTIFS(A$2:A2403,A405,B$2:B2403,B405)/COUNTIF(B$2:B2403,B405)</f>
        <v>0.69811320754716977</v>
      </c>
    </row>
    <row r="406" spans="1:4" x14ac:dyDescent="0.2">
      <c r="A406" s="2">
        <v>0</v>
      </c>
      <c r="B406" s="2">
        <v>781</v>
      </c>
      <c r="C406">
        <f>COUNTIF(B$2:B2065,B406)</f>
        <v>53</v>
      </c>
      <c r="D406">
        <f>COUNTIFS(A$2:A2404,A406,B$2:B2404,B406)/COUNTIF(B$2:B2404,B406)</f>
        <v>0.69811320754716977</v>
      </c>
    </row>
    <row r="407" spans="1:4" x14ac:dyDescent="0.2">
      <c r="A407" s="2">
        <v>0</v>
      </c>
      <c r="B407" s="2">
        <v>781</v>
      </c>
      <c r="C407">
        <f>COUNTIF(B$2:B2066,B407)</f>
        <v>53</v>
      </c>
      <c r="D407">
        <f>COUNTIFS(A$2:A2405,A407,B$2:B2405,B407)/COUNTIF(B$2:B2405,B407)</f>
        <v>0.69811320754716977</v>
      </c>
    </row>
    <row r="408" spans="1:4" x14ac:dyDescent="0.2">
      <c r="A408" s="2">
        <v>0</v>
      </c>
      <c r="B408" s="2">
        <v>781</v>
      </c>
      <c r="C408">
        <f>COUNTIF(B$2:B2067,B408)</f>
        <v>53</v>
      </c>
      <c r="D408">
        <f>COUNTIFS(A$2:A2406,A408,B$2:B2406,B408)/COUNTIF(B$2:B2406,B408)</f>
        <v>0.69811320754716977</v>
      </c>
    </row>
    <row r="409" spans="1:4" x14ac:dyDescent="0.2">
      <c r="A409" s="2">
        <v>0</v>
      </c>
      <c r="B409" s="2">
        <v>781</v>
      </c>
      <c r="C409">
        <f>COUNTIF(B$2:B2068,B409)</f>
        <v>53</v>
      </c>
      <c r="D409">
        <f>COUNTIFS(A$2:A2407,A409,B$2:B2407,B409)/COUNTIF(B$2:B2407,B409)</f>
        <v>0.69811320754716977</v>
      </c>
    </row>
    <row r="410" spans="1:4" x14ac:dyDescent="0.2">
      <c r="A410" s="2">
        <v>0</v>
      </c>
      <c r="B410" s="2">
        <v>781</v>
      </c>
      <c r="C410">
        <f>COUNTIF(B$2:B2069,B410)</f>
        <v>53</v>
      </c>
      <c r="D410">
        <f>COUNTIFS(A$2:A2408,A410,B$2:B2408,B410)/COUNTIF(B$2:B2408,B410)</f>
        <v>0.69811320754716977</v>
      </c>
    </row>
    <row r="411" spans="1:4" x14ac:dyDescent="0.2">
      <c r="A411" s="2">
        <v>0</v>
      </c>
      <c r="B411" s="2">
        <v>781</v>
      </c>
      <c r="C411">
        <f>COUNTIF(B$2:B2070,B411)</f>
        <v>53</v>
      </c>
      <c r="D411">
        <f>COUNTIFS(A$2:A2409,A411,B$2:B2409,B411)/COUNTIF(B$2:B2409,B411)</f>
        <v>0.69811320754716977</v>
      </c>
    </row>
    <row r="412" spans="1:4" x14ac:dyDescent="0.2">
      <c r="A412" s="2">
        <v>0</v>
      </c>
      <c r="B412" s="2">
        <v>781</v>
      </c>
      <c r="C412">
        <f>COUNTIF(B$2:B2071,B412)</f>
        <v>53</v>
      </c>
      <c r="D412">
        <f>COUNTIFS(A$2:A2410,A412,B$2:B2410,B412)/COUNTIF(B$2:B2410,B412)</f>
        <v>0.69811320754716977</v>
      </c>
    </row>
    <row r="413" spans="1:4" x14ac:dyDescent="0.2">
      <c r="A413" s="2">
        <v>0</v>
      </c>
      <c r="B413" s="2">
        <v>781</v>
      </c>
      <c r="C413">
        <f>COUNTIF(B$2:B2072,B413)</f>
        <v>53</v>
      </c>
      <c r="D413">
        <f>COUNTIFS(A$2:A2411,A413,B$2:B2411,B413)/COUNTIF(B$2:B2411,B413)</f>
        <v>0.69811320754716977</v>
      </c>
    </row>
    <row r="414" spans="1:4" x14ac:dyDescent="0.2">
      <c r="A414" s="2">
        <v>0</v>
      </c>
      <c r="B414" s="2">
        <v>781</v>
      </c>
      <c r="C414">
        <f>COUNTIF(B$2:B2073,B414)</f>
        <v>53</v>
      </c>
      <c r="D414">
        <f>COUNTIFS(A$2:A2412,A414,B$2:B2412,B414)/COUNTIF(B$2:B2412,B414)</f>
        <v>0.69811320754716977</v>
      </c>
    </row>
    <row r="415" spans="1:4" x14ac:dyDescent="0.2">
      <c r="A415" s="2">
        <v>0</v>
      </c>
      <c r="B415" s="2">
        <v>781</v>
      </c>
      <c r="C415">
        <f>COUNTIF(B$2:B2074,B415)</f>
        <v>53</v>
      </c>
      <c r="D415">
        <f>COUNTIFS(A$2:A2413,A415,B$2:B2413,B415)/COUNTIF(B$2:B2413,B415)</f>
        <v>0.69811320754716977</v>
      </c>
    </row>
    <row r="416" spans="1:4" x14ac:dyDescent="0.2">
      <c r="A416" s="2">
        <v>0</v>
      </c>
      <c r="B416" s="2">
        <v>781</v>
      </c>
      <c r="C416">
        <f>COUNTIF(B$2:B2075,B416)</f>
        <v>53</v>
      </c>
      <c r="D416">
        <f>COUNTIFS(A$2:A2414,A416,B$2:B2414,B416)/COUNTIF(B$2:B2414,B416)</f>
        <v>0.69811320754716977</v>
      </c>
    </row>
    <row r="417" spans="1:4" x14ac:dyDescent="0.2">
      <c r="A417" s="2">
        <v>0</v>
      </c>
      <c r="B417" s="2">
        <v>781</v>
      </c>
      <c r="C417">
        <f>COUNTIF(B$2:B2076,B417)</f>
        <v>53</v>
      </c>
      <c r="D417">
        <f>COUNTIFS(A$2:A2415,A417,B$2:B2415,B417)/COUNTIF(B$2:B2415,B417)</f>
        <v>0.69811320754716977</v>
      </c>
    </row>
    <row r="418" spans="1:4" x14ac:dyDescent="0.2">
      <c r="A418" s="2">
        <v>0</v>
      </c>
      <c r="B418" s="2">
        <v>781</v>
      </c>
      <c r="C418">
        <f>COUNTIF(B$2:B2077,B418)</f>
        <v>53</v>
      </c>
      <c r="D418">
        <f>COUNTIFS(A$2:A2416,A418,B$2:B2416,B418)/COUNTIF(B$2:B2416,B418)</f>
        <v>0.69811320754716977</v>
      </c>
    </row>
    <row r="419" spans="1:4" x14ac:dyDescent="0.2">
      <c r="A419" s="2">
        <v>0</v>
      </c>
      <c r="B419" s="2">
        <v>781</v>
      </c>
      <c r="C419">
        <f>COUNTIF(B$2:B2078,B419)</f>
        <v>53</v>
      </c>
      <c r="D419">
        <f>COUNTIFS(A$2:A2417,A419,B$2:B2417,B419)/COUNTIF(B$2:B2417,B419)</f>
        <v>0.69811320754716977</v>
      </c>
    </row>
    <row r="420" spans="1:4" x14ac:dyDescent="0.2">
      <c r="A420" s="2">
        <v>0</v>
      </c>
      <c r="B420" s="2">
        <v>781</v>
      </c>
      <c r="C420">
        <f>COUNTIF(B$2:B2079,B420)</f>
        <v>53</v>
      </c>
      <c r="D420">
        <f>COUNTIFS(A$2:A2418,A420,B$2:B2418,B420)/COUNTIF(B$2:B2418,B420)</f>
        <v>0.69811320754716977</v>
      </c>
    </row>
    <row r="421" spans="1:4" x14ac:dyDescent="0.2">
      <c r="A421" s="2">
        <v>0</v>
      </c>
      <c r="B421" s="2">
        <v>781</v>
      </c>
      <c r="C421">
        <f>COUNTIF(B$2:B2080,B421)</f>
        <v>53</v>
      </c>
      <c r="D421">
        <f>COUNTIFS(A$2:A2419,A421,B$2:B2419,B421)/COUNTIF(B$2:B2419,B421)</f>
        <v>0.69811320754716977</v>
      </c>
    </row>
    <row r="422" spans="1:4" x14ac:dyDescent="0.2">
      <c r="A422" s="2">
        <v>0</v>
      </c>
      <c r="B422" s="2">
        <v>781</v>
      </c>
      <c r="C422">
        <f>COUNTIF(B$2:B2081,B422)</f>
        <v>53</v>
      </c>
      <c r="D422">
        <f>COUNTIFS(A$2:A2420,A422,B$2:B2420,B422)/COUNTIF(B$2:B2420,B422)</f>
        <v>0.69811320754716977</v>
      </c>
    </row>
    <row r="423" spans="1:4" x14ac:dyDescent="0.2">
      <c r="A423" s="2">
        <v>0</v>
      </c>
      <c r="B423" s="2">
        <v>781</v>
      </c>
      <c r="C423">
        <f>COUNTIF(B$2:B2082,B423)</f>
        <v>53</v>
      </c>
      <c r="D423">
        <f>COUNTIFS(A$2:A2421,A423,B$2:B2421,B423)/COUNTIF(B$2:B2421,B423)</f>
        <v>0.69811320754716977</v>
      </c>
    </row>
    <row r="424" spans="1:4" x14ac:dyDescent="0.2">
      <c r="A424" s="2">
        <v>0</v>
      </c>
      <c r="B424" s="2">
        <v>781</v>
      </c>
      <c r="C424">
        <f>COUNTIF(B$2:B2083,B424)</f>
        <v>53</v>
      </c>
      <c r="D424">
        <f>COUNTIFS(A$2:A2422,A424,B$2:B2422,B424)/COUNTIF(B$2:B2422,B424)</f>
        <v>0.69811320754716977</v>
      </c>
    </row>
    <row r="425" spans="1:4" x14ac:dyDescent="0.2">
      <c r="A425" s="2">
        <v>1</v>
      </c>
      <c r="B425" s="2">
        <v>978</v>
      </c>
      <c r="C425">
        <f>COUNTIF(B$2:B2084,B425)</f>
        <v>45</v>
      </c>
      <c r="D425">
        <f>COUNTIFS(A$2:A2423,A425,B$2:B2423,B425)/COUNTIF(B$2:B2423,B425)</f>
        <v>0.4</v>
      </c>
    </row>
    <row r="426" spans="1:4" x14ac:dyDescent="0.2">
      <c r="A426" s="2">
        <v>1</v>
      </c>
      <c r="B426" s="2">
        <v>978</v>
      </c>
      <c r="C426">
        <f>COUNTIF(B$2:B2085,B426)</f>
        <v>45</v>
      </c>
      <c r="D426">
        <f>COUNTIFS(A$2:A2424,A426,B$2:B2424,B426)/COUNTIF(B$2:B2424,B426)</f>
        <v>0.4</v>
      </c>
    </row>
    <row r="427" spans="1:4" x14ac:dyDescent="0.2">
      <c r="A427" s="2">
        <v>1</v>
      </c>
      <c r="B427" s="2">
        <v>978</v>
      </c>
      <c r="C427">
        <f>COUNTIF(B$2:B2086,B427)</f>
        <v>45</v>
      </c>
      <c r="D427">
        <f>COUNTIFS(A$2:A2425,A427,B$2:B2425,B427)/COUNTIF(B$2:B2425,B427)</f>
        <v>0.4</v>
      </c>
    </row>
    <row r="428" spans="1:4" x14ac:dyDescent="0.2">
      <c r="A428" s="2">
        <v>1</v>
      </c>
      <c r="B428" s="2">
        <v>978</v>
      </c>
      <c r="C428">
        <f>COUNTIF(B$2:B2087,B428)</f>
        <v>45</v>
      </c>
      <c r="D428">
        <f>COUNTIFS(A$2:A2426,A428,B$2:B2426,B428)/COUNTIF(B$2:B2426,B428)</f>
        <v>0.4</v>
      </c>
    </row>
    <row r="429" spans="1:4" x14ac:dyDescent="0.2">
      <c r="A429" s="2">
        <v>1</v>
      </c>
      <c r="B429" s="2">
        <v>978</v>
      </c>
      <c r="C429">
        <f>COUNTIF(B$2:B2088,B429)</f>
        <v>45</v>
      </c>
      <c r="D429">
        <f>COUNTIFS(A$2:A2427,A429,B$2:B2427,B429)/COUNTIF(B$2:B2427,B429)</f>
        <v>0.4</v>
      </c>
    </row>
    <row r="430" spans="1:4" x14ac:dyDescent="0.2">
      <c r="A430" s="2">
        <v>1</v>
      </c>
      <c r="B430" s="2">
        <v>978</v>
      </c>
      <c r="C430">
        <f>COUNTIF(B$2:B2089,B430)</f>
        <v>45</v>
      </c>
      <c r="D430">
        <f>COUNTIFS(A$2:A2428,A430,B$2:B2428,B430)/COUNTIF(B$2:B2428,B430)</f>
        <v>0.4</v>
      </c>
    </row>
    <row r="431" spans="1:4" x14ac:dyDescent="0.2">
      <c r="A431" s="2">
        <v>1</v>
      </c>
      <c r="B431" s="2">
        <v>978</v>
      </c>
      <c r="C431">
        <f>COUNTIF(B$2:B2090,B431)</f>
        <v>45</v>
      </c>
      <c r="D431">
        <f>COUNTIFS(A$2:A2429,A431,B$2:B2429,B431)/COUNTIF(B$2:B2429,B431)</f>
        <v>0.4</v>
      </c>
    </row>
    <row r="432" spans="1:4" x14ac:dyDescent="0.2">
      <c r="A432" s="2">
        <v>1</v>
      </c>
      <c r="B432" s="2">
        <v>978</v>
      </c>
      <c r="C432">
        <f>COUNTIF(B$2:B2091,B432)</f>
        <v>45</v>
      </c>
      <c r="D432">
        <f>COUNTIFS(A$2:A2430,A432,B$2:B2430,B432)/COUNTIF(B$2:B2430,B432)</f>
        <v>0.4</v>
      </c>
    </row>
    <row r="433" spans="1:4" x14ac:dyDescent="0.2">
      <c r="A433" s="2">
        <v>1</v>
      </c>
      <c r="B433" s="2">
        <v>978</v>
      </c>
      <c r="C433">
        <f>COUNTIF(B$2:B2092,B433)</f>
        <v>45</v>
      </c>
      <c r="D433">
        <f>COUNTIFS(A$2:A2431,A433,B$2:B2431,B433)/COUNTIF(B$2:B2431,B433)</f>
        <v>0.4</v>
      </c>
    </row>
    <row r="434" spans="1:4" x14ac:dyDescent="0.2">
      <c r="A434" s="2">
        <v>1</v>
      </c>
      <c r="B434" s="2">
        <v>978</v>
      </c>
      <c r="C434">
        <f>COUNTIF(B$2:B2093,B434)</f>
        <v>45</v>
      </c>
      <c r="D434">
        <f>COUNTIFS(A$2:A2432,A434,B$2:B2432,B434)/COUNTIF(B$2:B2432,B434)</f>
        <v>0.4</v>
      </c>
    </row>
    <row r="435" spans="1:4" x14ac:dyDescent="0.2">
      <c r="A435" s="2">
        <v>1</v>
      </c>
      <c r="B435" s="2">
        <v>978</v>
      </c>
      <c r="C435">
        <f>COUNTIF(B$2:B2094,B435)</f>
        <v>45</v>
      </c>
      <c r="D435">
        <f>COUNTIFS(A$2:A2433,A435,B$2:B2433,B435)/COUNTIF(B$2:B2433,B435)</f>
        <v>0.4</v>
      </c>
    </row>
    <row r="436" spans="1:4" x14ac:dyDescent="0.2">
      <c r="A436" s="2">
        <v>1</v>
      </c>
      <c r="B436" s="2">
        <v>978</v>
      </c>
      <c r="C436">
        <f>COUNTIF(B$2:B2095,B436)</f>
        <v>45</v>
      </c>
      <c r="D436">
        <f>COUNTIFS(A$2:A2434,A436,B$2:B2434,B436)/COUNTIF(B$2:B2434,B436)</f>
        <v>0.4</v>
      </c>
    </row>
    <row r="437" spans="1:4" x14ac:dyDescent="0.2">
      <c r="A437" s="2">
        <v>1</v>
      </c>
      <c r="B437" s="2">
        <v>978</v>
      </c>
      <c r="C437">
        <f>COUNTIF(B$2:B2096,B437)</f>
        <v>45</v>
      </c>
      <c r="D437">
        <f>COUNTIFS(A$2:A2435,A437,B$2:B2435,B437)/COUNTIF(B$2:B2435,B437)</f>
        <v>0.4</v>
      </c>
    </row>
    <row r="438" spans="1:4" x14ac:dyDescent="0.2">
      <c r="A438" s="2">
        <v>1</v>
      </c>
      <c r="B438" s="2">
        <v>978</v>
      </c>
      <c r="C438">
        <f>COUNTIF(B$2:B2097,B438)</f>
        <v>45</v>
      </c>
      <c r="D438">
        <f>COUNTIFS(A$2:A2436,A438,B$2:B2436,B438)/COUNTIF(B$2:B2436,B438)</f>
        <v>0.4</v>
      </c>
    </row>
    <row r="439" spans="1:4" x14ac:dyDescent="0.2">
      <c r="A439" s="2">
        <v>1</v>
      </c>
      <c r="B439" s="2">
        <v>978</v>
      </c>
      <c r="C439">
        <f>COUNTIF(B$2:B2098,B439)</f>
        <v>45</v>
      </c>
      <c r="D439">
        <f>COUNTIFS(A$2:A2437,A439,B$2:B2437,B439)/COUNTIF(B$2:B2437,B439)</f>
        <v>0.4</v>
      </c>
    </row>
    <row r="440" spans="1:4" x14ac:dyDescent="0.2">
      <c r="A440" s="2">
        <v>1</v>
      </c>
      <c r="B440" s="2">
        <v>978</v>
      </c>
      <c r="C440">
        <f>COUNTIF(B$2:B2099,B440)</f>
        <v>45</v>
      </c>
      <c r="D440">
        <f>COUNTIFS(A$2:A2438,A440,B$2:B2438,B440)/COUNTIF(B$2:B2438,B440)</f>
        <v>0.4</v>
      </c>
    </row>
    <row r="441" spans="1:4" x14ac:dyDescent="0.2">
      <c r="A441" s="2">
        <v>1</v>
      </c>
      <c r="B441" s="2">
        <v>978</v>
      </c>
      <c r="C441">
        <f>COUNTIF(B$2:B2100,B441)</f>
        <v>45</v>
      </c>
      <c r="D441">
        <f>COUNTIFS(A$2:A2439,A441,B$2:B2439,B441)/COUNTIF(B$2:B2439,B441)</f>
        <v>0.4</v>
      </c>
    </row>
    <row r="442" spans="1:4" x14ac:dyDescent="0.2">
      <c r="A442" s="2">
        <v>1</v>
      </c>
      <c r="B442" s="2">
        <v>978</v>
      </c>
      <c r="C442">
        <f>COUNTIF(B$2:B2101,B442)</f>
        <v>45</v>
      </c>
      <c r="D442">
        <f>COUNTIFS(A$2:A2440,A442,B$2:B2440,B442)/COUNTIF(B$2:B2440,B442)</f>
        <v>0.4</v>
      </c>
    </row>
    <row r="443" spans="1:4" x14ac:dyDescent="0.2">
      <c r="A443" s="2">
        <v>0</v>
      </c>
      <c r="B443" s="2">
        <v>978</v>
      </c>
      <c r="C443">
        <f>COUNTIF(B$2:B2102,B443)</f>
        <v>45</v>
      </c>
      <c r="D443">
        <f>COUNTIFS(A$2:A2441,A443,B$2:B2441,B443)/COUNTIF(B$2:B2441,B443)</f>
        <v>0.6</v>
      </c>
    </row>
    <row r="444" spans="1:4" x14ac:dyDescent="0.2">
      <c r="A444" s="2">
        <v>0</v>
      </c>
      <c r="B444" s="2">
        <v>978</v>
      </c>
      <c r="C444">
        <f>COUNTIF(B$2:B2103,B444)</f>
        <v>45</v>
      </c>
      <c r="D444">
        <f>COUNTIFS(A$2:A2442,A444,B$2:B2442,B444)/COUNTIF(B$2:B2442,B444)</f>
        <v>0.6</v>
      </c>
    </row>
    <row r="445" spans="1:4" x14ac:dyDescent="0.2">
      <c r="A445" s="2">
        <v>0</v>
      </c>
      <c r="B445" s="2">
        <v>978</v>
      </c>
      <c r="C445">
        <f>COUNTIF(B$2:B2104,B445)</f>
        <v>45</v>
      </c>
      <c r="D445">
        <f>COUNTIFS(A$2:A2443,A445,B$2:B2443,B445)/COUNTIF(B$2:B2443,B445)</f>
        <v>0.6</v>
      </c>
    </row>
    <row r="446" spans="1:4" x14ac:dyDescent="0.2">
      <c r="A446" s="2">
        <v>0</v>
      </c>
      <c r="B446" s="2">
        <v>978</v>
      </c>
      <c r="C446">
        <f>COUNTIF(B$2:B2105,B446)</f>
        <v>45</v>
      </c>
      <c r="D446">
        <f>COUNTIFS(A$2:A2444,A446,B$2:B2444,B446)/COUNTIF(B$2:B2444,B446)</f>
        <v>0.6</v>
      </c>
    </row>
    <row r="447" spans="1:4" x14ac:dyDescent="0.2">
      <c r="A447" s="2">
        <v>0</v>
      </c>
      <c r="B447" s="2">
        <v>978</v>
      </c>
      <c r="C447">
        <f>COUNTIF(B$2:B2106,B447)</f>
        <v>45</v>
      </c>
      <c r="D447">
        <f>COUNTIFS(A$2:A2445,A447,B$2:B2445,B447)/COUNTIF(B$2:B2445,B447)</f>
        <v>0.6</v>
      </c>
    </row>
    <row r="448" spans="1:4" x14ac:dyDescent="0.2">
      <c r="A448" s="2">
        <v>0</v>
      </c>
      <c r="B448" s="2">
        <v>978</v>
      </c>
      <c r="C448">
        <f>COUNTIF(B$2:B2107,B448)</f>
        <v>45</v>
      </c>
      <c r="D448">
        <f>COUNTIFS(A$2:A2446,A448,B$2:B2446,B448)/COUNTIF(B$2:B2446,B448)</f>
        <v>0.6</v>
      </c>
    </row>
    <row r="449" spans="1:4" x14ac:dyDescent="0.2">
      <c r="A449" s="2">
        <v>0</v>
      </c>
      <c r="B449" s="2">
        <v>978</v>
      </c>
      <c r="C449">
        <f>COUNTIF(B$2:B2108,B449)</f>
        <v>45</v>
      </c>
      <c r="D449">
        <f>COUNTIFS(A$2:A2447,A449,B$2:B2447,B449)/COUNTIF(B$2:B2447,B449)</f>
        <v>0.6</v>
      </c>
    </row>
    <row r="450" spans="1:4" x14ac:dyDescent="0.2">
      <c r="A450" s="2">
        <v>0</v>
      </c>
      <c r="B450" s="2">
        <v>978</v>
      </c>
      <c r="C450">
        <f>COUNTIF(B$2:B2109,B450)</f>
        <v>45</v>
      </c>
      <c r="D450">
        <f>COUNTIFS(A$2:A2448,A450,B$2:B2448,B450)/COUNTIF(B$2:B2448,B450)</f>
        <v>0.6</v>
      </c>
    </row>
    <row r="451" spans="1:4" x14ac:dyDescent="0.2">
      <c r="A451" s="2">
        <v>0</v>
      </c>
      <c r="B451" s="2">
        <v>978</v>
      </c>
      <c r="C451">
        <f>COUNTIF(B$2:B2110,B451)</f>
        <v>45</v>
      </c>
      <c r="D451">
        <f>COUNTIFS(A$2:A2449,A451,B$2:B2449,B451)/COUNTIF(B$2:B2449,B451)</f>
        <v>0.6</v>
      </c>
    </row>
    <row r="452" spans="1:4" x14ac:dyDescent="0.2">
      <c r="A452" s="2">
        <v>0</v>
      </c>
      <c r="B452" s="2">
        <v>978</v>
      </c>
      <c r="C452">
        <f>COUNTIF(B$2:B2111,B452)</f>
        <v>45</v>
      </c>
      <c r="D452">
        <f>COUNTIFS(A$2:A2450,A452,B$2:B2450,B452)/COUNTIF(B$2:B2450,B452)</f>
        <v>0.6</v>
      </c>
    </row>
    <row r="453" spans="1:4" x14ac:dyDescent="0.2">
      <c r="A453" s="2">
        <v>0</v>
      </c>
      <c r="B453" s="2">
        <v>978</v>
      </c>
      <c r="C453">
        <f>COUNTIF(B$2:B2112,B453)</f>
        <v>45</v>
      </c>
      <c r="D453">
        <f>COUNTIFS(A$2:A2451,A453,B$2:B2451,B453)/COUNTIF(B$2:B2451,B453)</f>
        <v>0.6</v>
      </c>
    </row>
    <row r="454" spans="1:4" x14ac:dyDescent="0.2">
      <c r="A454" s="2">
        <v>0</v>
      </c>
      <c r="B454" s="2">
        <v>978</v>
      </c>
      <c r="C454">
        <f>COUNTIF(B$2:B2113,B454)</f>
        <v>45</v>
      </c>
      <c r="D454">
        <f>COUNTIFS(A$2:A2452,A454,B$2:B2452,B454)/COUNTIF(B$2:B2452,B454)</f>
        <v>0.6</v>
      </c>
    </row>
    <row r="455" spans="1:4" x14ac:dyDescent="0.2">
      <c r="A455" s="2">
        <v>0</v>
      </c>
      <c r="B455" s="2">
        <v>978</v>
      </c>
      <c r="C455">
        <f>COUNTIF(B$2:B2114,B455)</f>
        <v>45</v>
      </c>
      <c r="D455">
        <f>COUNTIFS(A$2:A2453,A455,B$2:B2453,B455)/COUNTIF(B$2:B2453,B455)</f>
        <v>0.6</v>
      </c>
    </row>
    <row r="456" spans="1:4" x14ac:dyDescent="0.2">
      <c r="A456" s="2">
        <v>0</v>
      </c>
      <c r="B456" s="2">
        <v>978</v>
      </c>
      <c r="C456">
        <f>COUNTIF(B$2:B2115,B456)</f>
        <v>45</v>
      </c>
      <c r="D456">
        <f>COUNTIFS(A$2:A2454,A456,B$2:B2454,B456)/COUNTIF(B$2:B2454,B456)</f>
        <v>0.6</v>
      </c>
    </row>
    <row r="457" spans="1:4" x14ac:dyDescent="0.2">
      <c r="A457" s="2">
        <v>0</v>
      </c>
      <c r="B457" s="2">
        <v>978</v>
      </c>
      <c r="C457">
        <f>COUNTIF(B$2:B2116,B457)</f>
        <v>45</v>
      </c>
      <c r="D457">
        <f>COUNTIFS(A$2:A2455,A457,B$2:B2455,B457)/COUNTIF(B$2:B2455,B457)</f>
        <v>0.6</v>
      </c>
    </row>
    <row r="458" spans="1:4" x14ac:dyDescent="0.2">
      <c r="A458" s="2">
        <v>0</v>
      </c>
      <c r="B458" s="2">
        <v>978</v>
      </c>
      <c r="C458">
        <f>COUNTIF(B$2:B2117,B458)</f>
        <v>45</v>
      </c>
      <c r="D458">
        <f>COUNTIFS(A$2:A2456,A458,B$2:B2456,B458)/COUNTIF(B$2:B2456,B458)</f>
        <v>0.6</v>
      </c>
    </row>
    <row r="459" spans="1:4" x14ac:dyDescent="0.2">
      <c r="A459" s="2">
        <v>0</v>
      </c>
      <c r="B459" s="2">
        <v>978</v>
      </c>
      <c r="C459">
        <f>COUNTIF(B$2:B2118,B459)</f>
        <v>45</v>
      </c>
      <c r="D459">
        <f>COUNTIFS(A$2:A2457,A459,B$2:B2457,B459)/COUNTIF(B$2:B2457,B459)</f>
        <v>0.6</v>
      </c>
    </row>
    <row r="460" spans="1:4" x14ac:dyDescent="0.2">
      <c r="A460" s="2">
        <v>0</v>
      </c>
      <c r="B460" s="2">
        <v>978</v>
      </c>
      <c r="C460">
        <f>COUNTIF(B$2:B2119,B460)</f>
        <v>45</v>
      </c>
      <c r="D460">
        <f>COUNTIFS(A$2:A2458,A460,B$2:B2458,B460)/COUNTIF(B$2:B2458,B460)</f>
        <v>0.6</v>
      </c>
    </row>
    <row r="461" spans="1:4" x14ac:dyDescent="0.2">
      <c r="A461" s="2">
        <v>0</v>
      </c>
      <c r="B461" s="2">
        <v>978</v>
      </c>
      <c r="C461">
        <f>COUNTIF(B$2:B2120,B461)</f>
        <v>45</v>
      </c>
      <c r="D461">
        <f>COUNTIFS(A$2:A2459,A461,B$2:B2459,B461)/COUNTIF(B$2:B2459,B461)</f>
        <v>0.6</v>
      </c>
    </row>
    <row r="462" spans="1:4" x14ac:dyDescent="0.2">
      <c r="A462" s="2">
        <v>0</v>
      </c>
      <c r="B462" s="2">
        <v>978</v>
      </c>
      <c r="C462">
        <f>COUNTIF(B$2:B2121,B462)</f>
        <v>45</v>
      </c>
      <c r="D462">
        <f>COUNTIFS(A$2:A2460,A462,B$2:B2460,B462)/COUNTIF(B$2:B2460,B462)</f>
        <v>0.6</v>
      </c>
    </row>
    <row r="463" spans="1:4" x14ac:dyDescent="0.2">
      <c r="A463" s="2">
        <v>0</v>
      </c>
      <c r="B463" s="2">
        <v>978</v>
      </c>
      <c r="C463">
        <f>COUNTIF(B$2:B2122,B463)</f>
        <v>45</v>
      </c>
      <c r="D463">
        <f>COUNTIFS(A$2:A2461,A463,B$2:B2461,B463)/COUNTIF(B$2:B2461,B463)</f>
        <v>0.6</v>
      </c>
    </row>
    <row r="464" spans="1:4" x14ac:dyDescent="0.2">
      <c r="A464" s="2">
        <v>0</v>
      </c>
      <c r="B464" s="2">
        <v>978</v>
      </c>
      <c r="C464">
        <f>COUNTIF(B$2:B2123,B464)</f>
        <v>45</v>
      </c>
      <c r="D464">
        <f>COUNTIFS(A$2:A2462,A464,B$2:B2462,B464)/COUNTIF(B$2:B2462,B464)</f>
        <v>0.6</v>
      </c>
    </row>
    <row r="465" spans="1:4" x14ac:dyDescent="0.2">
      <c r="A465" s="2">
        <v>0</v>
      </c>
      <c r="B465" s="2">
        <v>978</v>
      </c>
      <c r="C465">
        <f>COUNTIF(B$2:B2124,B465)</f>
        <v>45</v>
      </c>
      <c r="D465">
        <f>COUNTIFS(A$2:A2463,A465,B$2:B2463,B465)/COUNTIF(B$2:B2463,B465)</f>
        <v>0.6</v>
      </c>
    </row>
    <row r="466" spans="1:4" x14ac:dyDescent="0.2">
      <c r="A466" s="2">
        <v>0</v>
      </c>
      <c r="B466" s="2">
        <v>978</v>
      </c>
      <c r="C466">
        <f>COUNTIF(B$2:B2125,B466)</f>
        <v>45</v>
      </c>
      <c r="D466">
        <f>COUNTIFS(A$2:A2464,A466,B$2:B2464,B466)/COUNTIF(B$2:B2464,B466)</f>
        <v>0.6</v>
      </c>
    </row>
    <row r="467" spans="1:4" x14ac:dyDescent="0.2">
      <c r="A467" s="2">
        <v>0</v>
      </c>
      <c r="B467" s="2">
        <v>978</v>
      </c>
      <c r="C467">
        <f>COUNTIF(B$2:B2126,B467)</f>
        <v>45</v>
      </c>
      <c r="D467">
        <f>COUNTIFS(A$2:A2465,A467,B$2:B2465,B467)/COUNTIF(B$2:B2465,B467)</f>
        <v>0.6</v>
      </c>
    </row>
    <row r="468" spans="1:4" x14ac:dyDescent="0.2">
      <c r="A468" s="2">
        <v>0</v>
      </c>
      <c r="B468" s="2">
        <v>978</v>
      </c>
      <c r="C468">
        <f>COUNTIF(B$2:B2127,B468)</f>
        <v>45</v>
      </c>
      <c r="D468">
        <f>COUNTIFS(A$2:A2466,A468,B$2:B2466,B468)/COUNTIF(B$2:B2466,B468)</f>
        <v>0.6</v>
      </c>
    </row>
    <row r="469" spans="1:4" x14ac:dyDescent="0.2">
      <c r="A469" s="2">
        <v>0</v>
      </c>
      <c r="B469" s="2">
        <v>978</v>
      </c>
      <c r="C469">
        <f>COUNTIF(B$2:B2128,B469)</f>
        <v>45</v>
      </c>
      <c r="D469">
        <f>COUNTIFS(A$2:A2467,A469,B$2:B2467,B469)/COUNTIF(B$2:B2467,B469)</f>
        <v>0.6</v>
      </c>
    </row>
    <row r="470" spans="1:4" x14ac:dyDescent="0.2">
      <c r="A470" s="2">
        <v>1</v>
      </c>
      <c r="B470" s="2">
        <v>774</v>
      </c>
      <c r="C470">
        <f>COUNTIF(B$2:B2129,B470)</f>
        <v>42</v>
      </c>
      <c r="D470">
        <f>COUNTIFS(A$2:A2468,A470,B$2:B2468,B470)/COUNTIF(B$2:B2468,B470)</f>
        <v>0.35714285714285715</v>
      </c>
    </row>
    <row r="471" spans="1:4" x14ac:dyDescent="0.2">
      <c r="A471" s="2">
        <v>1</v>
      </c>
      <c r="B471" s="2">
        <v>774</v>
      </c>
      <c r="C471">
        <f>COUNTIF(B$2:B2130,B471)</f>
        <v>42</v>
      </c>
      <c r="D471">
        <f>COUNTIFS(A$2:A2469,A471,B$2:B2469,B471)/COUNTIF(B$2:B2469,B471)</f>
        <v>0.35714285714285715</v>
      </c>
    </row>
    <row r="472" spans="1:4" x14ac:dyDescent="0.2">
      <c r="A472" s="2">
        <v>1</v>
      </c>
      <c r="B472" s="2">
        <v>774</v>
      </c>
      <c r="C472">
        <f>COUNTIF(B$2:B2131,B472)</f>
        <v>42</v>
      </c>
      <c r="D472">
        <f>COUNTIFS(A$2:A2470,A472,B$2:B2470,B472)/COUNTIF(B$2:B2470,B472)</f>
        <v>0.35714285714285715</v>
      </c>
    </row>
    <row r="473" spans="1:4" x14ac:dyDescent="0.2">
      <c r="A473" s="2">
        <v>1</v>
      </c>
      <c r="B473" s="2">
        <v>774</v>
      </c>
      <c r="C473">
        <f>COUNTIF(B$2:B2132,B473)</f>
        <v>42</v>
      </c>
      <c r="D473">
        <f>COUNTIFS(A$2:A2471,A473,B$2:B2471,B473)/COUNTIF(B$2:B2471,B473)</f>
        <v>0.35714285714285715</v>
      </c>
    </row>
    <row r="474" spans="1:4" x14ac:dyDescent="0.2">
      <c r="A474" s="2">
        <v>1</v>
      </c>
      <c r="B474" s="2">
        <v>774</v>
      </c>
      <c r="C474">
        <f>COUNTIF(B$2:B2133,B474)</f>
        <v>42</v>
      </c>
      <c r="D474">
        <f>COUNTIFS(A$2:A2472,A474,B$2:B2472,B474)/COUNTIF(B$2:B2472,B474)</f>
        <v>0.35714285714285715</v>
      </c>
    </row>
    <row r="475" spans="1:4" x14ac:dyDescent="0.2">
      <c r="A475" s="2">
        <v>1</v>
      </c>
      <c r="B475" s="2">
        <v>774</v>
      </c>
      <c r="C475">
        <f>COUNTIF(B$2:B2134,B475)</f>
        <v>42</v>
      </c>
      <c r="D475">
        <f>COUNTIFS(A$2:A2473,A475,B$2:B2473,B475)/COUNTIF(B$2:B2473,B475)</f>
        <v>0.35714285714285715</v>
      </c>
    </row>
    <row r="476" spans="1:4" x14ac:dyDescent="0.2">
      <c r="A476" s="2">
        <v>1</v>
      </c>
      <c r="B476" s="2">
        <v>774</v>
      </c>
      <c r="C476">
        <f>COUNTIF(B$2:B2135,B476)</f>
        <v>42</v>
      </c>
      <c r="D476">
        <f>COUNTIFS(A$2:A2474,A476,B$2:B2474,B476)/COUNTIF(B$2:B2474,B476)</f>
        <v>0.35714285714285715</v>
      </c>
    </row>
    <row r="477" spans="1:4" x14ac:dyDescent="0.2">
      <c r="A477" s="2">
        <v>1</v>
      </c>
      <c r="B477" s="2">
        <v>774</v>
      </c>
      <c r="C477">
        <f>COUNTIF(B$2:B2136,B477)</f>
        <v>42</v>
      </c>
      <c r="D477">
        <f>COUNTIFS(A$2:A2475,A477,B$2:B2475,B477)/COUNTIF(B$2:B2475,B477)</f>
        <v>0.35714285714285715</v>
      </c>
    </row>
    <row r="478" spans="1:4" x14ac:dyDescent="0.2">
      <c r="A478" s="2">
        <v>1</v>
      </c>
      <c r="B478" s="2">
        <v>774</v>
      </c>
      <c r="C478">
        <f>COUNTIF(B$2:B2137,B478)</f>
        <v>42</v>
      </c>
      <c r="D478">
        <f>COUNTIFS(A$2:A2476,A478,B$2:B2476,B478)/COUNTIF(B$2:B2476,B478)</f>
        <v>0.35714285714285715</v>
      </c>
    </row>
    <row r="479" spans="1:4" x14ac:dyDescent="0.2">
      <c r="A479" s="2">
        <v>1</v>
      </c>
      <c r="B479" s="2">
        <v>774</v>
      </c>
      <c r="C479">
        <f>COUNTIF(B$2:B2138,B479)</f>
        <v>42</v>
      </c>
      <c r="D479">
        <f>COUNTIFS(A$2:A2477,A479,B$2:B2477,B479)/COUNTIF(B$2:B2477,B479)</f>
        <v>0.35714285714285715</v>
      </c>
    </row>
    <row r="480" spans="1:4" x14ac:dyDescent="0.2">
      <c r="A480" s="2">
        <v>1</v>
      </c>
      <c r="B480" s="2">
        <v>774</v>
      </c>
      <c r="C480">
        <f>COUNTIF(B$2:B2139,B480)</f>
        <v>42</v>
      </c>
      <c r="D480">
        <f>COUNTIFS(A$2:A2478,A480,B$2:B2478,B480)/COUNTIF(B$2:B2478,B480)</f>
        <v>0.35714285714285715</v>
      </c>
    </row>
    <row r="481" spans="1:4" x14ac:dyDescent="0.2">
      <c r="A481" s="2">
        <v>1</v>
      </c>
      <c r="B481" s="2">
        <v>774</v>
      </c>
      <c r="C481">
        <f>COUNTIF(B$2:B2140,B481)</f>
        <v>42</v>
      </c>
      <c r="D481">
        <f>COUNTIFS(A$2:A2479,A481,B$2:B2479,B481)/COUNTIF(B$2:B2479,B481)</f>
        <v>0.35714285714285715</v>
      </c>
    </row>
    <row r="482" spans="1:4" x14ac:dyDescent="0.2">
      <c r="A482" s="2">
        <v>1</v>
      </c>
      <c r="B482" s="2">
        <v>774</v>
      </c>
      <c r="C482">
        <f>COUNTIF(B$2:B2141,B482)</f>
        <v>42</v>
      </c>
      <c r="D482">
        <f>COUNTIFS(A$2:A2480,A482,B$2:B2480,B482)/COUNTIF(B$2:B2480,B482)</f>
        <v>0.35714285714285715</v>
      </c>
    </row>
    <row r="483" spans="1:4" x14ac:dyDescent="0.2">
      <c r="A483" s="2">
        <v>1</v>
      </c>
      <c r="B483" s="2">
        <v>774</v>
      </c>
      <c r="C483">
        <f>COUNTIF(B$2:B2142,B483)</f>
        <v>42</v>
      </c>
      <c r="D483">
        <f>COUNTIFS(A$2:A2481,A483,B$2:B2481,B483)/COUNTIF(B$2:B2481,B483)</f>
        <v>0.35714285714285715</v>
      </c>
    </row>
    <row r="484" spans="1:4" x14ac:dyDescent="0.2">
      <c r="A484" s="2">
        <v>1</v>
      </c>
      <c r="B484" s="2">
        <v>774</v>
      </c>
      <c r="C484">
        <f>COUNTIF(B$2:B2143,B484)</f>
        <v>42</v>
      </c>
      <c r="D484">
        <f>COUNTIFS(A$2:A2482,A484,B$2:B2482,B484)/COUNTIF(B$2:B2482,B484)</f>
        <v>0.35714285714285715</v>
      </c>
    </row>
    <row r="485" spans="1:4" x14ac:dyDescent="0.2">
      <c r="A485" s="2">
        <v>0</v>
      </c>
      <c r="B485" s="2">
        <v>774</v>
      </c>
      <c r="C485">
        <f>COUNTIF(B$2:B2144,B485)</f>
        <v>42</v>
      </c>
      <c r="D485">
        <f>COUNTIFS(A$2:A2483,A485,B$2:B2483,B485)/COUNTIF(B$2:B2483,B485)</f>
        <v>0.6428571428571429</v>
      </c>
    </row>
    <row r="486" spans="1:4" x14ac:dyDescent="0.2">
      <c r="A486" s="2">
        <v>0</v>
      </c>
      <c r="B486" s="2">
        <v>774</v>
      </c>
      <c r="C486">
        <f>COUNTIF(B$2:B2145,B486)</f>
        <v>42</v>
      </c>
      <c r="D486">
        <f>COUNTIFS(A$2:A2484,A486,B$2:B2484,B486)/COUNTIF(B$2:B2484,B486)</f>
        <v>0.6428571428571429</v>
      </c>
    </row>
    <row r="487" spans="1:4" x14ac:dyDescent="0.2">
      <c r="A487" s="2">
        <v>0</v>
      </c>
      <c r="B487" s="2">
        <v>774</v>
      </c>
      <c r="C487">
        <f>COUNTIF(B$2:B2146,B487)</f>
        <v>42</v>
      </c>
      <c r="D487">
        <f>COUNTIFS(A$2:A2485,A487,B$2:B2485,B487)/COUNTIF(B$2:B2485,B487)</f>
        <v>0.6428571428571429</v>
      </c>
    </row>
    <row r="488" spans="1:4" x14ac:dyDescent="0.2">
      <c r="A488" s="2">
        <v>0</v>
      </c>
      <c r="B488" s="2">
        <v>774</v>
      </c>
      <c r="C488">
        <f>COUNTIF(B$2:B2147,B488)</f>
        <v>42</v>
      </c>
      <c r="D488">
        <f>COUNTIFS(A$2:A2486,A488,B$2:B2486,B488)/COUNTIF(B$2:B2486,B488)</f>
        <v>0.6428571428571429</v>
      </c>
    </row>
    <row r="489" spans="1:4" x14ac:dyDescent="0.2">
      <c r="A489" s="2">
        <v>0</v>
      </c>
      <c r="B489" s="2">
        <v>774</v>
      </c>
      <c r="C489">
        <f>COUNTIF(B$2:B2148,B489)</f>
        <v>42</v>
      </c>
      <c r="D489">
        <f>COUNTIFS(A$2:A2487,A489,B$2:B2487,B489)/COUNTIF(B$2:B2487,B489)</f>
        <v>0.6428571428571429</v>
      </c>
    </row>
    <row r="490" spans="1:4" x14ac:dyDescent="0.2">
      <c r="A490" s="2">
        <v>0</v>
      </c>
      <c r="B490" s="2">
        <v>774</v>
      </c>
      <c r="C490">
        <f>COUNTIF(B$2:B2149,B490)</f>
        <v>42</v>
      </c>
      <c r="D490">
        <f>COUNTIFS(A$2:A2488,A490,B$2:B2488,B490)/COUNTIF(B$2:B2488,B490)</f>
        <v>0.6428571428571429</v>
      </c>
    </row>
    <row r="491" spans="1:4" x14ac:dyDescent="0.2">
      <c r="A491" s="2">
        <v>0</v>
      </c>
      <c r="B491" s="2">
        <v>774</v>
      </c>
      <c r="C491">
        <f>COUNTIF(B$2:B2150,B491)</f>
        <v>42</v>
      </c>
      <c r="D491">
        <f>COUNTIFS(A$2:A2489,A491,B$2:B2489,B491)/COUNTIF(B$2:B2489,B491)</f>
        <v>0.6428571428571429</v>
      </c>
    </row>
    <row r="492" spans="1:4" x14ac:dyDescent="0.2">
      <c r="A492" s="2">
        <v>0</v>
      </c>
      <c r="B492" s="2">
        <v>774</v>
      </c>
      <c r="C492">
        <f>COUNTIF(B$2:B2151,B492)</f>
        <v>42</v>
      </c>
      <c r="D492">
        <f>COUNTIFS(A$2:A2490,A492,B$2:B2490,B492)/COUNTIF(B$2:B2490,B492)</f>
        <v>0.6428571428571429</v>
      </c>
    </row>
    <row r="493" spans="1:4" x14ac:dyDescent="0.2">
      <c r="A493" s="2">
        <v>0</v>
      </c>
      <c r="B493" s="2">
        <v>774</v>
      </c>
      <c r="C493">
        <f>COUNTIF(B$2:B2152,B493)</f>
        <v>42</v>
      </c>
      <c r="D493">
        <f>COUNTIFS(A$2:A2491,A493,B$2:B2491,B493)/COUNTIF(B$2:B2491,B493)</f>
        <v>0.6428571428571429</v>
      </c>
    </row>
    <row r="494" spans="1:4" x14ac:dyDescent="0.2">
      <c r="A494" s="2">
        <v>0</v>
      </c>
      <c r="B494" s="2">
        <v>774</v>
      </c>
      <c r="C494">
        <f>COUNTIF(B$2:B2153,B494)</f>
        <v>42</v>
      </c>
      <c r="D494">
        <f>COUNTIFS(A$2:A2492,A494,B$2:B2492,B494)/COUNTIF(B$2:B2492,B494)</f>
        <v>0.6428571428571429</v>
      </c>
    </row>
    <row r="495" spans="1:4" x14ac:dyDescent="0.2">
      <c r="A495" s="2">
        <v>0</v>
      </c>
      <c r="B495" s="2">
        <v>774</v>
      </c>
      <c r="C495">
        <f>COUNTIF(B$2:B2154,B495)</f>
        <v>42</v>
      </c>
      <c r="D495">
        <f>COUNTIFS(A$2:A2493,A495,B$2:B2493,B495)/COUNTIF(B$2:B2493,B495)</f>
        <v>0.6428571428571429</v>
      </c>
    </row>
    <row r="496" spans="1:4" x14ac:dyDescent="0.2">
      <c r="A496" s="2">
        <v>0</v>
      </c>
      <c r="B496" s="2">
        <v>774</v>
      </c>
      <c r="C496">
        <f>COUNTIF(B$2:B2155,B496)</f>
        <v>42</v>
      </c>
      <c r="D496">
        <f>COUNTIFS(A$2:A2494,A496,B$2:B2494,B496)/COUNTIF(B$2:B2494,B496)</f>
        <v>0.6428571428571429</v>
      </c>
    </row>
    <row r="497" spans="1:4" x14ac:dyDescent="0.2">
      <c r="A497" s="2">
        <v>0</v>
      </c>
      <c r="B497" s="2">
        <v>774</v>
      </c>
      <c r="C497">
        <f>COUNTIF(B$2:B2156,B497)</f>
        <v>42</v>
      </c>
      <c r="D497">
        <f>COUNTIFS(A$2:A2495,A497,B$2:B2495,B497)/COUNTIF(B$2:B2495,B497)</f>
        <v>0.6428571428571429</v>
      </c>
    </row>
    <row r="498" spans="1:4" x14ac:dyDescent="0.2">
      <c r="A498" s="2">
        <v>0</v>
      </c>
      <c r="B498" s="2">
        <v>774</v>
      </c>
      <c r="C498">
        <f>COUNTIF(B$2:B2157,B498)</f>
        <v>42</v>
      </c>
      <c r="D498">
        <f>COUNTIFS(A$2:A2496,A498,B$2:B2496,B498)/COUNTIF(B$2:B2496,B498)</f>
        <v>0.6428571428571429</v>
      </c>
    </row>
    <row r="499" spans="1:4" x14ac:dyDescent="0.2">
      <c r="A499" s="2">
        <v>0</v>
      </c>
      <c r="B499" s="2">
        <v>774</v>
      </c>
      <c r="C499">
        <f>COUNTIF(B$2:B2158,B499)</f>
        <v>42</v>
      </c>
      <c r="D499">
        <f>COUNTIFS(A$2:A2497,A499,B$2:B2497,B499)/COUNTIF(B$2:B2497,B499)</f>
        <v>0.6428571428571429</v>
      </c>
    </row>
    <row r="500" spans="1:4" x14ac:dyDescent="0.2">
      <c r="A500" s="2">
        <v>0</v>
      </c>
      <c r="B500" s="2">
        <v>774</v>
      </c>
      <c r="C500">
        <f>COUNTIF(B$2:B2159,B500)</f>
        <v>42</v>
      </c>
      <c r="D500">
        <f>COUNTIFS(A$2:A2498,A500,B$2:B2498,B500)/COUNTIF(B$2:B2498,B500)</f>
        <v>0.6428571428571429</v>
      </c>
    </row>
    <row r="501" spans="1:4" x14ac:dyDescent="0.2">
      <c r="A501" s="2">
        <v>0</v>
      </c>
      <c r="B501" s="2">
        <v>774</v>
      </c>
      <c r="C501">
        <f>COUNTIF(B$2:B2160,B501)</f>
        <v>42</v>
      </c>
      <c r="D501">
        <f>COUNTIFS(A$2:A2499,A501,B$2:B2499,B501)/COUNTIF(B$2:B2499,B501)</f>
        <v>0.6428571428571429</v>
      </c>
    </row>
    <row r="502" spans="1:4" x14ac:dyDescent="0.2">
      <c r="A502" s="2">
        <v>0</v>
      </c>
      <c r="B502" s="2">
        <v>774</v>
      </c>
      <c r="C502">
        <f>COUNTIF(B$2:B2161,B502)</f>
        <v>42</v>
      </c>
      <c r="D502">
        <f>COUNTIFS(A$2:A2500,A502,B$2:B2500,B502)/COUNTIF(B$2:B2500,B502)</f>
        <v>0.6428571428571429</v>
      </c>
    </row>
    <row r="503" spans="1:4" x14ac:dyDescent="0.2">
      <c r="A503" s="2">
        <v>0</v>
      </c>
      <c r="B503" s="2">
        <v>774</v>
      </c>
      <c r="C503">
        <f>COUNTIF(B$2:B2162,B503)</f>
        <v>42</v>
      </c>
      <c r="D503">
        <f>COUNTIFS(A$2:A2501,A503,B$2:B2501,B503)/COUNTIF(B$2:B2501,B503)</f>
        <v>0.6428571428571429</v>
      </c>
    </row>
    <row r="504" spans="1:4" x14ac:dyDescent="0.2">
      <c r="A504" s="2">
        <v>0</v>
      </c>
      <c r="B504" s="2">
        <v>774</v>
      </c>
      <c r="C504">
        <f>COUNTIF(B$2:B2163,B504)</f>
        <v>42</v>
      </c>
      <c r="D504">
        <f>COUNTIFS(A$2:A2502,A504,B$2:B2502,B504)/COUNTIF(B$2:B2502,B504)</f>
        <v>0.6428571428571429</v>
      </c>
    </row>
    <row r="505" spans="1:4" x14ac:dyDescent="0.2">
      <c r="A505" s="2">
        <v>0</v>
      </c>
      <c r="B505" s="2">
        <v>774</v>
      </c>
      <c r="C505">
        <f>COUNTIF(B$2:B2164,B505)</f>
        <v>42</v>
      </c>
      <c r="D505">
        <f>COUNTIFS(A$2:A2503,A505,B$2:B2503,B505)/COUNTIF(B$2:B2503,B505)</f>
        <v>0.6428571428571429</v>
      </c>
    </row>
    <row r="506" spans="1:4" x14ac:dyDescent="0.2">
      <c r="A506" s="2">
        <v>0</v>
      </c>
      <c r="B506" s="2">
        <v>774</v>
      </c>
      <c r="C506">
        <f>COUNTIF(B$2:B2165,B506)</f>
        <v>42</v>
      </c>
      <c r="D506">
        <f>COUNTIFS(A$2:A2504,A506,B$2:B2504,B506)/COUNTIF(B$2:B2504,B506)</f>
        <v>0.6428571428571429</v>
      </c>
    </row>
    <row r="507" spans="1:4" x14ac:dyDescent="0.2">
      <c r="A507" s="2">
        <v>0</v>
      </c>
      <c r="B507" s="2">
        <v>774</v>
      </c>
      <c r="C507">
        <f>COUNTIF(B$2:B2166,B507)</f>
        <v>42</v>
      </c>
      <c r="D507">
        <f>COUNTIFS(A$2:A2505,A507,B$2:B2505,B507)/COUNTIF(B$2:B2505,B507)</f>
        <v>0.6428571428571429</v>
      </c>
    </row>
    <row r="508" spans="1:4" x14ac:dyDescent="0.2">
      <c r="A508" s="2">
        <v>0</v>
      </c>
      <c r="B508" s="2">
        <v>774</v>
      </c>
      <c r="C508">
        <f>COUNTIF(B$2:B2167,B508)</f>
        <v>42</v>
      </c>
      <c r="D508">
        <f>COUNTIFS(A$2:A2506,A508,B$2:B2506,B508)/COUNTIF(B$2:B2506,B508)</f>
        <v>0.6428571428571429</v>
      </c>
    </row>
    <row r="509" spans="1:4" x14ac:dyDescent="0.2">
      <c r="A509" s="2">
        <v>0</v>
      </c>
      <c r="B509" s="2">
        <v>774</v>
      </c>
      <c r="C509">
        <f>COUNTIF(B$2:B2168,B509)</f>
        <v>42</v>
      </c>
      <c r="D509">
        <f>COUNTIFS(A$2:A2507,A509,B$2:B2507,B509)/COUNTIF(B$2:B2507,B509)</f>
        <v>0.6428571428571429</v>
      </c>
    </row>
    <row r="510" spans="1:4" x14ac:dyDescent="0.2">
      <c r="A510" s="2">
        <v>0</v>
      </c>
      <c r="B510" s="2">
        <v>774</v>
      </c>
      <c r="C510">
        <f>COUNTIF(B$2:B2169,B510)</f>
        <v>42</v>
      </c>
      <c r="D510">
        <f>COUNTIFS(A$2:A2508,A510,B$2:B2508,B510)/COUNTIF(B$2:B2508,B510)</f>
        <v>0.6428571428571429</v>
      </c>
    </row>
    <row r="511" spans="1:4" x14ac:dyDescent="0.2">
      <c r="A511" s="2">
        <v>0</v>
      </c>
      <c r="B511" s="2">
        <v>774</v>
      </c>
      <c r="C511">
        <f>COUNTIF(B$2:B2170,B511)</f>
        <v>42</v>
      </c>
      <c r="D511">
        <f>COUNTIFS(A$2:A2509,A511,B$2:B2509,B511)/COUNTIF(B$2:B2509,B511)</f>
        <v>0.6428571428571429</v>
      </c>
    </row>
    <row r="512" spans="1:4" x14ac:dyDescent="0.2">
      <c r="A512" s="2">
        <v>1</v>
      </c>
      <c r="B512" s="2">
        <v>203</v>
      </c>
      <c r="C512">
        <f>COUNTIF(B$2:B2171,B512)</f>
        <v>32</v>
      </c>
      <c r="D512">
        <f>COUNTIFS(A$2:A2510,A512,B$2:B2510,B512)/COUNTIF(B$2:B2510,B512)</f>
        <v>0.21875</v>
      </c>
    </row>
    <row r="513" spans="1:4" x14ac:dyDescent="0.2">
      <c r="A513" s="2">
        <v>1</v>
      </c>
      <c r="B513" s="2">
        <v>203</v>
      </c>
      <c r="C513">
        <f>COUNTIF(B$2:B2172,B513)</f>
        <v>32</v>
      </c>
      <c r="D513">
        <f>COUNTIFS(A$2:A2511,A513,B$2:B2511,B513)/COUNTIF(B$2:B2511,B513)</f>
        <v>0.21875</v>
      </c>
    </row>
    <row r="514" spans="1:4" x14ac:dyDescent="0.2">
      <c r="A514" s="2">
        <v>1</v>
      </c>
      <c r="B514" s="2">
        <v>203</v>
      </c>
      <c r="C514">
        <f>COUNTIF(B$2:B2173,B514)</f>
        <v>32</v>
      </c>
      <c r="D514">
        <f>COUNTIFS(A$2:A2512,A514,B$2:B2512,B514)/COUNTIF(B$2:B2512,B514)</f>
        <v>0.21875</v>
      </c>
    </row>
    <row r="515" spans="1:4" x14ac:dyDescent="0.2">
      <c r="A515" s="2">
        <v>1</v>
      </c>
      <c r="B515" s="2">
        <v>203</v>
      </c>
      <c r="C515">
        <f>COUNTIF(B$2:B2174,B515)</f>
        <v>32</v>
      </c>
      <c r="D515">
        <f>COUNTIFS(A$2:A2513,A515,B$2:B2513,B515)/COUNTIF(B$2:B2513,B515)</f>
        <v>0.21875</v>
      </c>
    </row>
    <row r="516" spans="1:4" x14ac:dyDescent="0.2">
      <c r="A516" s="2">
        <v>1</v>
      </c>
      <c r="B516" s="2">
        <v>203</v>
      </c>
      <c r="C516">
        <f>COUNTIF(B$2:B2175,B516)</f>
        <v>32</v>
      </c>
      <c r="D516">
        <f>COUNTIFS(A$2:A2514,A516,B$2:B2514,B516)/COUNTIF(B$2:B2514,B516)</f>
        <v>0.21875</v>
      </c>
    </row>
    <row r="517" spans="1:4" x14ac:dyDescent="0.2">
      <c r="A517" s="2">
        <v>1</v>
      </c>
      <c r="B517" s="2">
        <v>203</v>
      </c>
      <c r="C517">
        <f>COUNTIF(B$2:B2176,B517)</f>
        <v>32</v>
      </c>
      <c r="D517">
        <f>COUNTIFS(A$2:A2515,A517,B$2:B2515,B517)/COUNTIF(B$2:B2515,B517)</f>
        <v>0.21875</v>
      </c>
    </row>
    <row r="518" spans="1:4" x14ac:dyDescent="0.2">
      <c r="A518" s="2">
        <v>1</v>
      </c>
      <c r="B518" s="2">
        <v>203</v>
      </c>
      <c r="C518">
        <f>COUNTIF(B$2:B2177,B518)</f>
        <v>32</v>
      </c>
      <c r="D518">
        <f>COUNTIFS(A$2:A2516,A518,B$2:B2516,B518)/COUNTIF(B$2:B2516,B518)</f>
        <v>0.21875</v>
      </c>
    </row>
    <row r="519" spans="1:4" x14ac:dyDescent="0.2">
      <c r="A519" s="2">
        <v>0</v>
      </c>
      <c r="B519" s="2">
        <v>203</v>
      </c>
      <c r="C519">
        <f>COUNTIF(B$2:B2178,B519)</f>
        <v>32</v>
      </c>
      <c r="D519">
        <f>COUNTIFS(A$2:A2517,A519,B$2:B2517,B519)/COUNTIF(B$2:B2517,B519)</f>
        <v>0.78125</v>
      </c>
    </row>
    <row r="520" spans="1:4" x14ac:dyDescent="0.2">
      <c r="A520" s="2">
        <v>0</v>
      </c>
      <c r="B520" s="2">
        <v>203</v>
      </c>
      <c r="C520">
        <f>COUNTIF(B$2:B2179,B520)</f>
        <v>32</v>
      </c>
      <c r="D520">
        <f>COUNTIFS(A$2:A2518,A520,B$2:B2518,B520)/COUNTIF(B$2:B2518,B520)</f>
        <v>0.78125</v>
      </c>
    </row>
    <row r="521" spans="1:4" x14ac:dyDescent="0.2">
      <c r="A521" s="2">
        <v>0</v>
      </c>
      <c r="B521" s="2">
        <v>203</v>
      </c>
      <c r="C521">
        <f>COUNTIF(B$2:B2180,B521)</f>
        <v>32</v>
      </c>
      <c r="D521">
        <f>COUNTIFS(A$2:A2519,A521,B$2:B2519,B521)/COUNTIF(B$2:B2519,B521)</f>
        <v>0.78125</v>
      </c>
    </row>
    <row r="522" spans="1:4" x14ac:dyDescent="0.2">
      <c r="A522" s="2">
        <v>0</v>
      </c>
      <c r="B522" s="2">
        <v>203</v>
      </c>
      <c r="C522">
        <f>COUNTIF(B$2:B2181,B522)</f>
        <v>32</v>
      </c>
      <c r="D522">
        <f>COUNTIFS(A$2:A2520,A522,B$2:B2520,B522)/COUNTIF(B$2:B2520,B522)</f>
        <v>0.78125</v>
      </c>
    </row>
    <row r="523" spans="1:4" x14ac:dyDescent="0.2">
      <c r="A523" s="2">
        <v>0</v>
      </c>
      <c r="B523" s="2">
        <v>203</v>
      </c>
      <c r="C523">
        <f>COUNTIF(B$2:B2182,B523)</f>
        <v>32</v>
      </c>
      <c r="D523">
        <f>COUNTIFS(A$2:A2521,A523,B$2:B2521,B523)/COUNTIF(B$2:B2521,B523)</f>
        <v>0.78125</v>
      </c>
    </row>
    <row r="524" spans="1:4" x14ac:dyDescent="0.2">
      <c r="A524" s="2">
        <v>0</v>
      </c>
      <c r="B524" s="2">
        <v>203</v>
      </c>
      <c r="C524">
        <f>COUNTIF(B$2:B2183,B524)</f>
        <v>32</v>
      </c>
      <c r="D524">
        <f>COUNTIFS(A$2:A2522,A524,B$2:B2522,B524)/COUNTIF(B$2:B2522,B524)</f>
        <v>0.78125</v>
      </c>
    </row>
    <row r="525" spans="1:4" x14ac:dyDescent="0.2">
      <c r="A525" s="2">
        <v>0</v>
      </c>
      <c r="B525" s="2">
        <v>203</v>
      </c>
      <c r="C525">
        <f>COUNTIF(B$2:B2184,B525)</f>
        <v>32</v>
      </c>
      <c r="D525">
        <f>COUNTIFS(A$2:A2523,A525,B$2:B2523,B525)/COUNTIF(B$2:B2523,B525)</f>
        <v>0.78125</v>
      </c>
    </row>
    <row r="526" spans="1:4" x14ac:dyDescent="0.2">
      <c r="A526" s="2">
        <v>0</v>
      </c>
      <c r="B526" s="2">
        <v>203</v>
      </c>
      <c r="C526">
        <f>COUNTIF(B$2:B2185,B526)</f>
        <v>32</v>
      </c>
      <c r="D526">
        <f>COUNTIFS(A$2:A2524,A526,B$2:B2524,B526)/COUNTIF(B$2:B2524,B526)</f>
        <v>0.78125</v>
      </c>
    </row>
    <row r="527" spans="1:4" x14ac:dyDescent="0.2">
      <c r="A527" s="2">
        <v>0</v>
      </c>
      <c r="B527" s="2">
        <v>203</v>
      </c>
      <c r="C527">
        <f>COUNTIF(B$2:B2186,B527)</f>
        <v>32</v>
      </c>
      <c r="D527">
        <f>COUNTIFS(A$2:A2525,A527,B$2:B2525,B527)/COUNTIF(B$2:B2525,B527)</f>
        <v>0.78125</v>
      </c>
    </row>
    <row r="528" spans="1:4" x14ac:dyDescent="0.2">
      <c r="A528" s="2">
        <v>0</v>
      </c>
      <c r="B528" s="2">
        <v>203</v>
      </c>
      <c r="C528">
        <f>COUNTIF(B$2:B2187,B528)</f>
        <v>32</v>
      </c>
      <c r="D528">
        <f>COUNTIFS(A$2:A2526,A528,B$2:B2526,B528)/COUNTIF(B$2:B2526,B528)</f>
        <v>0.78125</v>
      </c>
    </row>
    <row r="529" spans="1:4" x14ac:dyDescent="0.2">
      <c r="A529" s="2">
        <v>0</v>
      </c>
      <c r="B529" s="2">
        <v>203</v>
      </c>
      <c r="C529">
        <f>COUNTIF(B$2:B2188,B529)</f>
        <v>32</v>
      </c>
      <c r="D529">
        <f>COUNTIFS(A$2:A2527,A529,B$2:B2527,B529)/COUNTIF(B$2:B2527,B529)</f>
        <v>0.78125</v>
      </c>
    </row>
    <row r="530" spans="1:4" x14ac:dyDescent="0.2">
      <c r="A530" s="2">
        <v>0</v>
      </c>
      <c r="B530" s="2">
        <v>203</v>
      </c>
      <c r="C530">
        <f>COUNTIF(B$2:B2189,B530)</f>
        <v>32</v>
      </c>
      <c r="D530">
        <f>COUNTIFS(A$2:A2528,A530,B$2:B2528,B530)/COUNTIF(B$2:B2528,B530)</f>
        <v>0.78125</v>
      </c>
    </row>
    <row r="531" spans="1:4" x14ac:dyDescent="0.2">
      <c r="A531" s="2">
        <v>0</v>
      </c>
      <c r="B531" s="2">
        <v>203</v>
      </c>
      <c r="C531">
        <f>COUNTIF(B$2:B2190,B531)</f>
        <v>32</v>
      </c>
      <c r="D531">
        <f>COUNTIFS(A$2:A2529,A531,B$2:B2529,B531)/COUNTIF(B$2:B2529,B531)</f>
        <v>0.78125</v>
      </c>
    </row>
    <row r="532" spans="1:4" x14ac:dyDescent="0.2">
      <c r="A532" s="2">
        <v>0</v>
      </c>
      <c r="B532" s="2">
        <v>203</v>
      </c>
      <c r="C532">
        <f>COUNTIF(B$2:B2191,B532)</f>
        <v>32</v>
      </c>
      <c r="D532">
        <f>COUNTIFS(A$2:A2530,A532,B$2:B2530,B532)/COUNTIF(B$2:B2530,B532)</f>
        <v>0.78125</v>
      </c>
    </row>
    <row r="533" spans="1:4" x14ac:dyDescent="0.2">
      <c r="A533" s="2">
        <v>0</v>
      </c>
      <c r="B533" s="2">
        <v>203</v>
      </c>
      <c r="C533">
        <f>COUNTIF(B$2:B2192,B533)</f>
        <v>32</v>
      </c>
      <c r="D533">
        <f>COUNTIFS(A$2:A2531,A533,B$2:B2531,B533)/COUNTIF(B$2:B2531,B533)</f>
        <v>0.78125</v>
      </c>
    </row>
    <row r="534" spans="1:4" x14ac:dyDescent="0.2">
      <c r="A534" s="2">
        <v>0</v>
      </c>
      <c r="B534" s="2">
        <v>203</v>
      </c>
      <c r="C534">
        <f>COUNTIF(B$2:B2193,B534)</f>
        <v>32</v>
      </c>
      <c r="D534">
        <f>COUNTIFS(A$2:A2532,A534,B$2:B2532,B534)/COUNTIF(B$2:B2532,B534)</f>
        <v>0.78125</v>
      </c>
    </row>
    <row r="535" spans="1:4" x14ac:dyDescent="0.2">
      <c r="A535" s="2">
        <v>0</v>
      </c>
      <c r="B535" s="2">
        <v>203</v>
      </c>
      <c r="C535">
        <f>COUNTIF(B$2:B2194,B535)</f>
        <v>32</v>
      </c>
      <c r="D535">
        <f>COUNTIFS(A$2:A2533,A535,B$2:B2533,B535)/COUNTIF(B$2:B2533,B535)</f>
        <v>0.78125</v>
      </c>
    </row>
    <row r="536" spans="1:4" x14ac:dyDescent="0.2">
      <c r="A536" s="2">
        <v>0</v>
      </c>
      <c r="B536" s="2">
        <v>203</v>
      </c>
      <c r="C536">
        <f>COUNTIF(B$2:B2195,B536)</f>
        <v>32</v>
      </c>
      <c r="D536">
        <f>COUNTIFS(A$2:A2534,A536,B$2:B2534,B536)/COUNTIF(B$2:B2534,B536)</f>
        <v>0.78125</v>
      </c>
    </row>
    <row r="537" spans="1:4" x14ac:dyDescent="0.2">
      <c r="A537" s="2">
        <v>0</v>
      </c>
      <c r="B537" s="2">
        <v>203</v>
      </c>
      <c r="C537">
        <f>COUNTIF(B$2:B2196,B537)</f>
        <v>32</v>
      </c>
      <c r="D537">
        <f>COUNTIFS(A$2:A2535,A537,B$2:B2535,B537)/COUNTIF(B$2:B2535,B537)</f>
        <v>0.78125</v>
      </c>
    </row>
    <row r="538" spans="1:4" x14ac:dyDescent="0.2">
      <c r="A538" s="2">
        <v>0</v>
      </c>
      <c r="B538" s="2">
        <v>203</v>
      </c>
      <c r="C538">
        <f>COUNTIF(B$2:B2197,B538)</f>
        <v>32</v>
      </c>
      <c r="D538">
        <f>COUNTIFS(A$2:A2536,A538,B$2:B2536,B538)/COUNTIF(B$2:B2536,B538)</f>
        <v>0.78125</v>
      </c>
    </row>
    <row r="539" spans="1:4" x14ac:dyDescent="0.2">
      <c r="A539" s="2">
        <v>0</v>
      </c>
      <c r="B539" s="2">
        <v>203</v>
      </c>
      <c r="C539">
        <f>COUNTIF(B$2:B2198,B539)</f>
        <v>32</v>
      </c>
      <c r="D539">
        <f>COUNTIFS(A$2:A2537,A539,B$2:B2537,B539)/COUNTIF(B$2:B2537,B539)</f>
        <v>0.78125</v>
      </c>
    </row>
    <row r="540" spans="1:4" x14ac:dyDescent="0.2">
      <c r="A540" s="2">
        <v>0</v>
      </c>
      <c r="B540" s="2">
        <v>203</v>
      </c>
      <c r="C540">
        <f>COUNTIF(B$2:B2199,B540)</f>
        <v>32</v>
      </c>
      <c r="D540">
        <f>COUNTIFS(A$2:A2538,A540,B$2:B2538,B540)/COUNTIF(B$2:B2538,B540)</f>
        <v>0.78125</v>
      </c>
    </row>
    <row r="541" spans="1:4" x14ac:dyDescent="0.2">
      <c r="A541" s="2">
        <v>0</v>
      </c>
      <c r="B541" s="2">
        <v>203</v>
      </c>
      <c r="C541">
        <f>COUNTIF(B$2:B2200,B541)</f>
        <v>32</v>
      </c>
      <c r="D541">
        <f>COUNTIFS(A$2:A2539,A541,B$2:B2539,B541)/COUNTIF(B$2:B2539,B541)</f>
        <v>0.78125</v>
      </c>
    </row>
    <row r="542" spans="1:4" x14ac:dyDescent="0.2">
      <c r="A542" s="2">
        <v>0</v>
      </c>
      <c r="B542" s="2">
        <v>203</v>
      </c>
      <c r="C542">
        <f>COUNTIF(B$2:B2201,B542)</f>
        <v>32</v>
      </c>
      <c r="D542">
        <f>COUNTIFS(A$2:A2540,A542,B$2:B2540,B542)/COUNTIF(B$2:B2540,B542)</f>
        <v>0.78125</v>
      </c>
    </row>
    <row r="543" spans="1:4" x14ac:dyDescent="0.2">
      <c r="A543" s="2">
        <v>0</v>
      </c>
      <c r="B543" s="2">
        <v>203</v>
      </c>
      <c r="C543">
        <f>COUNTIF(B$2:B2202,B543)</f>
        <v>32</v>
      </c>
      <c r="D543">
        <f>COUNTIFS(A$2:A2541,A543,B$2:B2541,B543)/COUNTIF(B$2:B2541,B543)</f>
        <v>0.78125</v>
      </c>
    </row>
    <row r="544" spans="1:4" x14ac:dyDescent="0.2">
      <c r="A544" s="2">
        <v>1</v>
      </c>
      <c r="B544" s="2">
        <v>603</v>
      </c>
      <c r="C544">
        <f>COUNTIF(B$2:B2203,B544)</f>
        <v>29</v>
      </c>
      <c r="D544">
        <f>COUNTIFS(A$2:A2542,A544,B$2:B2542,B544)/COUNTIF(B$2:B2542,B544)</f>
        <v>0.51724137931034486</v>
      </c>
    </row>
    <row r="545" spans="1:4" x14ac:dyDescent="0.2">
      <c r="A545" s="2">
        <v>1</v>
      </c>
      <c r="B545" s="2">
        <v>603</v>
      </c>
      <c r="C545">
        <f>COUNTIF(B$2:B2204,B545)</f>
        <v>29</v>
      </c>
      <c r="D545">
        <f>COUNTIFS(A$2:A2543,A545,B$2:B2543,B545)/COUNTIF(B$2:B2543,B545)</f>
        <v>0.51724137931034486</v>
      </c>
    </row>
    <row r="546" spans="1:4" x14ac:dyDescent="0.2">
      <c r="A546" s="2">
        <v>1</v>
      </c>
      <c r="B546" s="2">
        <v>603</v>
      </c>
      <c r="C546">
        <f>COUNTIF(B$2:B2205,B546)</f>
        <v>29</v>
      </c>
      <c r="D546">
        <f>COUNTIFS(A$2:A2544,A546,B$2:B2544,B546)/COUNTIF(B$2:B2544,B546)</f>
        <v>0.51724137931034486</v>
      </c>
    </row>
    <row r="547" spans="1:4" x14ac:dyDescent="0.2">
      <c r="A547" s="2">
        <v>1</v>
      </c>
      <c r="B547" s="2">
        <v>603</v>
      </c>
      <c r="C547">
        <f>COUNTIF(B$2:B2206,B547)</f>
        <v>29</v>
      </c>
      <c r="D547">
        <f>COUNTIFS(A$2:A2545,A547,B$2:B2545,B547)/COUNTIF(B$2:B2545,B547)</f>
        <v>0.51724137931034486</v>
      </c>
    </row>
    <row r="548" spans="1:4" x14ac:dyDescent="0.2">
      <c r="A548" s="2">
        <v>1</v>
      </c>
      <c r="B548" s="2">
        <v>603</v>
      </c>
      <c r="C548">
        <f>COUNTIF(B$2:B2207,B548)</f>
        <v>29</v>
      </c>
      <c r="D548">
        <f>COUNTIFS(A$2:A2546,A548,B$2:B2546,B548)/COUNTIF(B$2:B2546,B548)</f>
        <v>0.51724137931034486</v>
      </c>
    </row>
    <row r="549" spans="1:4" x14ac:dyDescent="0.2">
      <c r="A549" s="2">
        <v>1</v>
      </c>
      <c r="B549" s="2">
        <v>603</v>
      </c>
      <c r="C549">
        <f>COUNTIF(B$2:B2208,B549)</f>
        <v>29</v>
      </c>
      <c r="D549">
        <f>COUNTIFS(A$2:A2547,A549,B$2:B2547,B549)/COUNTIF(B$2:B2547,B549)</f>
        <v>0.51724137931034486</v>
      </c>
    </row>
    <row r="550" spans="1:4" x14ac:dyDescent="0.2">
      <c r="A550" s="2">
        <v>1</v>
      </c>
      <c r="B550" s="2">
        <v>603</v>
      </c>
      <c r="C550">
        <f>COUNTIF(B$2:B2209,B550)</f>
        <v>29</v>
      </c>
      <c r="D550">
        <f>COUNTIFS(A$2:A2548,A550,B$2:B2548,B550)/COUNTIF(B$2:B2548,B550)</f>
        <v>0.51724137931034486</v>
      </c>
    </row>
    <row r="551" spans="1:4" x14ac:dyDescent="0.2">
      <c r="A551" s="2">
        <v>1</v>
      </c>
      <c r="B551" s="2">
        <v>603</v>
      </c>
      <c r="C551">
        <f>COUNTIF(B$2:B2210,B551)</f>
        <v>29</v>
      </c>
      <c r="D551">
        <f>COUNTIFS(A$2:A2549,A551,B$2:B2549,B551)/COUNTIF(B$2:B2549,B551)</f>
        <v>0.51724137931034486</v>
      </c>
    </row>
    <row r="552" spans="1:4" x14ac:dyDescent="0.2">
      <c r="A552" s="2">
        <v>1</v>
      </c>
      <c r="B552" s="2">
        <v>603</v>
      </c>
      <c r="C552">
        <f>COUNTIF(B$2:B2211,B552)</f>
        <v>29</v>
      </c>
      <c r="D552">
        <f>COUNTIFS(A$2:A2550,A552,B$2:B2550,B552)/COUNTIF(B$2:B2550,B552)</f>
        <v>0.51724137931034486</v>
      </c>
    </row>
    <row r="553" spans="1:4" x14ac:dyDescent="0.2">
      <c r="A553" s="2">
        <v>1</v>
      </c>
      <c r="B553" s="2">
        <v>603</v>
      </c>
      <c r="C553">
        <f>COUNTIF(B$2:B2212,B553)</f>
        <v>29</v>
      </c>
      <c r="D553">
        <f>COUNTIFS(A$2:A2551,A553,B$2:B2551,B553)/COUNTIF(B$2:B2551,B553)</f>
        <v>0.51724137931034486</v>
      </c>
    </row>
    <row r="554" spans="1:4" x14ac:dyDescent="0.2">
      <c r="A554" s="2">
        <v>1</v>
      </c>
      <c r="B554" s="2">
        <v>603</v>
      </c>
      <c r="C554">
        <f>COUNTIF(B$2:B2213,B554)</f>
        <v>29</v>
      </c>
      <c r="D554">
        <f>COUNTIFS(A$2:A2552,A554,B$2:B2552,B554)/COUNTIF(B$2:B2552,B554)</f>
        <v>0.51724137931034486</v>
      </c>
    </row>
    <row r="555" spans="1:4" x14ac:dyDescent="0.2">
      <c r="A555" s="2">
        <v>1</v>
      </c>
      <c r="B555" s="2">
        <v>603</v>
      </c>
      <c r="C555">
        <f>COUNTIF(B$2:B2214,B555)</f>
        <v>29</v>
      </c>
      <c r="D555">
        <f>COUNTIFS(A$2:A2553,A555,B$2:B2553,B555)/COUNTIF(B$2:B2553,B555)</f>
        <v>0.51724137931034486</v>
      </c>
    </row>
    <row r="556" spans="1:4" x14ac:dyDescent="0.2">
      <c r="A556" s="2">
        <v>1</v>
      </c>
      <c r="B556" s="2">
        <v>603</v>
      </c>
      <c r="C556">
        <f>COUNTIF(B$2:B2215,B556)</f>
        <v>29</v>
      </c>
      <c r="D556">
        <f>COUNTIFS(A$2:A2554,A556,B$2:B2554,B556)/COUNTIF(B$2:B2554,B556)</f>
        <v>0.51724137931034486</v>
      </c>
    </row>
    <row r="557" spans="1:4" x14ac:dyDescent="0.2">
      <c r="A557" s="2">
        <v>1</v>
      </c>
      <c r="B557" s="2">
        <v>603</v>
      </c>
      <c r="C557">
        <f>COUNTIF(B$2:B2216,B557)</f>
        <v>29</v>
      </c>
      <c r="D557">
        <f>COUNTIFS(A$2:A2555,A557,B$2:B2555,B557)/COUNTIF(B$2:B2555,B557)</f>
        <v>0.51724137931034486</v>
      </c>
    </row>
    <row r="558" spans="1:4" x14ac:dyDescent="0.2">
      <c r="A558" s="2">
        <v>1</v>
      </c>
      <c r="B558" s="2">
        <v>603</v>
      </c>
      <c r="C558">
        <f>COUNTIF(B$2:B2217,B558)</f>
        <v>29</v>
      </c>
      <c r="D558">
        <f>COUNTIFS(A$2:A2556,A558,B$2:B2556,B558)/COUNTIF(B$2:B2556,B558)</f>
        <v>0.51724137931034486</v>
      </c>
    </row>
    <row r="559" spans="1:4" x14ac:dyDescent="0.2">
      <c r="A559" s="2">
        <v>0</v>
      </c>
      <c r="B559" s="2">
        <v>603</v>
      </c>
      <c r="C559">
        <f>COUNTIF(B$2:B2218,B559)</f>
        <v>29</v>
      </c>
      <c r="D559">
        <f>COUNTIFS(A$2:A2557,A559,B$2:B2557,B559)/COUNTIF(B$2:B2557,B559)</f>
        <v>0.48275862068965519</v>
      </c>
    </row>
    <row r="560" spans="1:4" x14ac:dyDescent="0.2">
      <c r="A560" s="2">
        <v>0</v>
      </c>
      <c r="B560" s="2">
        <v>603</v>
      </c>
      <c r="C560">
        <f>COUNTIF(B$2:B2219,B560)</f>
        <v>29</v>
      </c>
      <c r="D560">
        <f>COUNTIFS(A$2:A2558,A560,B$2:B2558,B560)/COUNTIF(B$2:B2558,B560)</f>
        <v>0.48275862068965519</v>
      </c>
    </row>
    <row r="561" spans="1:4" x14ac:dyDescent="0.2">
      <c r="A561" s="2">
        <v>0</v>
      </c>
      <c r="B561" s="2">
        <v>603</v>
      </c>
      <c r="C561">
        <f>COUNTIF(B$2:B2220,B561)</f>
        <v>29</v>
      </c>
      <c r="D561">
        <f>COUNTIFS(A$2:A2559,A561,B$2:B2559,B561)/COUNTIF(B$2:B2559,B561)</f>
        <v>0.48275862068965519</v>
      </c>
    </row>
    <row r="562" spans="1:4" x14ac:dyDescent="0.2">
      <c r="A562" s="2">
        <v>0</v>
      </c>
      <c r="B562" s="2">
        <v>603</v>
      </c>
      <c r="C562">
        <f>COUNTIF(B$2:B2221,B562)</f>
        <v>29</v>
      </c>
      <c r="D562">
        <f>COUNTIFS(A$2:A2560,A562,B$2:B2560,B562)/COUNTIF(B$2:B2560,B562)</f>
        <v>0.48275862068965519</v>
      </c>
    </row>
    <row r="563" spans="1:4" x14ac:dyDescent="0.2">
      <c r="A563" s="2">
        <v>0</v>
      </c>
      <c r="B563" s="2">
        <v>603</v>
      </c>
      <c r="C563">
        <f>COUNTIF(B$2:B2222,B563)</f>
        <v>29</v>
      </c>
      <c r="D563">
        <f>COUNTIFS(A$2:A2561,A563,B$2:B2561,B563)/COUNTIF(B$2:B2561,B563)</f>
        <v>0.48275862068965519</v>
      </c>
    </row>
    <row r="564" spans="1:4" x14ac:dyDescent="0.2">
      <c r="A564" s="2">
        <v>0</v>
      </c>
      <c r="B564" s="2">
        <v>603</v>
      </c>
      <c r="C564">
        <f>COUNTIF(B$2:B2223,B564)</f>
        <v>29</v>
      </c>
      <c r="D564">
        <f>COUNTIFS(A$2:A2562,A564,B$2:B2562,B564)/COUNTIF(B$2:B2562,B564)</f>
        <v>0.48275862068965519</v>
      </c>
    </row>
    <row r="565" spans="1:4" x14ac:dyDescent="0.2">
      <c r="A565" s="2">
        <v>0</v>
      </c>
      <c r="B565" s="2">
        <v>603</v>
      </c>
      <c r="C565">
        <f>COUNTIF(B$2:B2224,B565)</f>
        <v>29</v>
      </c>
      <c r="D565">
        <f>COUNTIFS(A$2:A2563,A565,B$2:B2563,B565)/COUNTIF(B$2:B2563,B565)</f>
        <v>0.48275862068965519</v>
      </c>
    </row>
    <row r="566" spans="1:4" x14ac:dyDescent="0.2">
      <c r="A566" s="2">
        <v>0</v>
      </c>
      <c r="B566" s="2">
        <v>603</v>
      </c>
      <c r="C566">
        <f>COUNTIF(B$2:B2225,B566)</f>
        <v>29</v>
      </c>
      <c r="D566">
        <f>COUNTIFS(A$2:A2564,A566,B$2:B2564,B566)/COUNTIF(B$2:B2564,B566)</f>
        <v>0.48275862068965519</v>
      </c>
    </row>
    <row r="567" spans="1:4" x14ac:dyDescent="0.2">
      <c r="A567" s="2">
        <v>0</v>
      </c>
      <c r="B567" s="2">
        <v>603</v>
      </c>
      <c r="C567">
        <f>COUNTIF(B$2:B2226,B567)</f>
        <v>29</v>
      </c>
      <c r="D567">
        <f>COUNTIFS(A$2:A2565,A567,B$2:B2565,B567)/COUNTIF(B$2:B2565,B567)</f>
        <v>0.48275862068965519</v>
      </c>
    </row>
    <row r="568" spans="1:4" x14ac:dyDescent="0.2">
      <c r="A568" s="2">
        <v>0</v>
      </c>
      <c r="B568" s="2">
        <v>603</v>
      </c>
      <c r="C568">
        <f>COUNTIF(B$2:B2227,B568)</f>
        <v>29</v>
      </c>
      <c r="D568">
        <f>COUNTIFS(A$2:A2566,A568,B$2:B2566,B568)/COUNTIF(B$2:B2566,B568)</f>
        <v>0.48275862068965519</v>
      </c>
    </row>
    <row r="569" spans="1:4" x14ac:dyDescent="0.2">
      <c r="A569" s="2">
        <v>0</v>
      </c>
      <c r="B569" s="2">
        <v>603</v>
      </c>
      <c r="C569">
        <f>COUNTIF(B$2:B2228,B569)</f>
        <v>29</v>
      </c>
      <c r="D569">
        <f>COUNTIFS(A$2:A2567,A569,B$2:B2567,B569)/COUNTIF(B$2:B2567,B569)</f>
        <v>0.48275862068965519</v>
      </c>
    </row>
    <row r="570" spans="1:4" x14ac:dyDescent="0.2">
      <c r="A570" s="2">
        <v>0</v>
      </c>
      <c r="B570" s="2">
        <v>603</v>
      </c>
      <c r="C570">
        <f>COUNTIF(B$2:B2229,B570)</f>
        <v>29</v>
      </c>
      <c r="D570">
        <f>COUNTIFS(A$2:A2568,A570,B$2:B2568,B570)/COUNTIF(B$2:B2568,B570)</f>
        <v>0.48275862068965519</v>
      </c>
    </row>
    <row r="571" spans="1:4" x14ac:dyDescent="0.2">
      <c r="A571" s="2">
        <v>0</v>
      </c>
      <c r="B571" s="2">
        <v>603</v>
      </c>
      <c r="C571">
        <f>COUNTIF(B$2:B2230,B571)</f>
        <v>29</v>
      </c>
      <c r="D571">
        <f>COUNTIFS(A$2:A2569,A571,B$2:B2569,B571)/COUNTIF(B$2:B2569,B571)</f>
        <v>0.48275862068965519</v>
      </c>
    </row>
    <row r="572" spans="1:4" x14ac:dyDescent="0.2">
      <c r="A572" s="2">
        <v>0</v>
      </c>
      <c r="B572" s="2">
        <v>603</v>
      </c>
      <c r="C572">
        <f>COUNTIF(B$2:B2231,B572)</f>
        <v>29</v>
      </c>
      <c r="D572">
        <f>COUNTIFS(A$2:A2570,A572,B$2:B2570,B572)/COUNTIF(B$2:B2570,B572)</f>
        <v>0.48275862068965519</v>
      </c>
    </row>
    <row r="573" spans="1:4" x14ac:dyDescent="0.2">
      <c r="A573" s="2">
        <v>1</v>
      </c>
      <c r="B573" s="2">
        <v>860</v>
      </c>
      <c r="C573">
        <f>COUNTIF(B$2:B2232,B573)</f>
        <v>24</v>
      </c>
      <c r="D573">
        <f>COUNTIFS(A$2:A2571,A573,B$2:B2571,B573)/COUNTIF(B$2:B2571,B573)</f>
        <v>0.25</v>
      </c>
    </row>
    <row r="574" spans="1:4" x14ac:dyDescent="0.2">
      <c r="A574" s="2">
        <v>1</v>
      </c>
      <c r="B574" s="2">
        <v>860</v>
      </c>
      <c r="C574">
        <f>COUNTIF(B$2:B2233,B574)</f>
        <v>24</v>
      </c>
      <c r="D574">
        <f>COUNTIFS(A$2:A2572,A574,B$2:B2572,B574)/COUNTIF(B$2:B2572,B574)</f>
        <v>0.25</v>
      </c>
    </row>
    <row r="575" spans="1:4" x14ac:dyDescent="0.2">
      <c r="A575" s="2">
        <v>1</v>
      </c>
      <c r="B575" s="2">
        <v>860</v>
      </c>
      <c r="C575">
        <f>COUNTIF(B$2:B2234,B575)</f>
        <v>24</v>
      </c>
      <c r="D575">
        <f>COUNTIFS(A$2:A2573,A575,B$2:B2573,B575)/COUNTIF(B$2:B2573,B575)</f>
        <v>0.25</v>
      </c>
    </row>
    <row r="576" spans="1:4" x14ac:dyDescent="0.2">
      <c r="A576" s="2">
        <v>1</v>
      </c>
      <c r="B576" s="2">
        <v>860</v>
      </c>
      <c r="C576">
        <f>COUNTIF(B$2:B2235,B576)</f>
        <v>24</v>
      </c>
      <c r="D576">
        <f>COUNTIFS(A$2:A2574,A576,B$2:B2574,B576)/COUNTIF(B$2:B2574,B576)</f>
        <v>0.25</v>
      </c>
    </row>
    <row r="577" spans="1:4" x14ac:dyDescent="0.2">
      <c r="A577" s="2">
        <v>1</v>
      </c>
      <c r="B577" s="2">
        <v>860</v>
      </c>
      <c r="C577">
        <f>COUNTIF(B$2:B2236,B577)</f>
        <v>24</v>
      </c>
      <c r="D577">
        <f>COUNTIFS(A$2:A2575,A577,B$2:B2575,B577)/COUNTIF(B$2:B2575,B577)</f>
        <v>0.25</v>
      </c>
    </row>
    <row r="578" spans="1:4" x14ac:dyDescent="0.2">
      <c r="A578" s="2">
        <v>1</v>
      </c>
      <c r="B578" s="2">
        <v>860</v>
      </c>
      <c r="C578">
        <f>COUNTIF(B$2:B2237,B578)</f>
        <v>24</v>
      </c>
      <c r="D578">
        <f>COUNTIFS(A$2:A2576,A578,B$2:B2576,B578)/COUNTIF(B$2:B2576,B578)</f>
        <v>0.25</v>
      </c>
    </row>
    <row r="579" spans="1:4" x14ac:dyDescent="0.2">
      <c r="A579" s="2">
        <v>0</v>
      </c>
      <c r="B579" s="2">
        <v>860</v>
      </c>
      <c r="C579">
        <f>COUNTIF(B$2:B2238,B579)</f>
        <v>24</v>
      </c>
      <c r="D579">
        <f>COUNTIFS(A$2:A2577,A579,B$2:B2577,B579)/COUNTIF(B$2:B2577,B579)</f>
        <v>0.75</v>
      </c>
    </row>
    <row r="580" spans="1:4" x14ac:dyDescent="0.2">
      <c r="A580" s="2">
        <v>0</v>
      </c>
      <c r="B580" s="2">
        <v>860</v>
      </c>
      <c r="C580">
        <f>COUNTIF(B$2:B2239,B580)</f>
        <v>24</v>
      </c>
      <c r="D580">
        <f>COUNTIFS(A$2:A2578,A580,B$2:B2578,B580)/COUNTIF(B$2:B2578,B580)</f>
        <v>0.75</v>
      </c>
    </row>
    <row r="581" spans="1:4" x14ac:dyDescent="0.2">
      <c r="A581" s="2">
        <v>0</v>
      </c>
      <c r="B581" s="2">
        <v>860</v>
      </c>
      <c r="C581">
        <f>COUNTIF(B$2:B2240,B581)</f>
        <v>24</v>
      </c>
      <c r="D581">
        <f>COUNTIFS(A$2:A2579,A581,B$2:B2579,B581)/COUNTIF(B$2:B2579,B581)</f>
        <v>0.75</v>
      </c>
    </row>
    <row r="582" spans="1:4" x14ac:dyDescent="0.2">
      <c r="A582" s="2">
        <v>0</v>
      </c>
      <c r="B582" s="2">
        <v>860</v>
      </c>
      <c r="C582">
        <f>COUNTIF(B$2:B2241,B582)</f>
        <v>24</v>
      </c>
      <c r="D582">
        <f>COUNTIFS(A$2:A2580,A582,B$2:B2580,B582)/COUNTIF(B$2:B2580,B582)</f>
        <v>0.75</v>
      </c>
    </row>
    <row r="583" spans="1:4" x14ac:dyDescent="0.2">
      <c r="A583" s="2">
        <v>0</v>
      </c>
      <c r="B583" s="2">
        <v>860</v>
      </c>
      <c r="C583">
        <f>COUNTIF(B$2:B2242,B583)</f>
        <v>24</v>
      </c>
      <c r="D583">
        <f>COUNTIFS(A$2:A2581,A583,B$2:B2581,B583)/COUNTIF(B$2:B2581,B583)</f>
        <v>0.75</v>
      </c>
    </row>
    <row r="584" spans="1:4" x14ac:dyDescent="0.2">
      <c r="A584" s="2">
        <v>0</v>
      </c>
      <c r="B584" s="2">
        <v>860</v>
      </c>
      <c r="C584">
        <f>COUNTIF(B$2:B2243,B584)</f>
        <v>24</v>
      </c>
      <c r="D584">
        <f>COUNTIFS(A$2:A2582,A584,B$2:B2582,B584)/COUNTIF(B$2:B2582,B584)</f>
        <v>0.75</v>
      </c>
    </row>
    <row r="585" spans="1:4" x14ac:dyDescent="0.2">
      <c r="A585" s="2">
        <v>0</v>
      </c>
      <c r="B585" s="2">
        <v>860</v>
      </c>
      <c r="C585">
        <f>COUNTIF(B$2:B2244,B585)</f>
        <v>24</v>
      </c>
      <c r="D585">
        <f>COUNTIFS(A$2:A2583,A585,B$2:B2583,B585)/COUNTIF(B$2:B2583,B585)</f>
        <v>0.75</v>
      </c>
    </row>
    <row r="586" spans="1:4" x14ac:dyDescent="0.2">
      <c r="A586" s="2">
        <v>0</v>
      </c>
      <c r="B586" s="2">
        <v>860</v>
      </c>
      <c r="C586">
        <f>COUNTIF(B$2:B2245,B586)</f>
        <v>24</v>
      </c>
      <c r="D586">
        <f>COUNTIFS(A$2:A2584,A586,B$2:B2584,B586)/COUNTIF(B$2:B2584,B586)</f>
        <v>0.75</v>
      </c>
    </row>
    <row r="587" spans="1:4" x14ac:dyDescent="0.2">
      <c r="A587" s="2">
        <v>0</v>
      </c>
      <c r="B587" s="2">
        <v>860</v>
      </c>
      <c r="C587">
        <f>COUNTIF(B$2:B2246,B587)</f>
        <v>24</v>
      </c>
      <c r="D587">
        <f>COUNTIFS(A$2:A2585,A587,B$2:B2585,B587)/COUNTIF(B$2:B2585,B587)</f>
        <v>0.75</v>
      </c>
    </row>
    <row r="588" spans="1:4" x14ac:dyDescent="0.2">
      <c r="A588" s="2">
        <v>0</v>
      </c>
      <c r="B588" s="2">
        <v>860</v>
      </c>
      <c r="C588">
        <f>COUNTIF(B$2:B2247,B588)</f>
        <v>24</v>
      </c>
      <c r="D588">
        <f>COUNTIFS(A$2:A2586,A588,B$2:B2586,B588)/COUNTIF(B$2:B2586,B588)</f>
        <v>0.75</v>
      </c>
    </row>
    <row r="589" spans="1:4" x14ac:dyDescent="0.2">
      <c r="A589" s="2">
        <v>0</v>
      </c>
      <c r="B589" s="2">
        <v>860</v>
      </c>
      <c r="C589">
        <f>COUNTIF(B$2:B2248,B589)</f>
        <v>24</v>
      </c>
      <c r="D589">
        <f>COUNTIFS(A$2:A2587,A589,B$2:B2587,B589)/COUNTIF(B$2:B2587,B589)</f>
        <v>0.75</v>
      </c>
    </row>
    <row r="590" spans="1:4" x14ac:dyDescent="0.2">
      <c r="A590" s="2">
        <v>0</v>
      </c>
      <c r="B590" s="2">
        <v>860</v>
      </c>
      <c r="C590">
        <f>COUNTIF(B$2:B2249,B590)</f>
        <v>24</v>
      </c>
      <c r="D590">
        <f>COUNTIFS(A$2:A2588,A590,B$2:B2588,B590)/COUNTIF(B$2:B2588,B590)</f>
        <v>0.75</v>
      </c>
    </row>
    <row r="591" spans="1:4" x14ac:dyDescent="0.2">
      <c r="A591" s="2">
        <v>0</v>
      </c>
      <c r="B591" s="2">
        <v>860</v>
      </c>
      <c r="C591">
        <f>COUNTIF(B$2:B2250,B591)</f>
        <v>24</v>
      </c>
      <c r="D591">
        <f>COUNTIFS(A$2:A2589,A591,B$2:B2589,B591)/COUNTIF(B$2:B2589,B591)</f>
        <v>0.75</v>
      </c>
    </row>
    <row r="592" spans="1:4" x14ac:dyDescent="0.2">
      <c r="A592" s="2">
        <v>0</v>
      </c>
      <c r="B592" s="2">
        <v>860</v>
      </c>
      <c r="C592">
        <f>COUNTIF(B$2:B2251,B592)</f>
        <v>24</v>
      </c>
      <c r="D592">
        <f>COUNTIFS(A$2:A2590,A592,B$2:B2590,B592)/COUNTIF(B$2:B2590,B592)</f>
        <v>0.75</v>
      </c>
    </row>
    <row r="593" spans="1:4" x14ac:dyDescent="0.2">
      <c r="A593" s="2">
        <v>0</v>
      </c>
      <c r="B593" s="2">
        <v>860</v>
      </c>
      <c r="C593">
        <f>COUNTIF(B$2:B2252,B593)</f>
        <v>24</v>
      </c>
      <c r="D593">
        <f>COUNTIFS(A$2:A2591,A593,B$2:B2591,B593)/COUNTIF(B$2:B2591,B593)</f>
        <v>0.75</v>
      </c>
    </row>
    <row r="594" spans="1:4" x14ac:dyDescent="0.2">
      <c r="A594" s="2">
        <v>0</v>
      </c>
      <c r="B594" s="2">
        <v>860</v>
      </c>
      <c r="C594">
        <f>COUNTIF(B$2:B2253,B594)</f>
        <v>24</v>
      </c>
      <c r="D594">
        <f>COUNTIFS(A$2:A2592,A594,B$2:B2592,B594)/COUNTIF(B$2:B2592,B594)</f>
        <v>0.75</v>
      </c>
    </row>
    <row r="595" spans="1:4" x14ac:dyDescent="0.2">
      <c r="A595" s="2">
        <v>0</v>
      </c>
      <c r="B595" s="2">
        <v>860</v>
      </c>
      <c r="C595">
        <f>COUNTIF(B$2:B2254,B595)</f>
        <v>24</v>
      </c>
      <c r="D595">
        <f>COUNTIFS(A$2:A2593,A595,B$2:B2593,B595)/COUNTIF(B$2:B2593,B595)</f>
        <v>0.75</v>
      </c>
    </row>
    <row r="596" spans="1:4" x14ac:dyDescent="0.2">
      <c r="A596" s="2">
        <v>0</v>
      </c>
      <c r="B596" s="2">
        <v>860</v>
      </c>
      <c r="C596">
        <f>COUNTIF(B$2:B2255,B596)</f>
        <v>24</v>
      </c>
      <c r="D596">
        <f>COUNTIFS(A$2:A2594,A596,B$2:B2594,B596)/COUNTIF(B$2:B2594,B596)</f>
        <v>0.75</v>
      </c>
    </row>
    <row r="597" spans="1:4" x14ac:dyDescent="0.2">
      <c r="A597" s="2">
        <v>1</v>
      </c>
      <c r="B597" s="2">
        <v>917</v>
      </c>
      <c r="C597">
        <f>COUNTIF(B$2:B2256,B597)</f>
        <v>23</v>
      </c>
      <c r="D597">
        <f>COUNTIFS(A$2:A2595,A597,B$2:B2595,B597)/COUNTIF(B$2:B2595,B597)</f>
        <v>0.13043478260869565</v>
      </c>
    </row>
    <row r="598" spans="1:4" x14ac:dyDescent="0.2">
      <c r="A598" s="2">
        <v>1</v>
      </c>
      <c r="B598" s="2">
        <v>917</v>
      </c>
      <c r="C598">
        <f>COUNTIF(B$2:B2257,B598)</f>
        <v>23</v>
      </c>
      <c r="D598">
        <f>COUNTIFS(A$2:A2596,A598,B$2:B2596,B598)/COUNTIF(B$2:B2596,B598)</f>
        <v>0.13043478260869565</v>
      </c>
    </row>
    <row r="599" spans="1:4" x14ac:dyDescent="0.2">
      <c r="A599" s="2">
        <v>1</v>
      </c>
      <c r="B599" s="2">
        <v>917</v>
      </c>
      <c r="C599">
        <f>COUNTIF(B$2:B2258,B599)</f>
        <v>23</v>
      </c>
      <c r="D599">
        <f>COUNTIFS(A$2:A2597,A599,B$2:B2597,B599)/COUNTIF(B$2:B2597,B599)</f>
        <v>0.13043478260869565</v>
      </c>
    </row>
    <row r="600" spans="1:4" x14ac:dyDescent="0.2">
      <c r="A600" s="2">
        <v>0</v>
      </c>
      <c r="B600" s="2">
        <v>917</v>
      </c>
      <c r="C600">
        <f>COUNTIF(B$2:B2259,B600)</f>
        <v>23</v>
      </c>
      <c r="D600">
        <f>COUNTIFS(A$2:A2598,A600,B$2:B2598,B600)/COUNTIF(B$2:B2598,B600)</f>
        <v>0.86956521739130432</v>
      </c>
    </row>
    <row r="601" spans="1:4" x14ac:dyDescent="0.2">
      <c r="A601" s="2">
        <v>0</v>
      </c>
      <c r="B601" s="2">
        <v>917</v>
      </c>
      <c r="C601">
        <f>COUNTIF(B$2:B2260,B601)</f>
        <v>23</v>
      </c>
      <c r="D601">
        <f>COUNTIFS(A$2:A2599,A601,B$2:B2599,B601)/COUNTIF(B$2:B2599,B601)</f>
        <v>0.86956521739130432</v>
      </c>
    </row>
    <row r="602" spans="1:4" x14ac:dyDescent="0.2">
      <c r="A602" s="2">
        <v>0</v>
      </c>
      <c r="B602" s="2">
        <v>917</v>
      </c>
      <c r="C602">
        <f>COUNTIF(B$2:B2261,B602)</f>
        <v>23</v>
      </c>
      <c r="D602">
        <f>COUNTIFS(A$2:A2600,A602,B$2:B2600,B602)/COUNTIF(B$2:B2600,B602)</f>
        <v>0.86956521739130432</v>
      </c>
    </row>
    <row r="603" spans="1:4" x14ac:dyDescent="0.2">
      <c r="A603" s="2">
        <v>0</v>
      </c>
      <c r="B603" s="2">
        <v>917</v>
      </c>
      <c r="C603">
        <f>COUNTIF(B$2:B2262,B603)</f>
        <v>23</v>
      </c>
      <c r="D603">
        <f>COUNTIFS(A$2:A2601,A603,B$2:B2601,B603)/COUNTIF(B$2:B2601,B603)</f>
        <v>0.86956521739130432</v>
      </c>
    </row>
    <row r="604" spans="1:4" x14ac:dyDescent="0.2">
      <c r="A604" s="2">
        <v>0</v>
      </c>
      <c r="B604" s="2">
        <v>917</v>
      </c>
      <c r="C604">
        <f>COUNTIF(B$2:B2263,B604)</f>
        <v>23</v>
      </c>
      <c r="D604">
        <f>COUNTIFS(A$2:A2602,A604,B$2:B2602,B604)/COUNTIF(B$2:B2602,B604)</f>
        <v>0.86956521739130432</v>
      </c>
    </row>
    <row r="605" spans="1:4" x14ac:dyDescent="0.2">
      <c r="A605" s="2">
        <v>0</v>
      </c>
      <c r="B605" s="2">
        <v>917</v>
      </c>
      <c r="C605">
        <f>COUNTIF(B$2:B2264,B605)</f>
        <v>23</v>
      </c>
      <c r="D605">
        <f>COUNTIFS(A$2:A2603,A605,B$2:B2603,B605)/COUNTIF(B$2:B2603,B605)</f>
        <v>0.86956521739130432</v>
      </c>
    </row>
    <row r="606" spans="1:4" x14ac:dyDescent="0.2">
      <c r="A606" s="2">
        <v>0</v>
      </c>
      <c r="B606" s="2">
        <v>917</v>
      </c>
      <c r="C606">
        <f>COUNTIF(B$2:B2265,B606)</f>
        <v>23</v>
      </c>
      <c r="D606">
        <f>COUNTIFS(A$2:A2604,A606,B$2:B2604,B606)/COUNTIF(B$2:B2604,B606)</f>
        <v>0.86956521739130432</v>
      </c>
    </row>
    <row r="607" spans="1:4" x14ac:dyDescent="0.2">
      <c r="A607" s="2">
        <v>0</v>
      </c>
      <c r="B607" s="2">
        <v>917</v>
      </c>
      <c r="C607">
        <f>COUNTIF(B$2:B2266,B607)</f>
        <v>23</v>
      </c>
      <c r="D607">
        <f>COUNTIFS(A$2:A2605,A607,B$2:B2605,B607)/COUNTIF(B$2:B2605,B607)</f>
        <v>0.86956521739130432</v>
      </c>
    </row>
    <row r="608" spans="1:4" x14ac:dyDescent="0.2">
      <c r="A608" s="2">
        <v>0</v>
      </c>
      <c r="B608" s="2">
        <v>917</v>
      </c>
      <c r="C608">
        <f>COUNTIF(B$2:B2267,B608)</f>
        <v>23</v>
      </c>
      <c r="D608">
        <f>COUNTIFS(A$2:A2606,A608,B$2:B2606,B608)/COUNTIF(B$2:B2606,B608)</f>
        <v>0.86956521739130432</v>
      </c>
    </row>
    <row r="609" spans="1:4" x14ac:dyDescent="0.2">
      <c r="A609" s="2">
        <v>0</v>
      </c>
      <c r="B609" s="2">
        <v>917</v>
      </c>
      <c r="C609">
        <f>COUNTIF(B$2:B2268,B609)</f>
        <v>23</v>
      </c>
      <c r="D609">
        <f>COUNTIFS(A$2:A2607,A609,B$2:B2607,B609)/COUNTIF(B$2:B2607,B609)</f>
        <v>0.86956521739130432</v>
      </c>
    </row>
    <row r="610" spans="1:4" x14ac:dyDescent="0.2">
      <c r="A610" s="2">
        <v>0</v>
      </c>
      <c r="B610" s="2">
        <v>917</v>
      </c>
      <c r="C610">
        <f>COUNTIF(B$2:B2269,B610)</f>
        <v>23</v>
      </c>
      <c r="D610">
        <f>COUNTIFS(A$2:A2608,A610,B$2:B2608,B610)/COUNTIF(B$2:B2608,B610)</f>
        <v>0.86956521739130432</v>
      </c>
    </row>
    <row r="611" spans="1:4" x14ac:dyDescent="0.2">
      <c r="A611" s="2">
        <v>0</v>
      </c>
      <c r="B611" s="2">
        <v>917</v>
      </c>
      <c r="C611">
        <f>COUNTIF(B$2:B2270,B611)</f>
        <v>23</v>
      </c>
      <c r="D611">
        <f>COUNTIFS(A$2:A2609,A611,B$2:B2609,B611)/COUNTIF(B$2:B2609,B611)</f>
        <v>0.86956521739130432</v>
      </c>
    </row>
    <row r="612" spans="1:4" x14ac:dyDescent="0.2">
      <c r="A612" s="2">
        <v>0</v>
      </c>
      <c r="B612" s="2">
        <v>917</v>
      </c>
      <c r="C612">
        <f>COUNTIF(B$2:B2271,B612)</f>
        <v>23</v>
      </c>
      <c r="D612">
        <f>COUNTIFS(A$2:A2610,A612,B$2:B2610,B612)/COUNTIF(B$2:B2610,B612)</f>
        <v>0.86956521739130432</v>
      </c>
    </row>
    <row r="613" spans="1:4" x14ac:dyDescent="0.2">
      <c r="A613" s="2">
        <v>0</v>
      </c>
      <c r="B613" s="2">
        <v>917</v>
      </c>
      <c r="C613">
        <f>COUNTIF(B$2:B2272,B613)</f>
        <v>23</v>
      </c>
      <c r="D613">
        <f>COUNTIFS(A$2:A2611,A613,B$2:B2611,B613)/COUNTIF(B$2:B2611,B613)</f>
        <v>0.86956521739130432</v>
      </c>
    </row>
    <row r="614" spans="1:4" x14ac:dyDescent="0.2">
      <c r="A614" s="2">
        <v>0</v>
      </c>
      <c r="B614" s="2">
        <v>917</v>
      </c>
      <c r="C614">
        <f>COUNTIF(B$2:B2273,B614)</f>
        <v>23</v>
      </c>
      <c r="D614">
        <f>COUNTIFS(A$2:A2612,A614,B$2:B2612,B614)/COUNTIF(B$2:B2612,B614)</f>
        <v>0.86956521739130432</v>
      </c>
    </row>
    <row r="615" spans="1:4" x14ac:dyDescent="0.2">
      <c r="A615" s="2">
        <v>0</v>
      </c>
      <c r="B615" s="2">
        <v>917</v>
      </c>
      <c r="C615">
        <f>COUNTIF(B$2:B2274,B615)</f>
        <v>23</v>
      </c>
      <c r="D615">
        <f>COUNTIFS(A$2:A2613,A615,B$2:B2613,B615)/COUNTIF(B$2:B2613,B615)</f>
        <v>0.86956521739130432</v>
      </c>
    </row>
    <row r="616" spans="1:4" x14ac:dyDescent="0.2">
      <c r="A616" s="2">
        <v>0</v>
      </c>
      <c r="B616" s="2">
        <v>917</v>
      </c>
      <c r="C616">
        <f>COUNTIF(B$2:B2275,B616)</f>
        <v>23</v>
      </c>
      <c r="D616">
        <f>COUNTIFS(A$2:A2614,A616,B$2:B2614,B616)/COUNTIF(B$2:B2614,B616)</f>
        <v>0.86956521739130432</v>
      </c>
    </row>
    <row r="617" spans="1:4" x14ac:dyDescent="0.2">
      <c r="A617" s="2">
        <v>0</v>
      </c>
      <c r="B617" s="2">
        <v>917</v>
      </c>
      <c r="C617">
        <f>COUNTIF(B$2:B2276,B617)</f>
        <v>23</v>
      </c>
      <c r="D617">
        <f>COUNTIFS(A$2:A2615,A617,B$2:B2615,B617)/COUNTIF(B$2:B2615,B617)</f>
        <v>0.86956521739130432</v>
      </c>
    </row>
    <row r="618" spans="1:4" x14ac:dyDescent="0.2">
      <c r="A618" s="2">
        <v>0</v>
      </c>
      <c r="B618" s="2">
        <v>917</v>
      </c>
      <c r="C618">
        <f>COUNTIF(B$2:B2277,B618)</f>
        <v>23</v>
      </c>
      <c r="D618">
        <f>COUNTIFS(A$2:A2616,A618,B$2:B2616,B618)/COUNTIF(B$2:B2616,B618)</f>
        <v>0.86956521739130432</v>
      </c>
    </row>
    <row r="619" spans="1:4" x14ac:dyDescent="0.2">
      <c r="A619" s="2">
        <v>0</v>
      </c>
      <c r="B619" s="2">
        <v>917</v>
      </c>
      <c r="C619">
        <f>COUNTIF(B$2:B2278,B619)</f>
        <v>23</v>
      </c>
      <c r="D619">
        <f>COUNTIFS(A$2:A2617,A619,B$2:B2617,B619)/COUNTIF(B$2:B2617,B619)</f>
        <v>0.86956521739130432</v>
      </c>
    </row>
    <row r="620" spans="1:4" x14ac:dyDescent="0.2">
      <c r="A620" s="2">
        <v>1</v>
      </c>
      <c r="B620" s="2">
        <v>401</v>
      </c>
      <c r="C620">
        <f>COUNTIF(B$2:B2279,B620)</f>
        <v>22</v>
      </c>
      <c r="D620">
        <f>COUNTIFS(A$2:A2618,A620,B$2:B2618,B620)/COUNTIF(B$2:B2618,B620)</f>
        <v>0.31818181818181818</v>
      </c>
    </row>
    <row r="621" spans="1:4" x14ac:dyDescent="0.2">
      <c r="A621" s="2">
        <v>1</v>
      </c>
      <c r="B621" s="2">
        <v>401</v>
      </c>
      <c r="C621">
        <f>COUNTIF(B$2:B2280,B621)</f>
        <v>22</v>
      </c>
      <c r="D621">
        <f>COUNTIFS(A$2:A2619,A621,B$2:B2619,B621)/COUNTIF(B$2:B2619,B621)</f>
        <v>0.31818181818181818</v>
      </c>
    </row>
    <row r="622" spans="1:4" x14ac:dyDescent="0.2">
      <c r="A622" s="2">
        <v>1</v>
      </c>
      <c r="B622" s="2">
        <v>401</v>
      </c>
      <c r="C622">
        <f>COUNTIF(B$2:B2281,B622)</f>
        <v>22</v>
      </c>
      <c r="D622">
        <f>COUNTIFS(A$2:A2620,A622,B$2:B2620,B622)/COUNTIF(B$2:B2620,B622)</f>
        <v>0.31818181818181818</v>
      </c>
    </row>
    <row r="623" spans="1:4" x14ac:dyDescent="0.2">
      <c r="A623" s="2">
        <v>1</v>
      </c>
      <c r="B623" s="2">
        <v>401</v>
      </c>
      <c r="C623">
        <f>COUNTIF(B$2:B2282,B623)</f>
        <v>22</v>
      </c>
      <c r="D623">
        <f>COUNTIFS(A$2:A2621,A623,B$2:B2621,B623)/COUNTIF(B$2:B2621,B623)</f>
        <v>0.31818181818181818</v>
      </c>
    </row>
    <row r="624" spans="1:4" x14ac:dyDescent="0.2">
      <c r="A624" s="2">
        <v>1</v>
      </c>
      <c r="B624" s="2">
        <v>401</v>
      </c>
      <c r="C624">
        <f>COUNTIF(B$2:B2283,B624)</f>
        <v>22</v>
      </c>
      <c r="D624">
        <f>COUNTIFS(A$2:A2622,A624,B$2:B2622,B624)/COUNTIF(B$2:B2622,B624)</f>
        <v>0.31818181818181818</v>
      </c>
    </row>
    <row r="625" spans="1:4" x14ac:dyDescent="0.2">
      <c r="A625" s="2">
        <v>1</v>
      </c>
      <c r="B625" s="2">
        <v>401</v>
      </c>
      <c r="C625">
        <f>COUNTIF(B$2:B2284,B625)</f>
        <v>22</v>
      </c>
      <c r="D625">
        <f>COUNTIFS(A$2:A2623,A625,B$2:B2623,B625)/COUNTIF(B$2:B2623,B625)</f>
        <v>0.31818181818181818</v>
      </c>
    </row>
    <row r="626" spans="1:4" x14ac:dyDescent="0.2">
      <c r="A626" s="2">
        <v>1</v>
      </c>
      <c r="B626" s="2">
        <v>401</v>
      </c>
      <c r="C626">
        <f>COUNTIF(B$2:B2285,B626)</f>
        <v>22</v>
      </c>
      <c r="D626">
        <f>COUNTIFS(A$2:A2624,A626,B$2:B2624,B626)/COUNTIF(B$2:B2624,B626)</f>
        <v>0.31818181818181818</v>
      </c>
    </row>
    <row r="627" spans="1:4" x14ac:dyDescent="0.2">
      <c r="A627" s="2">
        <v>0</v>
      </c>
      <c r="B627" s="2">
        <v>401</v>
      </c>
      <c r="C627">
        <f>COUNTIF(B$2:B2286,B627)</f>
        <v>22</v>
      </c>
      <c r="D627">
        <f>COUNTIFS(A$2:A2625,A627,B$2:B2625,B627)/COUNTIF(B$2:B2625,B627)</f>
        <v>0.68181818181818177</v>
      </c>
    </row>
    <row r="628" spans="1:4" x14ac:dyDescent="0.2">
      <c r="A628" s="2">
        <v>0</v>
      </c>
      <c r="B628" s="2">
        <v>401</v>
      </c>
      <c r="C628">
        <f>COUNTIF(B$2:B2287,B628)</f>
        <v>22</v>
      </c>
      <c r="D628">
        <f>COUNTIFS(A$2:A2626,A628,B$2:B2626,B628)/COUNTIF(B$2:B2626,B628)</f>
        <v>0.68181818181818177</v>
      </c>
    </row>
    <row r="629" spans="1:4" x14ac:dyDescent="0.2">
      <c r="A629" s="2">
        <v>0</v>
      </c>
      <c r="B629" s="2">
        <v>401</v>
      </c>
      <c r="C629">
        <f>COUNTIF(B$2:B2288,B629)</f>
        <v>22</v>
      </c>
      <c r="D629">
        <f>COUNTIFS(A$2:A2627,A629,B$2:B2627,B629)/COUNTIF(B$2:B2627,B629)</f>
        <v>0.68181818181818177</v>
      </c>
    </row>
    <row r="630" spans="1:4" x14ac:dyDescent="0.2">
      <c r="A630" s="2">
        <v>0</v>
      </c>
      <c r="B630" s="2">
        <v>401</v>
      </c>
      <c r="C630">
        <f>COUNTIF(B$2:B2289,B630)</f>
        <v>22</v>
      </c>
      <c r="D630">
        <f>COUNTIFS(A$2:A2628,A630,B$2:B2628,B630)/COUNTIF(B$2:B2628,B630)</f>
        <v>0.68181818181818177</v>
      </c>
    </row>
    <row r="631" spans="1:4" x14ac:dyDescent="0.2">
      <c r="A631" s="2">
        <v>0</v>
      </c>
      <c r="B631" s="2">
        <v>401</v>
      </c>
      <c r="C631">
        <f>COUNTIF(B$2:B2290,B631)</f>
        <v>22</v>
      </c>
      <c r="D631">
        <f>COUNTIFS(A$2:A2629,A631,B$2:B2629,B631)/COUNTIF(B$2:B2629,B631)</f>
        <v>0.68181818181818177</v>
      </c>
    </row>
    <row r="632" spans="1:4" x14ac:dyDescent="0.2">
      <c r="A632" s="2">
        <v>0</v>
      </c>
      <c r="B632" s="2">
        <v>401</v>
      </c>
      <c r="C632">
        <f>COUNTIF(B$2:B2291,B632)</f>
        <v>22</v>
      </c>
      <c r="D632">
        <f>COUNTIFS(A$2:A2630,A632,B$2:B2630,B632)/COUNTIF(B$2:B2630,B632)</f>
        <v>0.68181818181818177</v>
      </c>
    </row>
    <row r="633" spans="1:4" x14ac:dyDescent="0.2">
      <c r="A633" s="2">
        <v>0</v>
      </c>
      <c r="B633" s="2">
        <v>401</v>
      </c>
      <c r="C633">
        <f>COUNTIF(B$2:B2292,B633)</f>
        <v>22</v>
      </c>
      <c r="D633">
        <f>COUNTIFS(A$2:A2631,A633,B$2:B2631,B633)/COUNTIF(B$2:B2631,B633)</f>
        <v>0.68181818181818177</v>
      </c>
    </row>
    <row r="634" spans="1:4" x14ac:dyDescent="0.2">
      <c r="A634" s="2">
        <v>0</v>
      </c>
      <c r="B634" s="2">
        <v>401</v>
      </c>
      <c r="C634">
        <f>COUNTIF(B$2:B2293,B634)</f>
        <v>22</v>
      </c>
      <c r="D634">
        <f>COUNTIFS(A$2:A2632,A634,B$2:B2632,B634)/COUNTIF(B$2:B2632,B634)</f>
        <v>0.68181818181818177</v>
      </c>
    </row>
    <row r="635" spans="1:4" x14ac:dyDescent="0.2">
      <c r="A635" s="2">
        <v>0</v>
      </c>
      <c r="B635" s="2">
        <v>401</v>
      </c>
      <c r="C635">
        <f>COUNTIF(B$2:B2294,B635)</f>
        <v>22</v>
      </c>
      <c r="D635">
        <f>COUNTIFS(A$2:A2633,A635,B$2:B2633,B635)/COUNTIF(B$2:B2633,B635)</f>
        <v>0.68181818181818177</v>
      </c>
    </row>
    <row r="636" spans="1:4" x14ac:dyDescent="0.2">
      <c r="A636" s="2">
        <v>0</v>
      </c>
      <c r="B636" s="2">
        <v>401</v>
      </c>
      <c r="C636">
        <f>COUNTIF(B$2:B2295,B636)</f>
        <v>22</v>
      </c>
      <c r="D636">
        <f>COUNTIFS(A$2:A2634,A636,B$2:B2634,B636)/COUNTIF(B$2:B2634,B636)</f>
        <v>0.68181818181818177</v>
      </c>
    </row>
    <row r="637" spans="1:4" x14ac:dyDescent="0.2">
      <c r="A637" s="2">
        <v>0</v>
      </c>
      <c r="B637" s="2">
        <v>401</v>
      </c>
      <c r="C637">
        <f>COUNTIF(B$2:B2296,B637)</f>
        <v>22</v>
      </c>
      <c r="D637">
        <f>COUNTIFS(A$2:A2635,A637,B$2:B2635,B637)/COUNTIF(B$2:B2635,B637)</f>
        <v>0.68181818181818177</v>
      </c>
    </row>
    <row r="638" spans="1:4" x14ac:dyDescent="0.2">
      <c r="A638" s="2">
        <v>0</v>
      </c>
      <c r="B638" s="2">
        <v>401</v>
      </c>
      <c r="C638">
        <f>COUNTIF(B$2:B2297,B638)</f>
        <v>22</v>
      </c>
      <c r="D638">
        <f>COUNTIFS(A$2:A2636,A638,B$2:B2636,B638)/COUNTIF(B$2:B2636,B638)</f>
        <v>0.68181818181818177</v>
      </c>
    </row>
    <row r="639" spans="1:4" x14ac:dyDescent="0.2">
      <c r="A639" s="2">
        <v>0</v>
      </c>
      <c r="B639" s="2">
        <v>401</v>
      </c>
      <c r="C639">
        <f>COUNTIF(B$2:B2298,B639)</f>
        <v>22</v>
      </c>
      <c r="D639">
        <f>COUNTIFS(A$2:A2637,A639,B$2:B2637,B639)/COUNTIF(B$2:B2637,B639)</f>
        <v>0.68181818181818177</v>
      </c>
    </row>
    <row r="640" spans="1:4" x14ac:dyDescent="0.2">
      <c r="A640" s="2">
        <v>0</v>
      </c>
      <c r="B640" s="2">
        <v>401</v>
      </c>
      <c r="C640">
        <f>COUNTIF(B$2:B2299,B640)</f>
        <v>22</v>
      </c>
      <c r="D640">
        <f>COUNTIFS(A$2:A2638,A640,B$2:B2638,B640)/COUNTIF(B$2:B2638,B640)</f>
        <v>0.68181818181818177</v>
      </c>
    </row>
    <row r="641" spans="1:4" x14ac:dyDescent="0.2">
      <c r="A641" s="2">
        <v>0</v>
      </c>
      <c r="B641" s="2">
        <v>401</v>
      </c>
      <c r="C641">
        <f>COUNTIF(B$2:B2300,B641)</f>
        <v>22</v>
      </c>
      <c r="D641">
        <f>COUNTIFS(A$2:A2639,A641,B$2:B2639,B641)/COUNTIF(B$2:B2639,B641)</f>
        <v>0.68181818181818177</v>
      </c>
    </row>
    <row r="642" spans="1:4" x14ac:dyDescent="0.2">
      <c r="A642" s="2">
        <v>1</v>
      </c>
      <c r="B642" s="2">
        <v>631</v>
      </c>
      <c r="C642">
        <f>COUNTIF(B$2:B2301,B642)</f>
        <v>20</v>
      </c>
      <c r="D642">
        <f>COUNTIFS(A$2:A2640,A642,B$2:B2640,B642)/COUNTIF(B$2:B2640,B642)</f>
        <v>0.3</v>
      </c>
    </row>
    <row r="643" spans="1:4" x14ac:dyDescent="0.2">
      <c r="A643" s="2">
        <v>1</v>
      </c>
      <c r="B643" s="2">
        <v>631</v>
      </c>
      <c r="C643">
        <f>COUNTIF(B$2:B2302,B643)</f>
        <v>20</v>
      </c>
      <c r="D643">
        <f>COUNTIFS(A$2:A2641,A643,B$2:B2641,B643)/COUNTIF(B$2:B2641,B643)</f>
        <v>0.3</v>
      </c>
    </row>
    <row r="644" spans="1:4" x14ac:dyDescent="0.2">
      <c r="A644" s="2">
        <v>1</v>
      </c>
      <c r="B644" s="2">
        <v>631</v>
      </c>
      <c r="C644">
        <f>COUNTIF(B$2:B2303,B644)</f>
        <v>20</v>
      </c>
      <c r="D644">
        <f>COUNTIFS(A$2:A2642,A644,B$2:B2642,B644)/COUNTIF(B$2:B2642,B644)</f>
        <v>0.3</v>
      </c>
    </row>
    <row r="645" spans="1:4" x14ac:dyDescent="0.2">
      <c r="A645" s="2">
        <v>1</v>
      </c>
      <c r="B645" s="2">
        <v>631</v>
      </c>
      <c r="C645">
        <f>COUNTIF(B$2:B2304,B645)</f>
        <v>20</v>
      </c>
      <c r="D645">
        <f>COUNTIFS(A$2:A2643,A645,B$2:B2643,B645)/COUNTIF(B$2:B2643,B645)</f>
        <v>0.3</v>
      </c>
    </row>
    <row r="646" spans="1:4" x14ac:dyDescent="0.2">
      <c r="A646" s="2">
        <v>1</v>
      </c>
      <c r="B646" s="2">
        <v>631</v>
      </c>
      <c r="C646">
        <f>COUNTIF(B$2:B2305,B646)</f>
        <v>20</v>
      </c>
      <c r="D646">
        <f>COUNTIFS(A$2:A2644,A646,B$2:B2644,B646)/COUNTIF(B$2:B2644,B646)</f>
        <v>0.3</v>
      </c>
    </row>
    <row r="647" spans="1:4" x14ac:dyDescent="0.2">
      <c r="A647" s="2">
        <v>1</v>
      </c>
      <c r="B647" s="2">
        <v>631</v>
      </c>
      <c r="C647">
        <f>COUNTIF(B$2:B2306,B647)</f>
        <v>20</v>
      </c>
      <c r="D647">
        <f>COUNTIFS(A$2:A2645,A647,B$2:B2645,B647)/COUNTIF(B$2:B2645,B647)</f>
        <v>0.3</v>
      </c>
    </row>
    <row r="648" spans="1:4" x14ac:dyDescent="0.2">
      <c r="A648" s="2">
        <v>0</v>
      </c>
      <c r="B648" s="2">
        <v>631</v>
      </c>
      <c r="C648">
        <f>COUNTIF(B$2:B2307,B648)</f>
        <v>20</v>
      </c>
      <c r="D648">
        <f>COUNTIFS(A$2:A2646,A648,B$2:B2646,B648)/COUNTIF(B$2:B2646,B648)</f>
        <v>0.7</v>
      </c>
    </row>
    <row r="649" spans="1:4" x14ac:dyDescent="0.2">
      <c r="A649" s="2">
        <v>0</v>
      </c>
      <c r="B649" s="2">
        <v>631</v>
      </c>
      <c r="C649">
        <f>COUNTIF(B$2:B2308,B649)</f>
        <v>20</v>
      </c>
      <c r="D649">
        <f>COUNTIFS(A$2:A2647,A649,B$2:B2647,B649)/COUNTIF(B$2:B2647,B649)</f>
        <v>0.7</v>
      </c>
    </row>
    <row r="650" spans="1:4" x14ac:dyDescent="0.2">
      <c r="A650" s="2">
        <v>0</v>
      </c>
      <c r="B650" s="2">
        <v>631</v>
      </c>
      <c r="C650">
        <f>COUNTIF(B$2:B2309,B650)</f>
        <v>20</v>
      </c>
      <c r="D650">
        <f>COUNTIFS(A$2:A2648,A650,B$2:B2648,B650)/COUNTIF(B$2:B2648,B650)</f>
        <v>0.7</v>
      </c>
    </row>
    <row r="651" spans="1:4" x14ac:dyDescent="0.2">
      <c r="A651" s="2">
        <v>0</v>
      </c>
      <c r="B651" s="2">
        <v>631</v>
      </c>
      <c r="C651">
        <f>COUNTIF(B$2:B2310,B651)</f>
        <v>20</v>
      </c>
      <c r="D651">
        <f>COUNTIFS(A$2:A2649,A651,B$2:B2649,B651)/COUNTIF(B$2:B2649,B651)</f>
        <v>0.7</v>
      </c>
    </row>
    <row r="652" spans="1:4" x14ac:dyDescent="0.2">
      <c r="A652" s="2">
        <v>0</v>
      </c>
      <c r="B652" s="2">
        <v>631</v>
      </c>
      <c r="C652">
        <f>COUNTIF(B$2:B2311,B652)</f>
        <v>20</v>
      </c>
      <c r="D652">
        <f>COUNTIFS(A$2:A2650,A652,B$2:B2650,B652)/COUNTIF(B$2:B2650,B652)</f>
        <v>0.7</v>
      </c>
    </row>
    <row r="653" spans="1:4" x14ac:dyDescent="0.2">
      <c r="A653" s="2">
        <v>0</v>
      </c>
      <c r="B653" s="2">
        <v>631</v>
      </c>
      <c r="C653">
        <f>COUNTIF(B$2:B2312,B653)</f>
        <v>20</v>
      </c>
      <c r="D653">
        <f>COUNTIFS(A$2:A2651,A653,B$2:B2651,B653)/COUNTIF(B$2:B2651,B653)</f>
        <v>0.7</v>
      </c>
    </row>
    <row r="654" spans="1:4" x14ac:dyDescent="0.2">
      <c r="A654" s="2">
        <v>0</v>
      </c>
      <c r="B654" s="2">
        <v>631</v>
      </c>
      <c r="C654">
        <f>COUNTIF(B$2:B2313,B654)</f>
        <v>20</v>
      </c>
      <c r="D654">
        <f>COUNTIFS(A$2:A2652,A654,B$2:B2652,B654)/COUNTIF(B$2:B2652,B654)</f>
        <v>0.7</v>
      </c>
    </row>
    <row r="655" spans="1:4" x14ac:dyDescent="0.2">
      <c r="A655" s="2">
        <v>0</v>
      </c>
      <c r="B655" s="2">
        <v>631</v>
      </c>
      <c r="C655">
        <f>COUNTIF(B$2:B2314,B655)</f>
        <v>20</v>
      </c>
      <c r="D655">
        <f>COUNTIFS(A$2:A2653,A655,B$2:B2653,B655)/COUNTIF(B$2:B2653,B655)</f>
        <v>0.7</v>
      </c>
    </row>
    <row r="656" spans="1:4" x14ac:dyDescent="0.2">
      <c r="A656" s="2">
        <v>0</v>
      </c>
      <c r="B656" s="2">
        <v>631</v>
      </c>
      <c r="C656">
        <f>COUNTIF(B$2:B2315,B656)</f>
        <v>20</v>
      </c>
      <c r="D656">
        <f>COUNTIFS(A$2:A2654,A656,B$2:B2654,B656)/COUNTIF(B$2:B2654,B656)</f>
        <v>0.7</v>
      </c>
    </row>
    <row r="657" spans="1:4" x14ac:dyDescent="0.2">
      <c r="A657" s="2">
        <v>0</v>
      </c>
      <c r="B657" s="2">
        <v>631</v>
      </c>
      <c r="C657">
        <f>COUNTIF(B$2:B2316,B657)</f>
        <v>20</v>
      </c>
      <c r="D657">
        <f>COUNTIFS(A$2:A2655,A657,B$2:B2655,B657)/COUNTIF(B$2:B2655,B657)</f>
        <v>0.7</v>
      </c>
    </row>
    <row r="658" spans="1:4" x14ac:dyDescent="0.2">
      <c r="A658" s="2">
        <v>0</v>
      </c>
      <c r="B658" s="2">
        <v>631</v>
      </c>
      <c r="C658">
        <f>COUNTIF(B$2:B2317,B658)</f>
        <v>20</v>
      </c>
      <c r="D658">
        <f>COUNTIFS(A$2:A2656,A658,B$2:B2656,B658)/COUNTIF(B$2:B2656,B658)</f>
        <v>0.7</v>
      </c>
    </row>
    <row r="659" spans="1:4" x14ac:dyDescent="0.2">
      <c r="A659" s="2">
        <v>0</v>
      </c>
      <c r="B659" s="2">
        <v>631</v>
      </c>
      <c r="C659">
        <f>COUNTIF(B$2:B2318,B659)</f>
        <v>20</v>
      </c>
      <c r="D659">
        <f>COUNTIFS(A$2:A2657,A659,B$2:B2657,B659)/COUNTIF(B$2:B2657,B659)</f>
        <v>0.7</v>
      </c>
    </row>
    <row r="660" spans="1:4" x14ac:dyDescent="0.2">
      <c r="A660" s="2">
        <v>0</v>
      </c>
      <c r="B660" s="2">
        <v>631</v>
      </c>
      <c r="C660">
        <f>COUNTIF(B$2:B2319,B660)</f>
        <v>20</v>
      </c>
      <c r="D660">
        <f>COUNTIFS(A$2:A2658,A660,B$2:B2658,B660)/COUNTIF(B$2:B2658,B660)</f>
        <v>0.7</v>
      </c>
    </row>
    <row r="661" spans="1:4" x14ac:dyDescent="0.2">
      <c r="A661" s="2">
        <v>0</v>
      </c>
      <c r="B661" s="2">
        <v>631</v>
      </c>
      <c r="C661">
        <f>COUNTIF(B$2:B2320,B661)</f>
        <v>20</v>
      </c>
      <c r="D661">
        <f>COUNTIFS(A$2:A2659,A661,B$2:B2659,B661)/COUNTIF(B$2:B2659,B661)</f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D5" sqref="D5:D16"/>
    </sheetView>
  </sheetViews>
  <sheetFormatPr defaultRowHeight="12.75" x14ac:dyDescent="0.2"/>
  <cols>
    <col min="1" max="1" width="15.140625" bestFit="1" customWidth="1"/>
    <col min="2" max="2" width="16.28515625" bestFit="1" customWidth="1"/>
    <col min="3" max="3" width="3.7109375" bestFit="1" customWidth="1"/>
    <col min="4" max="4" width="11.140625" bestFit="1" customWidth="1"/>
    <col min="5" max="5" width="9" style="8"/>
  </cols>
  <sheetData>
    <row r="3" spans="1:5" x14ac:dyDescent="0.2">
      <c r="A3" s="6" t="s">
        <v>32</v>
      </c>
      <c r="B3" s="6" t="s">
        <v>31</v>
      </c>
    </row>
    <row r="4" spans="1:5" x14ac:dyDescent="0.2">
      <c r="A4" s="6" t="s">
        <v>29</v>
      </c>
      <c r="B4">
        <v>0</v>
      </c>
      <c r="C4">
        <v>1</v>
      </c>
      <c r="D4" t="s">
        <v>30</v>
      </c>
    </row>
    <row r="5" spans="1:5" x14ac:dyDescent="0.2">
      <c r="A5" s="7">
        <v>203</v>
      </c>
      <c r="B5" s="5">
        <v>25</v>
      </c>
      <c r="C5" s="5">
        <v>7</v>
      </c>
      <c r="D5" s="5">
        <v>32</v>
      </c>
      <c r="E5" s="8">
        <f>GETPIVOTDATA("Yes/No",A5,"Yes/No",1,"Area Code",A5)/GETPIVOTDATA("Yes/No",A5,"Area Code",A5)</f>
        <v>0.21875</v>
      </c>
    </row>
    <row r="6" spans="1:5" x14ac:dyDescent="0.2">
      <c r="A6" s="7">
        <v>401</v>
      </c>
      <c r="B6" s="5">
        <v>15</v>
      </c>
      <c r="C6" s="5">
        <v>7</v>
      </c>
      <c r="D6" s="5">
        <v>22</v>
      </c>
      <c r="E6" s="8">
        <f t="shared" ref="E6:E16" si="0">GETPIVOTDATA("Yes/No",A6,"Yes/No",1,"Area Code",A6)/GETPIVOTDATA("Yes/No",A6,"Area Code",A6)</f>
        <v>0.31818181818181818</v>
      </c>
    </row>
    <row r="7" spans="1:5" x14ac:dyDescent="0.2">
      <c r="A7" s="7">
        <v>508</v>
      </c>
      <c r="B7" s="5">
        <v>33</v>
      </c>
      <c r="C7" s="5">
        <v>23</v>
      </c>
      <c r="D7" s="5">
        <v>56</v>
      </c>
      <c r="E7" s="8">
        <f t="shared" si="0"/>
        <v>0.4107142857142857</v>
      </c>
    </row>
    <row r="8" spans="1:5" x14ac:dyDescent="0.2">
      <c r="A8" s="7">
        <v>603</v>
      </c>
      <c r="B8" s="5">
        <v>14</v>
      </c>
      <c r="C8" s="5">
        <v>15</v>
      </c>
      <c r="D8" s="5">
        <v>29</v>
      </c>
      <c r="E8" s="8">
        <f t="shared" si="0"/>
        <v>0.51724137931034486</v>
      </c>
    </row>
    <row r="9" spans="1:5" x14ac:dyDescent="0.2">
      <c r="A9" s="7">
        <v>617</v>
      </c>
      <c r="B9" s="5">
        <v>123</v>
      </c>
      <c r="C9" s="5">
        <v>72</v>
      </c>
      <c r="D9" s="5">
        <v>195</v>
      </c>
      <c r="E9" s="8">
        <f t="shared" si="0"/>
        <v>0.36923076923076925</v>
      </c>
    </row>
    <row r="10" spans="1:5" x14ac:dyDescent="0.2">
      <c r="A10" s="7">
        <v>631</v>
      </c>
      <c r="B10" s="5">
        <v>14</v>
      </c>
      <c r="C10" s="5">
        <v>6</v>
      </c>
      <c r="D10" s="5">
        <v>20</v>
      </c>
      <c r="E10" s="8">
        <f t="shared" si="0"/>
        <v>0.3</v>
      </c>
    </row>
    <row r="11" spans="1:5" x14ac:dyDescent="0.2">
      <c r="A11" s="7">
        <v>774</v>
      </c>
      <c r="B11" s="5">
        <v>27</v>
      </c>
      <c r="C11" s="5">
        <v>15</v>
      </c>
      <c r="D11" s="5">
        <v>42</v>
      </c>
      <c r="E11" s="8">
        <f t="shared" si="0"/>
        <v>0.35714285714285715</v>
      </c>
    </row>
    <row r="12" spans="1:5" x14ac:dyDescent="0.2">
      <c r="A12" s="7">
        <v>781</v>
      </c>
      <c r="B12" s="5">
        <v>37</v>
      </c>
      <c r="C12" s="5">
        <v>16</v>
      </c>
      <c r="D12" s="5">
        <v>53</v>
      </c>
      <c r="E12" s="8">
        <f t="shared" si="0"/>
        <v>0.30188679245283018</v>
      </c>
    </row>
    <row r="13" spans="1:5" x14ac:dyDescent="0.2">
      <c r="A13" s="7">
        <v>857</v>
      </c>
      <c r="B13" s="5">
        <v>74</v>
      </c>
      <c r="C13" s="5">
        <v>45</v>
      </c>
      <c r="D13" s="5">
        <v>119</v>
      </c>
      <c r="E13" s="8">
        <f t="shared" si="0"/>
        <v>0.37815126050420167</v>
      </c>
    </row>
    <row r="14" spans="1:5" x14ac:dyDescent="0.2">
      <c r="A14" s="7">
        <v>860</v>
      </c>
      <c r="B14" s="5">
        <v>18</v>
      </c>
      <c r="C14" s="5">
        <v>6</v>
      </c>
      <c r="D14" s="5">
        <v>24</v>
      </c>
      <c r="E14" s="8">
        <f t="shared" si="0"/>
        <v>0.25</v>
      </c>
    </row>
    <row r="15" spans="1:5" x14ac:dyDescent="0.2">
      <c r="A15" s="7">
        <v>917</v>
      </c>
      <c r="B15" s="5">
        <v>20</v>
      </c>
      <c r="C15" s="5">
        <v>3</v>
      </c>
      <c r="D15" s="5">
        <v>23</v>
      </c>
      <c r="E15" s="8">
        <f t="shared" si="0"/>
        <v>0.13043478260869565</v>
      </c>
    </row>
    <row r="16" spans="1:5" x14ac:dyDescent="0.2">
      <c r="A16" s="7">
        <v>978</v>
      </c>
      <c r="B16" s="5">
        <v>27</v>
      </c>
      <c r="C16" s="5">
        <v>18</v>
      </c>
      <c r="D16" s="5">
        <v>45</v>
      </c>
      <c r="E16" s="8">
        <f t="shared" si="0"/>
        <v>0.4</v>
      </c>
    </row>
    <row r="17" spans="1:5" x14ac:dyDescent="0.2">
      <c r="A17" s="7" t="s">
        <v>30</v>
      </c>
      <c r="B17" s="5">
        <v>427</v>
      </c>
      <c r="C17" s="5">
        <v>233</v>
      </c>
      <c r="D17" s="5">
        <v>660</v>
      </c>
      <c r="E17" s="8">
        <f>233/660</f>
        <v>0.35303030303030303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9" workbookViewId="0">
      <selection activeCell="C52" sqref="A49:C52"/>
    </sheetView>
  </sheetViews>
  <sheetFormatPr defaultRowHeight="12.75" x14ac:dyDescent="0.2"/>
  <sheetData>
    <row r="1" spans="1:10" x14ac:dyDescent="0.2">
      <c r="A1" t="s">
        <v>58</v>
      </c>
      <c r="B1" t="s">
        <v>54</v>
      </c>
      <c r="C1" t="s">
        <v>55</v>
      </c>
      <c r="D1" t="s">
        <v>56</v>
      </c>
      <c r="G1" t="s">
        <v>58</v>
      </c>
      <c r="H1" t="s">
        <v>54</v>
      </c>
      <c r="I1" t="s">
        <v>55</v>
      </c>
      <c r="J1" t="s">
        <v>56</v>
      </c>
    </row>
    <row r="2" spans="1:10" x14ac:dyDescent="0.2">
      <c r="A2" s="7" t="s">
        <v>7</v>
      </c>
      <c r="B2" s="5">
        <v>14</v>
      </c>
      <c r="C2" s="5">
        <v>4</v>
      </c>
      <c r="D2">
        <f>SUM(B2:C2)</f>
        <v>18</v>
      </c>
      <c r="G2" s="7" t="s">
        <v>7</v>
      </c>
      <c r="H2" s="5">
        <f>$J2*H$21/$J$21</f>
        <v>11.691029900332225</v>
      </c>
      <c r="I2" s="5">
        <f>$J2*I$21/$J$21</f>
        <v>6.308970099667774</v>
      </c>
      <c r="J2">
        <v>18</v>
      </c>
    </row>
    <row r="3" spans="1:10" x14ac:dyDescent="0.2">
      <c r="A3" s="7" t="s">
        <v>2</v>
      </c>
      <c r="B3" s="5">
        <v>5</v>
      </c>
      <c r="C3" s="5">
        <v>0</v>
      </c>
      <c r="D3">
        <f t="shared" ref="D3:E21" si="0">SUM(B3:C3)</f>
        <v>5</v>
      </c>
      <c r="G3" s="7" t="s">
        <v>2</v>
      </c>
      <c r="H3" s="5">
        <f t="shared" ref="H3:I20" si="1">$J3*H$21/$J$21</f>
        <v>3.2475083056478407</v>
      </c>
      <c r="I3" s="5">
        <f t="shared" si="1"/>
        <v>1.7524916943521596</v>
      </c>
      <c r="J3">
        <v>5</v>
      </c>
    </row>
    <row r="4" spans="1:10" x14ac:dyDescent="0.2">
      <c r="A4" s="7" t="s">
        <v>13</v>
      </c>
      <c r="B4" s="5">
        <v>1</v>
      </c>
      <c r="C4" s="5">
        <v>4</v>
      </c>
      <c r="D4">
        <f t="shared" si="0"/>
        <v>5</v>
      </c>
      <c r="G4" s="7" t="s">
        <v>13</v>
      </c>
      <c r="H4" s="5">
        <f t="shared" si="1"/>
        <v>3.2475083056478407</v>
      </c>
      <c r="I4" s="5">
        <f t="shared" si="1"/>
        <v>1.7524916943521596</v>
      </c>
      <c r="J4">
        <v>5</v>
      </c>
    </row>
    <row r="5" spans="1:10" x14ac:dyDescent="0.2">
      <c r="A5" s="7" t="s">
        <v>12</v>
      </c>
      <c r="B5" s="5">
        <v>44</v>
      </c>
      <c r="C5" s="5">
        <v>23</v>
      </c>
      <c r="D5">
        <f t="shared" si="0"/>
        <v>67</v>
      </c>
      <c r="G5" s="7" t="s">
        <v>12</v>
      </c>
      <c r="H5" s="5">
        <f t="shared" si="1"/>
        <v>43.516611295681066</v>
      </c>
      <c r="I5" s="5">
        <f t="shared" si="1"/>
        <v>23.483388704318937</v>
      </c>
      <c r="J5">
        <v>67</v>
      </c>
    </row>
    <row r="6" spans="1:10" x14ac:dyDescent="0.2">
      <c r="A6" s="7" t="s">
        <v>5</v>
      </c>
      <c r="B6" s="5">
        <v>5</v>
      </c>
      <c r="C6" s="5">
        <v>5</v>
      </c>
      <c r="D6">
        <f t="shared" si="0"/>
        <v>10</v>
      </c>
      <c r="G6" s="7" t="s">
        <v>5</v>
      </c>
      <c r="H6" s="5">
        <f t="shared" si="1"/>
        <v>6.4950166112956813</v>
      </c>
      <c r="I6" s="5">
        <f t="shared" si="1"/>
        <v>3.5049833887043191</v>
      </c>
      <c r="J6">
        <v>10</v>
      </c>
    </row>
    <row r="7" spans="1:10" x14ac:dyDescent="0.2">
      <c r="A7" s="7" t="s">
        <v>19</v>
      </c>
      <c r="B7" s="5">
        <v>5</v>
      </c>
      <c r="C7" s="5">
        <v>0</v>
      </c>
      <c r="D7">
        <f t="shared" si="0"/>
        <v>5</v>
      </c>
      <c r="G7" s="7" t="s">
        <v>19</v>
      </c>
      <c r="H7" s="5">
        <f t="shared" si="1"/>
        <v>3.2475083056478407</v>
      </c>
      <c r="I7" s="5">
        <f t="shared" si="1"/>
        <v>1.7524916943521596</v>
      </c>
      <c r="J7">
        <v>5</v>
      </c>
    </row>
    <row r="8" spans="1:10" x14ac:dyDescent="0.2">
      <c r="A8" s="7" t="s">
        <v>17</v>
      </c>
      <c r="B8" s="5">
        <v>13</v>
      </c>
      <c r="C8" s="5">
        <v>0</v>
      </c>
      <c r="D8">
        <f t="shared" si="0"/>
        <v>13</v>
      </c>
      <c r="G8" s="7" t="s">
        <v>17</v>
      </c>
      <c r="H8" s="5">
        <f t="shared" si="1"/>
        <v>8.4435215946843858</v>
      </c>
      <c r="I8" s="5">
        <f t="shared" si="1"/>
        <v>4.5564784053156142</v>
      </c>
      <c r="J8">
        <v>13</v>
      </c>
    </row>
    <row r="9" spans="1:10" x14ac:dyDescent="0.2">
      <c r="A9" s="7" t="s">
        <v>9</v>
      </c>
      <c r="B9" s="5">
        <v>8</v>
      </c>
      <c r="C9" s="5">
        <v>6</v>
      </c>
      <c r="D9">
        <f t="shared" si="0"/>
        <v>14</v>
      </c>
      <c r="G9" s="7" t="s">
        <v>9</v>
      </c>
      <c r="H9" s="5">
        <f t="shared" si="1"/>
        <v>9.0930232558139537</v>
      </c>
      <c r="I9" s="5">
        <f t="shared" si="1"/>
        <v>4.9069767441860463</v>
      </c>
      <c r="J9">
        <v>14</v>
      </c>
    </row>
    <row r="10" spans="1:10" x14ac:dyDescent="0.2">
      <c r="A10" s="7" t="s">
        <v>14</v>
      </c>
      <c r="B10" s="5">
        <v>2</v>
      </c>
      <c r="C10" s="5">
        <v>5</v>
      </c>
      <c r="D10">
        <f t="shared" si="0"/>
        <v>7</v>
      </c>
      <c r="G10" s="7" t="s">
        <v>14</v>
      </c>
      <c r="H10" s="5">
        <f t="shared" si="1"/>
        <v>4.5465116279069768</v>
      </c>
      <c r="I10" s="5">
        <f t="shared" si="1"/>
        <v>2.4534883720930232</v>
      </c>
      <c r="J10">
        <v>7</v>
      </c>
    </row>
    <row r="11" spans="1:10" x14ac:dyDescent="0.2">
      <c r="A11" s="7" t="s">
        <v>0</v>
      </c>
      <c r="B11" s="5">
        <v>3</v>
      </c>
      <c r="C11" s="5">
        <v>3</v>
      </c>
      <c r="D11">
        <f t="shared" si="0"/>
        <v>6</v>
      </c>
      <c r="G11" s="7" t="s">
        <v>0</v>
      </c>
      <c r="H11" s="5">
        <f t="shared" si="1"/>
        <v>3.8970099667774085</v>
      </c>
      <c r="I11" s="5">
        <f t="shared" si="1"/>
        <v>2.1029900332225915</v>
      </c>
      <c r="J11">
        <v>6</v>
      </c>
    </row>
    <row r="12" spans="1:10" x14ac:dyDescent="0.2">
      <c r="A12" s="7" t="s">
        <v>4</v>
      </c>
      <c r="B12" s="5">
        <v>541</v>
      </c>
      <c r="C12" s="5">
        <v>305</v>
      </c>
      <c r="D12">
        <f t="shared" si="0"/>
        <v>846</v>
      </c>
      <c r="G12" s="7" t="s">
        <v>4</v>
      </c>
      <c r="H12" s="5">
        <f t="shared" si="1"/>
        <v>549.47840531561462</v>
      </c>
      <c r="I12" s="5">
        <f t="shared" si="1"/>
        <v>296.52159468438538</v>
      </c>
      <c r="J12">
        <v>846</v>
      </c>
    </row>
    <row r="13" spans="1:10" x14ac:dyDescent="0.2">
      <c r="A13" s="7" t="s">
        <v>6</v>
      </c>
      <c r="B13" s="5">
        <v>40</v>
      </c>
      <c r="C13" s="5">
        <v>19</v>
      </c>
      <c r="D13">
        <f t="shared" si="0"/>
        <v>59</v>
      </c>
      <c r="G13" s="7" t="s">
        <v>6</v>
      </c>
      <c r="H13" s="5">
        <f t="shared" si="1"/>
        <v>38.320598006644516</v>
      </c>
      <c r="I13" s="5">
        <f t="shared" si="1"/>
        <v>20.67940199335548</v>
      </c>
      <c r="J13">
        <v>59</v>
      </c>
    </row>
    <row r="14" spans="1:10" x14ac:dyDescent="0.2">
      <c r="A14" s="7" t="s">
        <v>15</v>
      </c>
      <c r="B14" s="5">
        <v>4</v>
      </c>
      <c r="C14" s="5">
        <v>3</v>
      </c>
      <c r="D14">
        <f t="shared" si="0"/>
        <v>7</v>
      </c>
      <c r="G14" s="7" t="s">
        <v>15</v>
      </c>
      <c r="H14" s="5">
        <f t="shared" si="1"/>
        <v>4.5465116279069768</v>
      </c>
      <c r="I14" s="5">
        <f t="shared" si="1"/>
        <v>2.4534883720930232</v>
      </c>
      <c r="J14">
        <v>7</v>
      </c>
    </row>
    <row r="15" spans="1:10" x14ac:dyDescent="0.2">
      <c r="A15" s="7" t="s">
        <v>11</v>
      </c>
      <c r="B15" s="5">
        <v>9</v>
      </c>
      <c r="C15" s="5">
        <v>8</v>
      </c>
      <c r="D15">
        <f t="shared" si="0"/>
        <v>17</v>
      </c>
      <c r="G15" s="7" t="s">
        <v>11</v>
      </c>
      <c r="H15" s="5">
        <f t="shared" si="1"/>
        <v>11.041528239202657</v>
      </c>
      <c r="I15" s="5">
        <f t="shared" si="1"/>
        <v>5.9584717607973419</v>
      </c>
      <c r="J15">
        <v>17</v>
      </c>
    </row>
    <row r="16" spans="1:10" x14ac:dyDescent="0.2">
      <c r="A16" s="7" t="s">
        <v>10</v>
      </c>
      <c r="B16" s="5">
        <v>8</v>
      </c>
      <c r="C16" s="5">
        <v>4</v>
      </c>
      <c r="D16">
        <f t="shared" si="0"/>
        <v>12</v>
      </c>
      <c r="G16" s="7" t="s">
        <v>10</v>
      </c>
      <c r="H16" s="5">
        <f t="shared" si="1"/>
        <v>7.794019933554817</v>
      </c>
      <c r="I16" s="5">
        <f t="shared" si="1"/>
        <v>4.205980066445183</v>
      </c>
      <c r="J16">
        <v>12</v>
      </c>
    </row>
    <row r="17" spans="1:10" x14ac:dyDescent="0.2">
      <c r="A17" s="7" t="s">
        <v>3</v>
      </c>
      <c r="B17" s="5">
        <v>11</v>
      </c>
      <c r="C17" s="5">
        <v>5</v>
      </c>
      <c r="D17">
        <f t="shared" si="0"/>
        <v>16</v>
      </c>
      <c r="G17" s="7" t="s">
        <v>3</v>
      </c>
      <c r="H17" s="5">
        <f t="shared" si="1"/>
        <v>10.392026578073089</v>
      </c>
      <c r="I17" s="5">
        <f t="shared" si="1"/>
        <v>5.6079734219269106</v>
      </c>
      <c r="J17">
        <v>16</v>
      </c>
    </row>
    <row r="18" spans="1:10" x14ac:dyDescent="0.2">
      <c r="A18" s="7" t="s">
        <v>16</v>
      </c>
      <c r="B18" s="5">
        <v>9</v>
      </c>
      <c r="C18" s="5">
        <v>2</v>
      </c>
      <c r="D18">
        <f t="shared" si="0"/>
        <v>11</v>
      </c>
      <c r="G18" s="7" t="s">
        <v>16</v>
      </c>
      <c r="H18" s="5">
        <f t="shared" si="1"/>
        <v>7.1445182724252492</v>
      </c>
      <c r="I18" s="5">
        <f t="shared" si="1"/>
        <v>3.8554817275747508</v>
      </c>
      <c r="J18">
        <v>11</v>
      </c>
    </row>
    <row r="19" spans="1:10" x14ac:dyDescent="0.2">
      <c r="A19" s="7" t="s">
        <v>1</v>
      </c>
      <c r="B19" s="5">
        <v>10</v>
      </c>
      <c r="C19" s="5">
        <v>2</v>
      </c>
      <c r="D19">
        <f t="shared" si="0"/>
        <v>12</v>
      </c>
      <c r="G19" s="7" t="s">
        <v>1</v>
      </c>
      <c r="H19" s="5">
        <f t="shared" si="1"/>
        <v>7.794019933554817</v>
      </c>
      <c r="I19" s="5">
        <f t="shared" si="1"/>
        <v>4.205980066445183</v>
      </c>
      <c r="J19">
        <v>12</v>
      </c>
    </row>
    <row r="20" spans="1:10" x14ac:dyDescent="0.2">
      <c r="A20" s="7" t="s">
        <v>8</v>
      </c>
      <c r="B20" s="5">
        <v>50</v>
      </c>
      <c r="C20" s="5">
        <v>24</v>
      </c>
      <c r="D20">
        <f t="shared" si="0"/>
        <v>74</v>
      </c>
      <c r="G20" s="7" t="s">
        <v>8</v>
      </c>
      <c r="H20" s="5">
        <f t="shared" si="1"/>
        <v>48.06312292358804</v>
      </c>
      <c r="I20" s="5">
        <f t="shared" si="1"/>
        <v>25.93687707641196</v>
      </c>
      <c r="J20">
        <v>74</v>
      </c>
    </row>
    <row r="21" spans="1:10" x14ac:dyDescent="0.2">
      <c r="A21" s="7" t="s">
        <v>57</v>
      </c>
      <c r="B21">
        <f>SUM(B2:B20)</f>
        <v>782</v>
      </c>
      <c r="C21">
        <f>SUM(C2:C20)</f>
        <v>422</v>
      </c>
      <c r="D21">
        <f t="shared" si="0"/>
        <v>1204</v>
      </c>
      <c r="G21" s="7" t="s">
        <v>57</v>
      </c>
      <c r="H21">
        <v>782</v>
      </c>
      <c r="I21">
        <v>422</v>
      </c>
      <c r="J21">
        <v>1204</v>
      </c>
    </row>
    <row r="28" spans="1:10" x14ac:dyDescent="0.2">
      <c r="A28" t="s">
        <v>58</v>
      </c>
      <c r="B28" t="s">
        <v>54</v>
      </c>
      <c r="C28" t="s">
        <v>55</v>
      </c>
      <c r="D28" t="s">
        <v>56</v>
      </c>
      <c r="G28" t="s">
        <v>58</v>
      </c>
      <c r="H28" t="s">
        <v>54</v>
      </c>
      <c r="I28" t="s">
        <v>55</v>
      </c>
      <c r="J28" t="s">
        <v>56</v>
      </c>
    </row>
    <row r="29" spans="1:10" x14ac:dyDescent="0.2">
      <c r="A29" s="7" t="s">
        <v>7</v>
      </c>
      <c r="B29" s="5">
        <v>14</v>
      </c>
      <c r="C29" s="5">
        <v>4</v>
      </c>
      <c r="D29">
        <f>SUM(B29:C29)</f>
        <v>18</v>
      </c>
      <c r="G29" s="7" t="s">
        <v>7</v>
      </c>
      <c r="H29" s="5">
        <f>$J29*H$42/$J$42</f>
        <v>11.733105218135158</v>
      </c>
      <c r="I29" s="5">
        <f>$J29*I$42/$J$42</f>
        <v>6.2668947818648419</v>
      </c>
      <c r="J29">
        <v>18</v>
      </c>
    </row>
    <row r="30" spans="1:10" x14ac:dyDescent="0.2">
      <c r="A30" s="7" t="s">
        <v>12</v>
      </c>
      <c r="B30" s="5">
        <v>44</v>
      </c>
      <c r="C30" s="5">
        <v>23</v>
      </c>
      <c r="D30">
        <f t="shared" ref="D30:D41" si="2">SUM(B30:C30)</f>
        <v>67</v>
      </c>
      <c r="G30" s="7" t="s">
        <v>12</v>
      </c>
      <c r="H30" s="5">
        <f t="shared" ref="H30:I41" si="3">$J30*H$42/$J$42</f>
        <v>43.673224978614201</v>
      </c>
      <c r="I30" s="5">
        <f t="shared" si="3"/>
        <v>23.326775021385799</v>
      </c>
      <c r="J30">
        <v>67</v>
      </c>
    </row>
    <row r="31" spans="1:10" x14ac:dyDescent="0.2">
      <c r="A31" s="7" t="s">
        <v>5</v>
      </c>
      <c r="B31" s="5">
        <v>5</v>
      </c>
      <c r="C31" s="5">
        <v>5</v>
      </c>
      <c r="D31">
        <f t="shared" si="2"/>
        <v>10</v>
      </c>
      <c r="G31" s="7" t="s">
        <v>5</v>
      </c>
      <c r="H31" s="5">
        <f t="shared" si="3"/>
        <v>6.5183917878528659</v>
      </c>
      <c r="I31" s="5">
        <f t="shared" si="3"/>
        <v>3.4816082121471341</v>
      </c>
      <c r="J31">
        <v>10</v>
      </c>
    </row>
    <row r="32" spans="1:10" x14ac:dyDescent="0.2">
      <c r="A32" s="7" t="s">
        <v>17</v>
      </c>
      <c r="B32" s="5">
        <v>13</v>
      </c>
      <c r="C32" s="5"/>
      <c r="D32">
        <f t="shared" si="2"/>
        <v>13</v>
      </c>
      <c r="G32" s="7" t="s">
        <v>17</v>
      </c>
      <c r="H32" s="5">
        <f t="shared" si="3"/>
        <v>8.4739093242087247</v>
      </c>
      <c r="I32" s="5">
        <f t="shared" si="3"/>
        <v>4.5260906757912744</v>
      </c>
      <c r="J32">
        <v>13</v>
      </c>
    </row>
    <row r="33" spans="1:10" x14ac:dyDescent="0.2">
      <c r="A33" s="7" t="s">
        <v>9</v>
      </c>
      <c r="B33" s="5">
        <v>8</v>
      </c>
      <c r="C33" s="5">
        <v>6</v>
      </c>
      <c r="D33">
        <f t="shared" si="2"/>
        <v>14</v>
      </c>
      <c r="G33" s="7" t="s">
        <v>9</v>
      </c>
      <c r="H33" s="5">
        <f t="shared" si="3"/>
        <v>9.1257485029940124</v>
      </c>
      <c r="I33" s="5">
        <f t="shared" si="3"/>
        <v>4.8742514970059876</v>
      </c>
      <c r="J33">
        <v>14</v>
      </c>
    </row>
    <row r="34" spans="1:10" x14ac:dyDescent="0.2">
      <c r="A34" s="7" t="s">
        <v>4</v>
      </c>
      <c r="B34" s="5">
        <v>541</v>
      </c>
      <c r="C34" s="5">
        <v>305</v>
      </c>
      <c r="D34">
        <f t="shared" si="2"/>
        <v>846</v>
      </c>
      <c r="G34" s="7" t="s">
        <v>4</v>
      </c>
      <c r="H34" s="5">
        <f t="shared" si="3"/>
        <v>551.45594525235242</v>
      </c>
      <c r="I34" s="5">
        <f t="shared" si="3"/>
        <v>294.54405474764758</v>
      </c>
      <c r="J34">
        <v>846</v>
      </c>
    </row>
    <row r="35" spans="1:10" x14ac:dyDescent="0.2">
      <c r="A35" s="7" t="s">
        <v>6</v>
      </c>
      <c r="B35" s="5">
        <v>40</v>
      </c>
      <c r="C35" s="5">
        <v>19</v>
      </c>
      <c r="D35">
        <f t="shared" si="2"/>
        <v>59</v>
      </c>
      <c r="G35" s="7" t="s">
        <v>6</v>
      </c>
      <c r="H35" s="5">
        <f t="shared" si="3"/>
        <v>38.458511548331906</v>
      </c>
      <c r="I35" s="5">
        <f t="shared" si="3"/>
        <v>20.541488451668091</v>
      </c>
      <c r="J35">
        <v>59</v>
      </c>
    </row>
    <row r="36" spans="1:10" x14ac:dyDescent="0.2">
      <c r="A36" s="7" t="s">
        <v>11</v>
      </c>
      <c r="B36" s="5">
        <v>9</v>
      </c>
      <c r="C36" s="5">
        <v>8</v>
      </c>
      <c r="D36">
        <f t="shared" si="2"/>
        <v>17</v>
      </c>
      <c r="G36" s="7" t="s">
        <v>11</v>
      </c>
      <c r="H36" s="5">
        <f t="shared" si="3"/>
        <v>11.081266039349872</v>
      </c>
      <c r="I36" s="5">
        <f t="shared" si="3"/>
        <v>5.9187339606501279</v>
      </c>
      <c r="J36">
        <v>17</v>
      </c>
    </row>
    <row r="37" spans="1:10" x14ac:dyDescent="0.2">
      <c r="A37" s="7" t="s">
        <v>10</v>
      </c>
      <c r="B37" s="5">
        <v>8</v>
      </c>
      <c r="C37" s="5">
        <v>4</v>
      </c>
      <c r="D37">
        <f t="shared" si="2"/>
        <v>12</v>
      </c>
      <c r="G37" s="7" t="s">
        <v>10</v>
      </c>
      <c r="H37" s="5">
        <f t="shared" si="3"/>
        <v>7.8220701454234387</v>
      </c>
      <c r="I37" s="5">
        <f t="shared" si="3"/>
        <v>4.1779298545765613</v>
      </c>
      <c r="J37">
        <v>12</v>
      </c>
    </row>
    <row r="38" spans="1:10" x14ac:dyDescent="0.2">
      <c r="A38" s="7" t="s">
        <v>3</v>
      </c>
      <c r="B38" s="5">
        <v>11</v>
      </c>
      <c r="C38" s="5">
        <v>5</v>
      </c>
      <c r="D38">
        <f t="shared" si="2"/>
        <v>16</v>
      </c>
      <c r="G38" s="7" t="s">
        <v>3</v>
      </c>
      <c r="H38" s="5">
        <f t="shared" si="3"/>
        <v>10.429426860564584</v>
      </c>
      <c r="I38" s="5">
        <f t="shared" si="3"/>
        <v>5.5705731394354148</v>
      </c>
      <c r="J38">
        <v>16</v>
      </c>
    </row>
    <row r="39" spans="1:10" x14ac:dyDescent="0.2">
      <c r="A39" s="7" t="s">
        <v>16</v>
      </c>
      <c r="B39" s="5">
        <v>9</v>
      </c>
      <c r="C39" s="5">
        <v>2</v>
      </c>
      <c r="D39">
        <f t="shared" si="2"/>
        <v>11</v>
      </c>
      <c r="G39" s="7" t="s">
        <v>16</v>
      </c>
      <c r="H39" s="5">
        <f t="shared" si="3"/>
        <v>7.1702309666381518</v>
      </c>
      <c r="I39" s="5">
        <f t="shared" si="3"/>
        <v>3.8297690333618477</v>
      </c>
      <c r="J39">
        <v>11</v>
      </c>
    </row>
    <row r="40" spans="1:10" x14ac:dyDescent="0.2">
      <c r="A40" s="7" t="s">
        <v>1</v>
      </c>
      <c r="B40" s="5">
        <v>10</v>
      </c>
      <c r="C40" s="5">
        <v>2</v>
      </c>
      <c r="D40">
        <f t="shared" si="2"/>
        <v>12</v>
      </c>
      <c r="G40" s="7" t="s">
        <v>1</v>
      </c>
      <c r="H40" s="5">
        <f t="shared" si="3"/>
        <v>7.8220701454234387</v>
      </c>
      <c r="I40" s="5">
        <f t="shared" si="3"/>
        <v>4.1779298545765613</v>
      </c>
      <c r="J40">
        <v>12</v>
      </c>
    </row>
    <row r="41" spans="1:10" x14ac:dyDescent="0.2">
      <c r="A41" s="7" t="s">
        <v>8</v>
      </c>
      <c r="B41" s="5">
        <v>50</v>
      </c>
      <c r="C41" s="5">
        <v>24</v>
      </c>
      <c r="D41">
        <f t="shared" si="2"/>
        <v>74</v>
      </c>
      <c r="G41" s="7" t="s">
        <v>8</v>
      </c>
      <c r="H41" s="5">
        <f t="shared" si="3"/>
        <v>48.236099230111208</v>
      </c>
      <c r="I41" s="5">
        <f t="shared" si="3"/>
        <v>25.763900769888792</v>
      </c>
      <c r="J41">
        <v>74</v>
      </c>
    </row>
    <row r="42" spans="1:10" x14ac:dyDescent="0.2">
      <c r="A42" s="7" t="s">
        <v>57</v>
      </c>
      <c r="B42">
        <f>SUM(B29:B41)</f>
        <v>762</v>
      </c>
      <c r="C42">
        <f t="shared" ref="C42:D42" si="4">SUM(C29:C41)</f>
        <v>407</v>
      </c>
      <c r="D42">
        <f t="shared" si="4"/>
        <v>1169</v>
      </c>
      <c r="G42" s="7" t="s">
        <v>57</v>
      </c>
      <c r="H42">
        <v>762</v>
      </c>
      <c r="I42">
        <v>407</v>
      </c>
      <c r="J42">
        <v>1169</v>
      </c>
    </row>
    <row r="48" spans="1:10" x14ac:dyDescent="0.2">
      <c r="A48" t="s">
        <v>58</v>
      </c>
      <c r="B48" t="s">
        <v>54</v>
      </c>
      <c r="C48" t="s">
        <v>55</v>
      </c>
      <c r="D48" t="s">
        <v>56</v>
      </c>
      <c r="G48" t="s">
        <v>58</v>
      </c>
      <c r="H48" t="s">
        <v>54</v>
      </c>
      <c r="I48" t="s">
        <v>55</v>
      </c>
      <c r="J48" t="s">
        <v>56</v>
      </c>
    </row>
    <row r="49" spans="1:10" x14ac:dyDescent="0.2">
      <c r="A49" s="7" t="s">
        <v>12</v>
      </c>
      <c r="B49" s="5">
        <v>44</v>
      </c>
      <c r="C49" s="5">
        <v>23</v>
      </c>
      <c r="D49">
        <f>SUM(B49:C49)</f>
        <v>67</v>
      </c>
      <c r="G49" s="7" t="s">
        <v>12</v>
      </c>
      <c r="H49" s="5">
        <f>$J49*H$53/$J$53</f>
        <v>42.872265349329567</v>
      </c>
      <c r="I49" s="5">
        <f>$J49*I$53/$J$53</f>
        <v>23.563867325335217</v>
      </c>
      <c r="J49">
        <v>90</v>
      </c>
    </row>
    <row r="50" spans="1:10" x14ac:dyDescent="0.2">
      <c r="A50" s="7" t="s">
        <v>4</v>
      </c>
      <c r="B50" s="5">
        <v>541</v>
      </c>
      <c r="C50" s="5">
        <v>305</v>
      </c>
      <c r="D50">
        <f t="shared" ref="D50:D53" si="5">SUM(B50:C50)</f>
        <v>846</v>
      </c>
      <c r="G50" s="7" t="s">
        <v>4</v>
      </c>
      <c r="H50" s="5">
        <f t="shared" ref="H50:I52" si="6">$J50*H$53/$J$53</f>
        <v>548.28863796753706</v>
      </c>
      <c r="I50" s="5">
        <f t="shared" si="6"/>
        <v>301.35568101623147</v>
      </c>
      <c r="J50">
        <v>1151</v>
      </c>
    </row>
    <row r="51" spans="1:10" x14ac:dyDescent="0.2">
      <c r="A51" s="7" t="s">
        <v>6</v>
      </c>
      <c r="B51" s="5">
        <v>40</v>
      </c>
      <c r="C51" s="5">
        <v>19</v>
      </c>
      <c r="D51">
        <f t="shared" si="5"/>
        <v>59</v>
      </c>
      <c r="G51" s="7" t="s">
        <v>6</v>
      </c>
      <c r="H51" s="5">
        <f t="shared" si="6"/>
        <v>37.155963302752291</v>
      </c>
      <c r="I51" s="5">
        <f t="shared" si="6"/>
        <v>20.422018348623855</v>
      </c>
      <c r="J51">
        <v>78</v>
      </c>
    </row>
    <row r="52" spans="1:10" x14ac:dyDescent="0.2">
      <c r="A52" s="7" t="s">
        <v>8</v>
      </c>
      <c r="B52" s="5">
        <v>50</v>
      </c>
      <c r="C52" s="5">
        <v>24</v>
      </c>
      <c r="D52">
        <f t="shared" si="5"/>
        <v>74</v>
      </c>
      <c r="G52" s="7" t="s">
        <v>8</v>
      </c>
      <c r="H52" s="5">
        <f t="shared" si="6"/>
        <v>46.683133380381086</v>
      </c>
      <c r="I52" s="5">
        <f t="shared" si="6"/>
        <v>25.658433309809457</v>
      </c>
      <c r="J52">
        <v>98</v>
      </c>
    </row>
    <row r="53" spans="1:10" x14ac:dyDescent="0.2">
      <c r="A53" s="7" t="s">
        <v>57</v>
      </c>
      <c r="B53">
        <f>SUM(B49:B52)</f>
        <v>675</v>
      </c>
      <c r="C53">
        <f>SUM(C49:C52)</f>
        <v>371</v>
      </c>
      <c r="D53">
        <f t="shared" si="5"/>
        <v>1046</v>
      </c>
      <c r="G53" s="7" t="s">
        <v>57</v>
      </c>
      <c r="H53">
        <v>675</v>
      </c>
      <c r="I53">
        <v>371</v>
      </c>
      <c r="J53"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Pivot State</vt:lpstr>
      <vt:lpstr>Area Code &gt;5</vt:lpstr>
      <vt:lpstr>Pivot A&gt;5</vt:lpstr>
      <vt:lpstr>2 Way A</vt:lpstr>
      <vt:lpstr>Area Code&gt;10</vt:lpstr>
      <vt:lpstr>Pivot A&gt;10</vt:lpstr>
      <vt:lpstr>Area Code &gt;20</vt:lpstr>
      <vt:lpstr>Pivot A&gt;20</vt:lpstr>
      <vt:lpstr>2 Way E</vt:lpstr>
      <vt:lpstr>Email &gt;5</vt:lpstr>
      <vt:lpstr>Pivot E&gt;5</vt:lpstr>
      <vt:lpstr>Email &gt;10</vt:lpstr>
      <vt:lpstr>Pivot E&gt;10</vt:lpstr>
      <vt:lpstr>Email &gt;20</vt:lpstr>
      <vt:lpstr>Pivot E&gt;20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Surdek</dc:creator>
  <cp:lastModifiedBy>Denise Surdek</cp:lastModifiedBy>
  <dcterms:created xsi:type="dcterms:W3CDTF">2019-08-30T03:27:26Z</dcterms:created>
  <dcterms:modified xsi:type="dcterms:W3CDTF">2019-10-17T12:56:18Z</dcterms:modified>
</cp:coreProperties>
</file>