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d\Documents\SCHOOL\DAT 520 Decision Methods and Modeling\"/>
    </mc:Choice>
  </mc:AlternateContent>
  <xr:revisionPtr revIDLastSave="0" documentId="8_{95532FF8-246E-41A4-8CA4-FA8B496246C0}" xr6:coauthVersionLast="46" xr6:coauthVersionMax="46" xr10:uidLastSave="{00000000-0000-0000-0000-000000000000}"/>
  <bookViews>
    <workbookView xWindow="-98" yWindow="-98" windowWidth="1915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6" i="1"/>
  <c r="B13" i="1"/>
  <c r="B15" i="1" l="1"/>
  <c r="B18" i="1" s="1"/>
  <c r="E7" i="1" s="1"/>
</calcChain>
</file>

<file path=xl/sharedStrings.xml><?xml version="1.0" encoding="utf-8"?>
<sst xmlns="http://schemas.openxmlformats.org/spreadsheetml/2006/main" count="16" uniqueCount="15">
  <si>
    <t>SENSITIVITY ANALYSIS</t>
  </si>
  <si>
    <t>Assumptions</t>
  </si>
  <si>
    <t>Revenue</t>
  </si>
  <si>
    <t>Cost of Sales</t>
  </si>
  <si>
    <t>Gross Profit</t>
  </si>
  <si>
    <t>Operating Profit</t>
  </si>
  <si>
    <t>Michael Surdek</t>
  </si>
  <si>
    <t>Students Enrolled</t>
  </si>
  <si>
    <t>Price Per Course</t>
  </si>
  <si>
    <t>Cost Per Student</t>
  </si>
  <si>
    <t>Campus Costs</t>
  </si>
  <si>
    <t>Payroll Costs</t>
  </si>
  <si>
    <t>Other Costs (Campus &amp; Payroll)</t>
  </si>
  <si>
    <t>Waffles</t>
  </si>
  <si>
    <t>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</si>
</sst>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3" xfId="0" applyBorder="1"/>
    <xf numFmtId="2" fontId="0" fillId="0" borderId="1" xfId="1" applyNumberFormat="1" applyFont="1" applyBorder="1"/>
    <xf numFmtId="2" fontId="0" fillId="0" borderId="1" xfId="0" applyNumberFormat="1" applyBorder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9" sqref="B9"/>
    </sheetView>
  </sheetViews>
  <sheetFormatPr defaultRowHeight="14.25" x14ac:dyDescent="0.45"/>
  <cols>
    <col min="1" max="1" width="25.6640625" bestFit="1" customWidth="1"/>
    <col min="2" max="2" width="16.9296875" bestFit="1" customWidth="1"/>
    <col min="4" max="4" width="13.53125" bestFit="1" customWidth="1"/>
    <col min="5" max="5" width="15.3984375" bestFit="1" customWidth="1"/>
    <col min="6" max="6" width="14.59765625" bestFit="1" customWidth="1"/>
    <col min="7" max="10" width="10.73046875" bestFit="1" customWidth="1"/>
  </cols>
  <sheetData>
    <row r="1" spans="1:10" x14ac:dyDescent="0.45">
      <c r="A1" t="s">
        <v>0</v>
      </c>
      <c r="B1" t="s">
        <v>6</v>
      </c>
    </row>
    <row r="4" spans="1:10" x14ac:dyDescent="0.45">
      <c r="G4" t="s">
        <v>13</v>
      </c>
    </row>
    <row r="5" spans="1:10" x14ac:dyDescent="0.45">
      <c r="A5" t="s">
        <v>1</v>
      </c>
      <c r="F5" t="s">
        <v>7</v>
      </c>
    </row>
    <row r="6" spans="1:10" x14ac:dyDescent="0.45">
      <c r="F6" s="3"/>
      <c r="G6" s="3"/>
      <c r="H6" s="3"/>
      <c r="I6" s="3"/>
      <c r="J6" s="3"/>
    </row>
    <row r="7" spans="1:10" x14ac:dyDescent="0.45">
      <c r="A7" t="s">
        <v>7</v>
      </c>
      <c r="B7" s="8">
        <v>900000</v>
      </c>
      <c r="E7" s="1">
        <f>B18</f>
        <v>830000000</v>
      </c>
      <c r="F7" s="7">
        <v>600000</v>
      </c>
      <c r="G7" s="7">
        <v>700000</v>
      </c>
      <c r="H7" s="6">
        <v>800000</v>
      </c>
      <c r="I7" s="7">
        <v>900000</v>
      </c>
      <c r="J7" s="7">
        <v>1000000</v>
      </c>
    </row>
    <row r="8" spans="1:10" x14ac:dyDescent="0.45">
      <c r="A8" t="s">
        <v>14</v>
      </c>
      <c r="B8" s="1">
        <v>1500</v>
      </c>
      <c r="D8" t="s">
        <v>8</v>
      </c>
      <c r="E8" s="1">
        <v>2250</v>
      </c>
      <c r="F8" s="4">
        <f t="dataTable" ref="F8:J13" dt2D="1" dtr="1" r1="B7" r2="B8"/>
        <v>980000000</v>
      </c>
      <c r="G8">
        <v>1155000000</v>
      </c>
      <c r="H8">
        <v>1330000000</v>
      </c>
      <c r="I8">
        <v>1505000000</v>
      </c>
      <c r="J8">
        <v>1680000000</v>
      </c>
    </row>
    <row r="9" spans="1:10" x14ac:dyDescent="0.45">
      <c r="A9" t="s">
        <v>9</v>
      </c>
      <c r="B9" s="1">
        <v>500</v>
      </c>
      <c r="E9" s="1">
        <v>2000</v>
      </c>
      <c r="F9" s="5">
        <v>830000000</v>
      </c>
      <c r="G9">
        <v>980000000</v>
      </c>
      <c r="H9">
        <v>1130000000</v>
      </c>
      <c r="I9">
        <v>1280000000</v>
      </c>
      <c r="J9">
        <v>1430000000</v>
      </c>
    </row>
    <row r="10" spans="1:10" x14ac:dyDescent="0.45">
      <c r="A10" t="s">
        <v>10</v>
      </c>
      <c r="B10" s="1">
        <v>50000000</v>
      </c>
      <c r="E10" s="1">
        <v>1750</v>
      </c>
      <c r="F10" s="5">
        <v>680000000</v>
      </c>
      <c r="G10">
        <v>805000000</v>
      </c>
      <c r="H10">
        <v>930000000</v>
      </c>
      <c r="I10">
        <v>1055000000</v>
      </c>
      <c r="J10">
        <v>1180000000</v>
      </c>
    </row>
    <row r="11" spans="1:10" x14ac:dyDescent="0.45">
      <c r="A11" t="s">
        <v>11</v>
      </c>
      <c r="B11" s="1">
        <v>20000000</v>
      </c>
      <c r="E11" s="1">
        <v>1500</v>
      </c>
      <c r="F11" s="5">
        <v>530000000</v>
      </c>
      <c r="G11">
        <v>630000000</v>
      </c>
      <c r="H11">
        <v>730000000</v>
      </c>
      <c r="I11">
        <v>830000000</v>
      </c>
      <c r="J11">
        <v>930000000</v>
      </c>
    </row>
    <row r="12" spans="1:10" x14ac:dyDescent="0.45">
      <c r="E12" s="1">
        <v>1250</v>
      </c>
      <c r="F12" s="5">
        <v>380000000</v>
      </c>
      <c r="G12">
        <v>455000000</v>
      </c>
      <c r="H12">
        <v>530000000</v>
      </c>
      <c r="I12">
        <v>605000000</v>
      </c>
      <c r="J12">
        <v>680000000</v>
      </c>
    </row>
    <row r="13" spans="1:10" x14ac:dyDescent="0.45">
      <c r="A13" t="s">
        <v>2</v>
      </c>
      <c r="B13" s="2">
        <f>B7*B8</f>
        <v>1350000000</v>
      </c>
      <c r="E13" s="1">
        <v>1000</v>
      </c>
      <c r="F13" s="5">
        <v>230000000</v>
      </c>
      <c r="G13">
        <v>280000000</v>
      </c>
      <c r="H13">
        <v>330000000</v>
      </c>
      <c r="I13">
        <v>380000000</v>
      </c>
      <c r="J13">
        <v>430000000</v>
      </c>
    </row>
    <row r="14" spans="1:10" x14ac:dyDescent="0.45">
      <c r="A14" t="s">
        <v>3</v>
      </c>
      <c r="B14" s="2">
        <f>B9*B7</f>
        <v>450000000</v>
      </c>
    </row>
    <row r="15" spans="1:10" x14ac:dyDescent="0.45">
      <c r="A15" t="s">
        <v>4</v>
      </c>
      <c r="B15" s="2">
        <f>B13-B14</f>
        <v>900000000</v>
      </c>
    </row>
    <row r="16" spans="1:10" x14ac:dyDescent="0.45">
      <c r="A16" t="s">
        <v>12</v>
      </c>
      <c r="B16" s="2">
        <f>B11+B10</f>
        <v>70000000</v>
      </c>
    </row>
    <row r="18" spans="1:2" x14ac:dyDescent="0.45">
      <c r="A18" t="s">
        <v>5</v>
      </c>
      <c r="B18" s="2">
        <f>B15-B16</f>
        <v>830000000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B04F3-5FCC-4EB9-8296-160663D0C9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5AA6DE-5DBC-43B1-A5BC-D66481C9C64E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188586-7A5E-4BFC-96A8-522D4F89D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Tasker, Benjamin</dc:creator>
  <cp:lastModifiedBy>Michael Surdek</cp:lastModifiedBy>
  <dcterms:created xsi:type="dcterms:W3CDTF">2020-08-14T12:50:47Z</dcterms:created>
  <dcterms:modified xsi:type="dcterms:W3CDTF">2021-04-08T23:18:39Z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