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92A1A25-FF5D-4D3A-98A1-2CB230C3CDA6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4"/>
  <c i="6" r="A3"/>
  <c i="6" r="A2"/>
  <c i="5" r="B2"/>
  <c i="4" r="A4"/>
  <c i="4" r="A3"/>
  <c i="4" r="A2"/>
  <c i="3" r="A4"/>
  <c i="3" r="A3"/>
</calcChain>
</file>

<file path=xl/sharedStrings.xml><?xml version="1.0" encoding="utf-8"?>
<sst xmlns="http://schemas.openxmlformats.org/spreadsheetml/2006/main" count="178" uniqueCount="125">
  <si>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</si>
  <si>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</si>
  <si>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</si>
  <si>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</si>
  <si>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</si>
  <si>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</si>
  <si>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</si>
  <si>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</si>
  <si>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</si>
  <si>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</si>
  <si>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</si>
  <si>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</si>
  <si>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</si>
  <si>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</si>
  <si>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</si>
  <si>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</si>
  <si>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</si>
  <si>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</si>
  <si>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</si>
  <si>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</si>
  <si>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</si>
  <si>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</si>
  <si>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</si>
  <si>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</si>
  <si>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</si>
  <si>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</si>
  <si>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</si>
  <si>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Lot Track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</si>
  <si>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</si>
  <si>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</si>
  <si>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</si>
  <si>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</si>
  <si>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</si>
  <si>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</si>
  <si>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</si>
  <si>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</si>
  <si>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</si>
  <si>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</si>
  <si>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</si>
  <si>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</si>
  <si>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</si>
  <si>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</si>
  <si>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</si>
  <si>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</si>
  <si>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</si>
  <si>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</si>
  <si>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</si>
  <si>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</si>
  <si>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</si>
  <si>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</si>
  <si>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</si>
  <si>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</si>
  <si>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</si>
  <si>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</si>
  <si>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</si>
  <si>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</si>
  <si>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</si>
  <si>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</si>
  <si>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</si>
  <si>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</si>
  <si>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</si>
  <si>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</si>
  <si>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</si>
  <si>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Op 30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</si>
  <si>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</si>
  <si>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</si>
  <si>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</si>
  <si>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</si>
  <si>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</si>
  <si>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</si>
  <si>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</si>
  <si>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</si>
  <si>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</si>
  <si>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</si>
  <si>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</si>
  <si>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</si>
  <si>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</si>
  <si>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</si>
  <si>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</si>
  <si>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</si>
  <si>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</si>
  <si>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</si>
  <si>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</si>
  <si>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</si>
  <si>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</si>
  <si>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</si>
  <si>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</si>
  <si>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</si>
  <si>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</si>
  <si>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</si>
  <si>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</si>
  <si>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</si>
  <si>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</si>
  <si>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</si>
  <si>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</si>
  <si>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</si>
  <si>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20 (Op 20) (Qty Avail:5)</t>
  </si>
  <si>
    <t>20 (Op 20) (Qty Avail:2)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</si>
  <si>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</si>
  <si>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</si>
  <si>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</si>
  <si>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</si>
  <si>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</si>
  <si>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</si>
  <si>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</si>
  <si>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</si>
  <si>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</si>
  <si>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</si>
  <si>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</si>
  <si>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</si>
  <si>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</si>
  <si>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</si>
  <si>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</si>
  <si>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</si>
  <si>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</si>
  <si>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</si>
  <si>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a345f000000uFjXAAU</t>
  </si>
  <si>
    <t>Pro-PEItem-H58GD</t>
  </si>
  <si>
    <t>Colorado (100)</t>
  </si>
  <si>
    <t>Pro-PEItem-IPOKA</t>
  </si>
  <si>
    <t>a345f000000uGVDAA2</t>
  </si>
  <si>
    <t>Pro-PEItem-JHI3X</t>
  </si>
  <si>
    <t>a345f000000uGVIAA2</t>
  </si>
  <si>
    <t>Pro-PEItem-MFMOK</t>
  </si>
  <si>
    <t>a345f000000uGVNAA2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</si>
</sst>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numFmtId="165" fontId="8" fillId="0" borderId="0" xfId="0" applyFont="true" applyNumberFormat="true"/>
    <xf numFmtId="49" fontId="9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9" sqref="I1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64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117</v>
      </c>
      <c r="C2" t="s">
        <v>118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115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9.171875" collapsed="true"/>
    <col min="3" max="3" bestFit="true" customWidth="true" width="18.140625" collapsed="true"/>
    <col min="4" max="4" bestFit="true" customWidth="true" width="21.6679687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114</v>
      </c>
    </row>
    <row r="2" spans="1:4" x14ac:dyDescent="0.3">
      <c r="A2" t="s">
        <v>26</v>
      </c>
      <c r="B2" t="s">
        <v>123</v>
      </c>
      <c r="C2" t="s">
        <v>117</v>
      </c>
      <c r="D2" t="s">
        <v>124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4"/>
  <sheetViews>
    <sheetView topLeftCell="N1" workbookViewId="0">
      <selection activeCell="Y3" sqref="Y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3">
      <c r="A2" t="str">
        <f>CONCATENATE('Routing Master'!B2," (",'Routing Master'!C2,")")</f>
        <v>Pro-PEItem-H58GD (Lot Track)</v>
      </c>
      <c r="B2" t="s">
        <v>26</v>
      </c>
      <c r="C2" t="s">
        <v>53</v>
      </c>
      <c r="D2">
        <v>10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1</v>
      </c>
      <c r="O2">
        <v>1</v>
      </c>
      <c r="P2" t="s">
        <v>57</v>
      </c>
      <c r="Q2" t="s">
        <v>58</v>
      </c>
      <c r="R2" t="s">
        <v>59</v>
      </c>
      <c r="S2">
        <v>1</v>
      </c>
      <c r="T2">
        <v>1</v>
      </c>
      <c r="U2" t="s">
        <v>57</v>
      </c>
      <c r="V2" t="s">
        <v>60</v>
      </c>
      <c r="W2" t="s">
        <v>59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Pro-PEItem-H58GD (Lot Track)</v>
      </c>
      <c r="B3" t="s">
        <v>26</v>
      </c>
      <c r="C3" t="s">
        <v>53</v>
      </c>
      <c r="D3">
        <v>20</v>
      </c>
      <c r="E3" t="s">
        <v>61</v>
      </c>
      <c r="I3" t="s">
        <v>55</v>
      </c>
      <c r="J3" t="s">
        <v>56</v>
      </c>
      <c r="K3" t="s">
        <v>57</v>
      </c>
      <c r="L3" t="s">
        <v>58</v>
      </c>
      <c r="M3" t="s">
        <v>62</v>
      </c>
      <c r="N3">
        <v>1</v>
      </c>
      <c r="O3">
        <v>1</v>
      </c>
      <c r="P3" t="s">
        <v>57</v>
      </c>
      <c r="Q3" t="s">
        <v>58</v>
      </c>
      <c r="R3" t="s">
        <v>62</v>
      </c>
      <c r="S3">
        <v>1</v>
      </c>
      <c r="T3">
        <v>1</v>
      </c>
      <c r="U3" t="s">
        <v>57</v>
      </c>
      <c r="V3" t="s">
        <v>60</v>
      </c>
      <c r="W3" t="s">
        <v>62</v>
      </c>
      <c r="X3">
        <v>1</v>
      </c>
      <c r="Y3">
        <v>1</v>
      </c>
    </row>
    <row r="4" spans="1:27" x14ac:dyDescent="0.3">
      <c r="A4" t="str">
        <f>CONCATENATE('Routing Master'!B2," (",'Routing Master'!C2,")")</f>
        <v>Pro-PEItem-H58GD (Lot Track)</v>
      </c>
      <c r="B4" t="s">
        <v>26</v>
      </c>
      <c r="C4" t="s">
        <v>53</v>
      </c>
      <c r="D4">
        <v>30</v>
      </c>
      <c r="E4" t="s">
        <v>63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>
        <v>1</v>
      </c>
      <c r="O4">
        <v>1</v>
      </c>
      <c r="P4" t="s">
        <v>57</v>
      </c>
      <c r="Q4" t="s">
        <v>58</v>
      </c>
      <c r="R4" t="s">
        <v>59</v>
      </c>
      <c r="S4">
        <v>1</v>
      </c>
      <c r="T4">
        <v>1</v>
      </c>
      <c r="U4" t="s">
        <v>57</v>
      </c>
      <c r="V4" t="s">
        <v>60</v>
      </c>
      <c r="W4" t="s">
        <v>59</v>
      </c>
      <c r="X4">
        <v>1</v>
      </c>
      <c r="Y4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65</v>
      </c>
      <c r="C1" s="1" t="s">
        <v>112</v>
      </c>
      <c r="D1" s="1" t="s">
        <v>66</v>
      </c>
      <c r="E1" s="1" t="s">
        <v>113</v>
      </c>
    </row>
    <row r="2" spans="1:5" x14ac:dyDescent="0.3">
      <c r="A2" t="str">
        <f>CONCATENATE('Routing Master'!B2," (",'Routing Master'!C2,")")</f>
        <v>Pro-PEItem-H58GD (Lot Track)</v>
      </c>
      <c r="B2" t="s">
        <v>67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68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69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75</v>
      </c>
      <c r="F2" t="s">
        <v>76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4"/>
  <sheetViews>
    <sheetView workbookViewId="0">
      <selection activeCell="A5" sqref="A5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3">
      <c r="A2" t="str">
        <f>CONCATENATE('Routing Master'!B2," (",'Routing Master'!C2,")")</f>
        <v>Pro-PEItem-H58GD (Lot Track)</v>
      </c>
      <c r="B2">
        <v>3</v>
      </c>
      <c r="C2" s="3" t="s">
        <v>91</v>
      </c>
      <c r="D2" s="4">
        <v>44537</v>
      </c>
      <c r="E2">
        <v>8</v>
      </c>
      <c r="G2" t="s">
        <v>92</v>
      </c>
      <c r="H2" t="b">
        <v>1</v>
      </c>
      <c r="I2" t="b">
        <v>1</v>
      </c>
      <c r="M2" t="s">
        <v>95</v>
      </c>
      <c r="N2" t="s">
        <v>93</v>
      </c>
      <c r="O2" t="s">
        <v>94</v>
      </c>
    </row>
    <row r="3" spans="1:15" x14ac:dyDescent="0.3">
      <c r="A3" t="str">
        <f>CONCATENATE('Routing Master'!B2," (",'Routing Master'!C2,")")</f>
        <v>Pro-PEItem-H58GD (Lot Track)</v>
      </c>
      <c r="C3" s="3" t="s">
        <v>91</v>
      </c>
      <c r="E3">
        <v>10</v>
      </c>
      <c r="G3" t="s">
        <v>96</v>
      </c>
      <c r="I3" t="b">
        <v>1</v>
      </c>
      <c r="L3">
        <v>3</v>
      </c>
      <c r="N3" t="s">
        <v>93</v>
      </c>
      <c r="O3" t="s">
        <v>94</v>
      </c>
    </row>
    <row r="4" spans="1:15" x14ac:dyDescent="0.3">
      <c r="A4" t="str">
        <f>CONCATENATE('Routing Master'!B2," (",'Routing Master'!C2,")")</f>
        <v>Pro-PEItem-H58GD (Lot Track)</v>
      </c>
      <c r="C4" s="3" t="s">
        <v>91</v>
      </c>
      <c r="E4">
        <v>10</v>
      </c>
      <c r="G4" t="s">
        <v>97</v>
      </c>
      <c r="I4" t="b">
        <v>1</v>
      </c>
      <c r="L4">
        <v>2</v>
      </c>
      <c r="N4" t="s">
        <v>93</v>
      </c>
      <c r="O4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workbookViewId="0">
      <selection activeCell="A3" sqref="A3"/>
    </sheetView>
  </sheetViews>
  <sheetFormatPr defaultRowHeight="14.4" x14ac:dyDescent="0.3"/>
  <cols>
    <col min="1" max="1" bestFit="true" customWidth="true" width="25.0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98</v>
      </c>
      <c r="C1" t="s">
        <v>79</v>
      </c>
      <c r="D1" t="s">
        <v>82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3">
      <c r="A2" t="str">
        <f>CONCATENATE('Routing Master'!B2," (",'Routing Master'!C2,")")</f>
        <v>Pro-PEItem-H58GD (Lot Track)</v>
      </c>
      <c r="B2" t="s">
        <v>105</v>
      </c>
      <c r="C2" t="s">
        <v>106</v>
      </c>
      <c r="E2" t="s">
        <v>107</v>
      </c>
      <c r="F2" t="s">
        <v>108</v>
      </c>
      <c r="G2">
        <v>5</v>
      </c>
      <c r="H2" t="s">
        <v>109</v>
      </c>
      <c r="I2" t="s">
        <v>110</v>
      </c>
      <c r="J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2022-02-17T05:02:31Z</dcterms:modified>
</cp:coreProperties>
</file>