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430"/>
  <workbookPr/>
  <mc:AlternateContent>
    <mc:Choice Requires="x15">
      <x15ac:absPath xmlns:x15ac="http://schemas.microsoft.com/office/spreadsheetml/2010/11/ac" url="D:\provar\rsqasampleproj\rsqasampleproj\templates\QARSF\"/>
    </mc:Choice>
  </mc:AlternateContent>
  <xr:revisionPtr documentId="13_ncr:1_{37781D3A-D33F-4AA5-A979-B0EAC0689A4B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7" l="1" r="A2"/>
  <c i="5" r="B2"/>
  <c i="6" r="A3"/>
  <c i="6" r="A2"/>
  <c i="6" r="A4"/>
  <c i="4" r="A4"/>
  <c i="4" r="A3"/>
  <c i="4" r="A2"/>
  <c i="3" r="A4"/>
  <c i="3" r="A3"/>
  <c i="3" r="A2"/>
</calcChain>
</file>

<file path=xl/sharedStrings.xml><?xml version="1.0" encoding="utf-8"?>
<sst xmlns="http://schemas.openxmlformats.org/spreadsheetml/2006/main" count="199" uniqueCount="139">
  <si>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</si>
  <si>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</si>
  <si>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</si>
  <si>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</si>
  <si>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</si>
  <si>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</si>
  <si>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</si>
  <si>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</si>
  <si>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</si>
  <si>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</si>
  <si>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</si>
  <si>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</si>
  <si>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</si>
  <si>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</si>
  <si>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</si>
  <si>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</si>
  <si>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Colorado (100)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</si>
  <si>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</si>
  <si>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</si>
  <si>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</si>
  <si>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</si>
  <si>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</si>
  <si>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</si>
  <si>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</si>
  <si>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Mayur Suryawanshi NA</t>
  </si>
  <si>
    <t>No</t>
  </si>
  <si>
    <t>Yes</t>
  </si>
  <si>
    <t>Site</t>
  </si>
  <si>
    <t>10 (Denver)</t>
  </si>
  <si>
    <t>Lot Track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</si>
  <si>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</si>
  <si>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</si>
  <si>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</si>
  <si>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</si>
  <si>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</si>
  <si>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</si>
  <si>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</si>
  <si>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</si>
  <si>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</si>
  <si>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</si>
  <si>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</si>
  <si>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</si>
  <si>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</si>
  <si>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</si>
  <si>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</si>
  <si>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</si>
  <si>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</si>
  <si>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</si>
  <si>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</si>
  <si>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</si>
  <si>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</si>
  <si>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</si>
  <si>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</si>
  <si>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</si>
  <si>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</si>
  <si>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</si>
  <si>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</si>
  <si>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</si>
  <si>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</si>
  <si>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</si>
  <si>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</si>
  <si>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</si>
  <si>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</si>
  <si>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</si>
  <si>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</si>
  <si>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Op 30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</si>
  <si>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</si>
  <si>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</si>
  <si>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</si>
  <si>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</si>
  <si>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</si>
  <si>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</si>
  <si>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</si>
  <si>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</si>
  <si>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</si>
  <si>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</si>
  <si>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</si>
  <si>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</si>
  <si>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</si>
  <si>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</si>
  <si>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</si>
  <si>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</si>
  <si>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</si>
  <si>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</si>
  <si>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</si>
  <si>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</si>
  <si>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</si>
  <si>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</si>
  <si>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</si>
  <si>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</si>
  <si>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</si>
  <si>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</si>
  <si>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</si>
  <si>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</si>
  <si>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</si>
  <si>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</si>
  <si>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</si>
  <si>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</si>
  <si>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20 (Op 20) (Qty Avail:5)</t>
  </si>
  <si>
    <t>20 (Op 20) (Qty Avail:2)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</si>
  <si>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</si>
  <si>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</si>
  <si>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</si>
  <si>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</si>
  <si>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</si>
  <si>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</si>
  <si>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</si>
  <si>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</si>
  <si>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</si>
  <si>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</si>
  <si>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</si>
  <si>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</si>
  <si>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</si>
  <si>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</si>
  <si>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</si>
  <si>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</si>
  <si>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</si>
  <si>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Pro-PEItem-ETIGN</t>
  </si>
  <si>
    <t>a2S1K000002TBNBUA4</t>
  </si>
  <si>
    <t>Pro-PEItem-GKFJT</t>
  </si>
  <si>
    <t>a2S1K000002TBNQUA4</t>
  </si>
  <si>
    <t>Pro-PEItem-V1U85</t>
  </si>
  <si>
    <t>a2S1K000002TBSVUA4</t>
  </si>
  <si>
    <t>Pro-PEItem-UEHCR</t>
  </si>
  <si>
    <t>a2S1K000002TBqrUAG</t>
  </si>
  <si>
    <t>Pro-PEItem-UVCY4</t>
  </si>
  <si>
    <t>a2S1K000002TBqwUAG</t>
  </si>
  <si>
    <t>Pro-PEItem-XUL51</t>
  </si>
  <si>
    <t>a2S1K000002TBrBUAW</t>
  </si>
  <si>
    <t>Pro-PEItem-YH5OX</t>
  </si>
  <si>
    <t>a2S1K000002TBrGUAW</t>
  </si>
  <si>
    <t>Pro-PEItem-FNMGQ</t>
  </si>
  <si>
    <t>a2S1K000002TIDSUA4</t>
  </si>
  <si>
    <t>Pro-PEItem-JW530</t>
  </si>
  <si>
    <t>a2S1K000002TIreUAG</t>
  </si>
  <si>
    <t>Pro-PEItem-KMYK0</t>
  </si>
  <si>
    <t>a2S1K000002TIrjUAG</t>
  </si>
  <si>
    <t>Pro-PEItem-QQSVF</t>
  </si>
  <si>
    <t>a2S1K000002TIroUAG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</si>
</sst>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25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applyFont="true" applyNumberFormat="true" borderId="0" fillId="0" fontId="4" numFmtId="165" xfId="0"/>
    <xf applyBorder="true" applyFont="true" applyNumberFormat="true" borderId="1" fillId="0" fontId="5" numFmtId="49" xfId="0"/>
    <xf applyFont="true" applyNumberFormat="true" borderId="0" fillId="0" fontId="6" numFmtId="165" xfId="0"/>
    <xf applyBorder="true" applyFont="true" applyNumberFormat="true" borderId="2" fillId="0" fontId="7" numFmtId="49" xfId="0"/>
    <xf applyFont="true" applyNumberFormat="true" borderId="0" fillId="0" fontId="8" numFmtId="165" xfId="0"/>
    <xf applyBorder="true" applyFont="true" applyNumberFormat="true" borderId="3" fillId="0" fontId="9" numFmtId="49" xfId="0"/>
    <xf applyFont="true" applyNumberFormat="true" borderId="0" fillId="0" fontId="10" numFmtId="165" xfId="0"/>
    <xf applyBorder="true" applyFont="true" applyNumberFormat="true" borderId="4" fillId="0" fontId="11" numFmtId="49" xfId="0"/>
    <xf applyFont="true" applyNumberFormat="true" borderId="0" fillId="0" fontId="12" numFmtId="165" xfId="0"/>
    <xf applyBorder="true" applyFont="true" applyNumberFormat="true" borderId="5" fillId="0" fontId="13" numFmtId="49" xfId="0"/>
    <xf applyFont="true" applyNumberFormat="true" borderId="0" fillId="0" fontId="14" numFmtId="165" xfId="0"/>
    <xf applyBorder="true" applyFont="true" applyNumberFormat="true" borderId="6" fillId="0" fontId="15" numFmtId="49" xfId="0"/>
    <xf applyFont="true" applyNumberFormat="true" borderId="0" fillId="0" fontId="16" numFmtId="165" xfId="0"/>
    <xf applyBorder="true" applyFont="true" applyNumberFormat="true" borderId="7" fillId="0" fontId="17" numFmtId="49" xfId="0"/>
    <xf applyFont="true" applyNumberFormat="true" borderId="0" fillId="0" fontId="18" numFmtId="165" xfId="0"/>
    <xf applyBorder="true" applyFont="true" applyNumberFormat="true" borderId="8" fillId="0" fontId="19" numFmtId="49" xfId="0"/>
    <xf applyFont="true" applyNumberFormat="true" borderId="0" fillId="0" fontId="20" numFmtId="165" xfId="0"/>
    <xf applyBorder="true" applyFont="true" applyNumberFormat="true" borderId="9" fillId="0" fontId="21" numFmtId="49" xfId="0"/>
    <xf numFmtId="165" fontId="22" fillId="0" borderId="0" xfId="0" applyFont="true" applyNumberFormat="true"/>
    <xf numFmtId="49" fontId="23" fillId="0" borderId="10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workbookViewId="0">
      <selection activeCell="C1" sqref="C1"/>
    </sheetView>
  </sheetViews>
  <sheetFormatPr defaultRowHeight="14.4" x14ac:dyDescent="0.3"/>
  <cols>
    <col min="1" max="1" bestFit="true" customWidth="true" width="11.77734375" collapsed="true"/>
    <col min="2" max="2" bestFit="true" customWidth="true" width="14.5546875" collapsed="true"/>
    <col min="3" max="3" bestFit="true" customWidth="true" width="15.664062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9.8867187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66</v>
      </c>
      <c r="D1" t="s">
        <v>2</v>
      </c>
      <c r="E1" t="s">
        <v>3</v>
      </c>
      <c r="F1" t="s">
        <v>4</v>
      </c>
      <c r="G1" t="s">
        <v>5</v>
      </c>
      <c r="H1" t="s">
        <v>21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29</v>
      </c>
      <c r="C2" t="s">
        <v>16</v>
      </c>
      <c r="D2" t="s">
        <v>17</v>
      </c>
      <c r="E2" t="s">
        <v>19</v>
      </c>
      <c r="F2" t="s">
        <v>18</v>
      </c>
      <c r="G2" t="s">
        <v>20</v>
      </c>
      <c r="H2" t="b">
        <v>0</v>
      </c>
      <c r="I2" t="s">
        <v>22</v>
      </c>
      <c r="J2" t="s">
        <v>23</v>
      </c>
      <c r="K2" t="b">
        <v>1</v>
      </c>
      <c r="L2" t="s">
        <v>24</v>
      </c>
      <c r="M2" t="b">
        <v>0</v>
      </c>
      <c r="N2" t="b">
        <v>0</v>
      </c>
      <c r="O2" t="s">
        <v>26</v>
      </c>
      <c r="P2" t="s">
        <v>25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B3" sqref="B3"/>
    </sheetView>
  </sheetViews>
  <sheetFormatPr defaultRowHeight="14.4" x14ac:dyDescent="0.3"/>
  <cols>
    <col min="1" max="1" bestFit="true" customWidth="true" width="11.5546875" collapsed="true"/>
    <col min="2" max="2" bestFit="true" customWidth="true" width="18.03125" collapsed="true"/>
    <col min="3" max="3" bestFit="true" customWidth="true" width="11.67578125" collapsed="true"/>
    <col min="4" max="4" bestFit="true" customWidth="true" width="20.7890625" collapsed="true"/>
  </cols>
  <sheetData>
    <row r="1" spans="1:4" x14ac:dyDescent="0.3">
      <c r="A1" s="2" t="s">
        <v>27</v>
      </c>
      <c r="B1" s="2" t="s">
        <v>0</v>
      </c>
      <c r="C1" s="1" t="s">
        <v>1</v>
      </c>
      <c r="D1" t="s">
        <v>116</v>
      </c>
    </row>
    <row r="2" spans="1:4" x14ac:dyDescent="0.3">
      <c r="A2" t="s">
        <v>28</v>
      </c>
      <c r="B2" t="s">
        <v>137</v>
      </c>
      <c r="C2" t="s">
        <v>29</v>
      </c>
      <c r="D2" t="s">
        <v>138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4"/>
  <sheetViews>
    <sheetView workbookViewId="0">
      <selection activeCell="A2" sqref="A2:A4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s="2" t="s">
        <v>0</v>
      </c>
      <c r="B1" s="2" t="s">
        <v>27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53</v>
      </c>
      <c r="AA1" s="2" t="s">
        <v>54</v>
      </c>
    </row>
    <row r="2" spans="1:27" x14ac:dyDescent="0.3">
      <c r="A2" t="str">
        <f>CONCATENATE('Routing Master'!B2," (",'Routing Master'!C2,")")</f>
        <v>Pro-PEItem-Test (Lot Track)</v>
      </c>
      <c r="B2" t="s">
        <v>28</v>
      </c>
      <c r="C2" t="s">
        <v>55</v>
      </c>
      <c r="D2">
        <v>10</v>
      </c>
      <c r="E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  <c r="N2">
        <v>1</v>
      </c>
      <c r="O2">
        <v>1</v>
      </c>
      <c r="P2" t="s">
        <v>59</v>
      </c>
      <c r="Q2" t="s">
        <v>60</v>
      </c>
      <c r="R2" t="s">
        <v>61</v>
      </c>
      <c r="S2">
        <v>1</v>
      </c>
      <c r="T2">
        <v>1</v>
      </c>
      <c r="U2" t="s">
        <v>59</v>
      </c>
      <c r="V2" t="s">
        <v>62</v>
      </c>
      <c r="W2" t="s">
        <v>61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Pro-PEItem-Test (Lot Track)</v>
      </c>
      <c r="B3" t="s">
        <v>28</v>
      </c>
      <c r="C3" t="s">
        <v>55</v>
      </c>
      <c r="D3">
        <v>20</v>
      </c>
      <c r="E3" t="s">
        <v>63</v>
      </c>
      <c r="I3" t="s">
        <v>57</v>
      </c>
      <c r="J3" t="s">
        <v>58</v>
      </c>
      <c r="K3" t="s">
        <v>59</v>
      </c>
      <c r="L3" t="s">
        <v>60</v>
      </c>
      <c r="M3" t="s">
        <v>64</v>
      </c>
      <c r="N3">
        <v>1</v>
      </c>
      <c r="O3">
        <v>1</v>
      </c>
      <c r="P3" t="s">
        <v>59</v>
      </c>
      <c r="Q3" t="s">
        <v>60</v>
      </c>
      <c r="R3" t="s">
        <v>64</v>
      </c>
      <c r="S3">
        <v>1</v>
      </c>
      <c r="T3">
        <v>1</v>
      </c>
      <c r="U3" t="s">
        <v>59</v>
      </c>
      <c r="V3" t="s">
        <v>62</v>
      </c>
      <c r="W3" t="s">
        <v>64</v>
      </c>
      <c r="X3">
        <v>1</v>
      </c>
      <c r="Y3">
        <v>1</v>
      </c>
    </row>
    <row r="4" spans="1:27" x14ac:dyDescent="0.3">
      <c r="A4" t="str">
        <f>CONCATENATE('Routing Master'!B2," (",'Routing Master'!C2,")")</f>
        <v>Pro-PEItem-Test (Lot Track)</v>
      </c>
      <c r="B4" t="s">
        <v>28</v>
      </c>
      <c r="C4" t="s">
        <v>55</v>
      </c>
      <c r="D4">
        <v>30</v>
      </c>
      <c r="E4" t="s">
        <v>65</v>
      </c>
      <c r="I4" t="s">
        <v>57</v>
      </c>
      <c r="J4" t="s">
        <v>58</v>
      </c>
      <c r="K4" t="s">
        <v>59</v>
      </c>
      <c r="L4" t="s">
        <v>60</v>
      </c>
      <c r="M4" t="s">
        <v>61</v>
      </c>
      <c r="N4">
        <v>1</v>
      </c>
      <c r="O4">
        <v>1</v>
      </c>
      <c r="P4" t="s">
        <v>59</v>
      </c>
      <c r="Q4" t="s">
        <v>60</v>
      </c>
      <c r="R4" t="s">
        <v>61</v>
      </c>
      <c r="S4">
        <v>1</v>
      </c>
      <c r="T4">
        <v>1</v>
      </c>
      <c r="U4" t="s">
        <v>59</v>
      </c>
      <c r="V4" t="s">
        <v>62</v>
      </c>
      <c r="W4" t="s">
        <v>61</v>
      </c>
      <c r="X4">
        <v>1</v>
      </c>
      <c r="Y4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E4"/>
  <sheetViews>
    <sheetView workbookViewId="0">
      <selection activeCell="B2" sqref="A1:E4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67</v>
      </c>
      <c r="C1" s="1" t="s">
        <v>114</v>
      </c>
      <c r="D1" s="1" t="s">
        <v>68</v>
      </c>
      <c r="E1" s="1" t="s">
        <v>115</v>
      </c>
    </row>
    <row r="2" spans="1:5" x14ac:dyDescent="0.3">
      <c r="A2" t="str">
        <f>CONCATENATE('Routing Master'!B2," (",'Routing Master'!C2,")")</f>
        <v>Pro-PEItem-Test (Lot Track)</v>
      </c>
      <c r="B2" t="s">
        <v>69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Pro-PEItem-Test (Lot Track)</v>
      </c>
      <c r="B3" t="s">
        <v>70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Pro-PEItem-Test (Lot Track)</v>
      </c>
      <c r="B4" t="s">
        <v>71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5.4414062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27</v>
      </c>
      <c r="B1" s="1" t="s">
        <v>0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</row>
    <row r="2" spans="1:7" x14ac:dyDescent="0.3">
      <c r="A2" t="s">
        <v>28</v>
      </c>
      <c r="B2" t="str">
        <f>CONCATENATE('Routing Master'!B2," (",'Routing Master'!C2,")")</f>
        <v>Pro-PEItem-Test (Lot Track)</v>
      </c>
      <c r="C2" s="1">
        <v>5</v>
      </c>
      <c r="D2" s="1"/>
      <c r="E2" t="s">
        <v>77</v>
      </c>
      <c r="F2" t="s">
        <v>78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4"/>
  <sheetViews>
    <sheetView workbookViewId="0"/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</row>
    <row r="2" spans="1:15" x14ac:dyDescent="0.3">
      <c r="A2" t="str">
        <f>CONCATENATE('Routing Master'!B2," (",'Routing Master'!C2,")")</f>
        <v>Pro-PEItem-ETIGN (Lot Track)</v>
      </c>
      <c r="B2">
        <v>3</v>
      </c>
      <c r="C2" s="3" t="s">
        <v>93</v>
      </c>
      <c r="D2" s="4">
        <v>44537</v>
      </c>
      <c r="E2">
        <v>8</v>
      </c>
      <c r="G2" t="s">
        <v>94</v>
      </c>
      <c r="H2" t="b">
        <v>1</v>
      </c>
      <c r="I2" t="b">
        <v>1</v>
      </c>
      <c r="M2" t="s">
        <v>97</v>
      </c>
      <c r="N2" t="s">
        <v>95</v>
      </c>
      <c r="O2" t="s">
        <v>96</v>
      </c>
    </row>
    <row r="3" spans="1:15" x14ac:dyDescent="0.3">
      <c r="A3" t="str">
        <f>CONCATENATE('Routing Master'!B2," (",'Routing Master'!C2,")")</f>
        <v>Pro-PEItem-ETIGN (Lot Track)</v>
      </c>
      <c r="C3" s="3" t="s">
        <v>93</v>
      </c>
      <c r="E3">
        <v>10</v>
      </c>
      <c r="G3" t="s">
        <v>98</v>
      </c>
      <c r="I3" t="b">
        <v>1</v>
      </c>
      <c r="L3">
        <v>3</v>
      </c>
      <c r="N3" t="s">
        <v>95</v>
      </c>
      <c r="O3" t="s">
        <v>96</v>
      </c>
    </row>
    <row r="4" spans="1:15" x14ac:dyDescent="0.3">
      <c r="A4" t="str">
        <f>CONCATENATE('Routing Master'!B2," (",'Routing Master'!C2,")")</f>
        <v>Pro-PEItem-ETIGN (Lot Track)</v>
      </c>
      <c r="C4" s="3" t="s">
        <v>93</v>
      </c>
      <c r="E4">
        <v>10</v>
      </c>
      <c r="G4" t="s">
        <v>99</v>
      </c>
      <c r="I4" t="b">
        <v>1</v>
      </c>
      <c r="L4">
        <v>2</v>
      </c>
      <c r="N4" t="s">
        <v>95</v>
      </c>
      <c r="O4" t="s">
        <v>96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tabSelected="1" workbookViewId="0">
      <selection activeCell="A3" sqref="A3"/>
    </sheetView>
  </sheetViews>
  <sheetFormatPr defaultRowHeight="14.4" x14ac:dyDescent="0.3"/>
  <cols>
    <col min="1" max="1" customWidth="true" width="55.109375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100</v>
      </c>
      <c r="C1" t="s">
        <v>81</v>
      </c>
      <c r="D1" t="s">
        <v>84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</row>
    <row r="2" spans="1:10" x14ac:dyDescent="0.3">
      <c r="A2" t="str">
        <f>CONCATENATE('Routing Master'!B2," (",'Routing Master'!C2,")")</f>
        <v>Pro-PEItem-ETIGN (Lot Track)</v>
      </c>
      <c r="B2" t="s">
        <v>107</v>
      </c>
      <c r="C2" t="s">
        <v>108</v>
      </c>
      <c r="E2" s="3" t="s">
        <v>109</v>
      </c>
      <c r="F2" t="s">
        <v>110</v>
      </c>
      <c r="G2">
        <v>5</v>
      </c>
      <c r="H2" t="s">
        <v>111</v>
      </c>
      <c r="I2" t="s">
        <v>112</v>
      </c>
      <c r="J2" t="s">
        <v>113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2021-10-28T04:39:36Z</dcterms:modified>
</cp:coreProperties>
</file>