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827"/>
  <workbookPr/>
  <mc:AlternateContent>
    <mc:Choice Requires="x15">
      <x15ac:absPath xmlns:x15ac="http://schemas.microsoft.com/office/spreadsheetml/2010/11/ac" url="D:\provar\rsqasampleproj\rsqasampleproj\templates\QA-Automation\"/>
    </mc:Choice>
  </mc:AlternateContent>
  <xr:revisionPtr documentId="13_ncr:1_{892A1A25-FF5D-4D3A-98A1-2CB230C3CDA6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4"/>
  <c i="6" r="A3"/>
  <c i="6" r="A2"/>
  <c i="5" r="B2"/>
  <c i="4" r="A4"/>
  <c i="4" r="A3"/>
  <c i="4" r="A2"/>
  <c i="3" r="A4"/>
  <c i="3" r="A3"/>
</calcChain>
</file>

<file path=xl/sharedStrings.xml><?xml version="1.0" encoding="utf-8"?>
<sst xmlns="http://schemas.openxmlformats.org/spreadsheetml/2006/main" count="268" uniqueCount="185">
  <si>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</si>
  <si>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</si>
  <si>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</si>
  <si>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</si>
  <si>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</si>
  <si>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</si>
  <si>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</si>
  <si>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</si>
  <si>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</si>
  <si>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</si>
  <si>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</si>
  <si>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</si>
  <si>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</si>
  <si>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</si>
  <si>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</si>
  <si>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</si>
  <si>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</si>
  <si>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</si>
  <si>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</si>
  <si>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</si>
  <si>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</si>
  <si>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</si>
  <si>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</si>
  <si>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</si>
  <si>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</si>
  <si>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</si>
  <si>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</si>
  <si>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Lot Track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</si>
  <si>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</si>
  <si>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</si>
  <si>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</si>
  <si>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</si>
  <si>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</si>
  <si>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</si>
  <si>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</si>
  <si>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</si>
  <si>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</si>
  <si>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</si>
  <si>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</si>
  <si>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</si>
  <si>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</si>
  <si>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</si>
  <si>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</si>
  <si>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</si>
  <si>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</si>
  <si>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</si>
  <si>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</si>
  <si>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</si>
  <si>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</si>
  <si>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</si>
  <si>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</si>
  <si>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</si>
  <si>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</si>
  <si>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</si>
  <si>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</si>
  <si>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</si>
  <si>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</si>
  <si>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</si>
  <si>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</si>
  <si>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</si>
  <si>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</si>
  <si>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</si>
  <si>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</si>
  <si>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Op 30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</si>
  <si>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</si>
  <si>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</si>
  <si>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</si>
  <si>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</si>
  <si>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</si>
  <si>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</si>
  <si>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</si>
  <si>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</si>
  <si>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</si>
  <si>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</si>
  <si>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</si>
  <si>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</si>
  <si>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</si>
  <si>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</si>
  <si>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</si>
  <si>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</si>
  <si>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</si>
  <si>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</si>
  <si>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</si>
  <si>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</si>
  <si>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</si>
  <si>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</si>
  <si>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</si>
  <si>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</si>
  <si>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</si>
  <si>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</si>
  <si>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</si>
  <si>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</si>
  <si>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</si>
  <si>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</si>
  <si>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</si>
  <si>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</si>
  <si>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20 (Op 20) (Qty Avail:5)</t>
  </si>
  <si>
    <t>20 (Op 20) (Qty Avail:2)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</si>
  <si>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</si>
  <si>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</si>
  <si>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</si>
  <si>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</si>
  <si>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</si>
  <si>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</si>
  <si>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</si>
  <si>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</si>
  <si>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</si>
  <si>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</si>
  <si>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</si>
  <si>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</si>
  <si>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</si>
  <si>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</si>
  <si>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</si>
  <si>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</si>
  <si>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</si>
  <si>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</si>
  <si>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a345f000000uFjXAAU</t>
  </si>
  <si>
    <t>Pro-PEItem-H58GD</t>
  </si>
  <si>
    <t>Colorado (100)</t>
  </si>
  <si>
    <t>Pro-PEItem-IPOKA</t>
  </si>
  <si>
    <t>a345f000000uGVDAA2</t>
  </si>
  <si>
    <t>Pro-PEItem-JHI3X</t>
  </si>
  <si>
    <t>a345f000000uGVIAA2</t>
  </si>
  <si>
    <t>Pro-PEItem-MFMOK</t>
  </si>
  <si>
    <t>a345f000000uGVNAA2</t>
  </si>
  <si>
    <t>Pro-PEItem-3J7D8</t>
  </si>
  <si>
    <t>a345f000000uHNdAAM</t>
  </si>
  <si>
    <t>Pro-PEItem-9JRA0</t>
  </si>
  <si>
    <t>a345f000000uHzuAAE</t>
  </si>
  <si>
    <t>Pro-PEItem-JA7EZ</t>
  </si>
  <si>
    <t>a345f000000uI3IAAU</t>
  </si>
  <si>
    <t>Pro-PEItem-RV982</t>
  </si>
  <si>
    <t>a345f000000uQ1FAAU</t>
  </si>
  <si>
    <t>Pro-PEItem-SWEOX</t>
  </si>
  <si>
    <t>a345f000000uQ1KAAU</t>
  </si>
  <si>
    <t>Pro-PEItem-UN0SV</t>
  </si>
  <si>
    <t>a345f000000uQ1PAAU</t>
  </si>
  <si>
    <t>Pro-PEItem-FNKFK</t>
  </si>
  <si>
    <t>a345f000000uRAdAAM</t>
  </si>
  <si>
    <t>Pro-PEItem-H4W3L</t>
  </si>
  <si>
    <t>a345f000000uRCtAAM</t>
  </si>
  <si>
    <t>Pro-PEItem-I3FR5</t>
  </si>
  <si>
    <t>a345f000000uRE6AAM</t>
  </si>
  <si>
    <t>Pro-PEItem-7GCB2</t>
  </si>
  <si>
    <t>a345f000000uT1eAAE</t>
  </si>
  <si>
    <t>Pro-PEItem-GQPN8</t>
  </si>
  <si>
    <t>a345f000000uTAHAA2</t>
  </si>
  <si>
    <t>Pro-PEItem-HVRTM</t>
  </si>
  <si>
    <t>a345f000000uTAMAA2</t>
  </si>
  <si>
    <t>Pro-PEItem-IXH8Q</t>
  </si>
  <si>
    <t>a345f000000uTARAA2</t>
  </si>
  <si>
    <t>Pro-PEItem-IXNNL</t>
  </si>
  <si>
    <t>a345f000000uTAWAA2</t>
  </si>
  <si>
    <t>Pro-PEItem-22M4L</t>
  </si>
  <si>
    <t>a345f000000uTDuAAM</t>
  </si>
  <si>
    <t>Pro-PEItem-3HPWN</t>
  </si>
  <si>
    <t>a345f000000uTE4AAM</t>
  </si>
  <si>
    <t>Pro-PEItem-4H23J</t>
  </si>
  <si>
    <t>a345f000000uTE9AAM</t>
  </si>
  <si>
    <t>Pro-PEItem-EVRTZ</t>
  </si>
  <si>
    <t>a345f000000uTO9AAM</t>
  </si>
  <si>
    <t>Pro-PEItem-FNSL5</t>
  </si>
  <si>
    <t>a345f000000uTOEAA2</t>
  </si>
  <si>
    <t>Pro-PEItem-G0VZ5</t>
  </si>
  <si>
    <t>a345f000000uTOJAA2</t>
  </si>
  <si>
    <t>Pro-PEItem-GX9HR</t>
  </si>
  <si>
    <t>a345f000000uTOOAA2</t>
  </si>
  <si>
    <t>Pro-PEItem-03LCC</t>
  </si>
  <si>
    <t>a345f000000uTa5AAE</t>
  </si>
  <si>
    <t>Pro-PEItem-J1BD0</t>
  </si>
  <si>
    <t>a345f000000uTiOAAU</t>
  </si>
  <si>
    <t>Pro-PEItem-J7232</t>
  </si>
  <si>
    <t>a345f000000uTj2AAE</t>
  </si>
  <si>
    <t>Pro-PEItem-T7THO</t>
  </si>
  <si>
    <t>a345f000000uUDjAAM</t>
  </si>
  <si>
    <t>Pro-PEItem-WH3TE</t>
  </si>
  <si>
    <t>a345f000000uUFBAA2</t>
  </si>
  <si>
    <t>Pro-PEItem-F951G</t>
  </si>
  <si>
    <t>a345f000000uUJmAAM</t>
  </si>
  <si>
    <t>Pro-PEItem-PB9E0</t>
  </si>
  <si>
    <t>a345f000000uVbuAAE</t>
  </si>
  <si>
    <t>Pro-PEItem-R5932</t>
  </si>
  <si>
    <t>a345f000000uVcJAAU</t>
  </si>
  <si>
    <t>Pro-PEItem-RGYPU</t>
  </si>
  <si>
    <t>a345f000000uVcdAAE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</si>
</sst>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71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applyFont="true" applyNumberFormat="true" borderId="0" fillId="0" fontId="16" numFmtId="165" xfId="0"/>
    <xf applyBorder="true" applyFont="true" applyNumberFormat="true" borderId="7" fillId="0" fontId="17" numFmtId="49" xfId="0"/>
    <xf applyFont="true" applyNumberFormat="true" borderId="0" fillId="0" fontId="18" numFmtId="165" xfId="0"/>
    <xf applyBorder="true" applyFont="true" applyNumberFormat="true" borderId="8" fillId="0" fontId="19" numFmtId="49" xfId="0"/>
    <xf applyFont="true" applyNumberFormat="true" borderId="0" fillId="0" fontId="20" numFmtId="165" xfId="0"/>
    <xf applyBorder="true" applyFont="true" applyNumberFormat="true" borderId="9" fillId="0" fontId="21" numFmtId="49" xfId="0"/>
    <xf applyFont="true" applyNumberFormat="true" borderId="0" fillId="0" fontId="22" numFmtId="165" xfId="0"/>
    <xf applyBorder="true" applyFont="true" applyNumberFormat="true" borderId="10" fillId="0" fontId="23" numFmtId="49" xfId="0"/>
    <xf applyFont="true" applyNumberFormat="true" borderId="0" fillId="0" fontId="24" numFmtId="165" xfId="0"/>
    <xf applyBorder="true" applyFont="true" applyNumberFormat="true" borderId="11" fillId="0" fontId="25" numFmtId="49" xfId="0"/>
    <xf applyFont="true" applyNumberFormat="true" borderId="0" fillId="0" fontId="26" numFmtId="165" xfId="0"/>
    <xf applyBorder="true" applyFont="true" applyNumberFormat="true" borderId="12" fillId="0" fontId="27" numFmtId="49" xfId="0"/>
    <xf applyFont="true" applyNumberFormat="true" borderId="0" fillId="0" fontId="28" numFmtId="165" xfId="0"/>
    <xf applyBorder="true" applyFont="true" applyNumberFormat="true" borderId="13" fillId="0" fontId="29" numFmtId="49" xfId="0"/>
    <xf applyFont="true" applyNumberFormat="true" borderId="0" fillId="0" fontId="30" numFmtId="165" xfId="0"/>
    <xf applyBorder="true" applyFont="true" applyNumberFormat="true" borderId="14" fillId="0" fontId="31" numFmtId="49" xfId="0"/>
    <xf applyFont="true" applyNumberFormat="true" borderId="0" fillId="0" fontId="32" numFmtId="165" xfId="0"/>
    <xf applyBorder="true" applyFont="true" applyNumberFormat="true" borderId="15" fillId="0" fontId="33" numFmtId="49" xfId="0"/>
    <xf applyFont="true" applyNumberFormat="true" borderId="0" fillId="0" fontId="34" numFmtId="165" xfId="0"/>
    <xf applyBorder="true" applyFont="true" applyNumberFormat="true" borderId="16" fillId="0" fontId="35" numFmtId="49" xfId="0"/>
    <xf applyFont="true" applyNumberFormat="true" borderId="0" fillId="0" fontId="36" numFmtId="165" xfId="0"/>
    <xf applyBorder="true" applyFont="true" applyNumberFormat="true" borderId="17" fillId="0" fontId="37" numFmtId="49" xfId="0"/>
    <xf applyFont="true" applyNumberFormat="true" borderId="0" fillId="0" fontId="38" numFmtId="165" xfId="0"/>
    <xf applyBorder="true" applyFont="true" applyNumberFormat="true" borderId="18" fillId="0" fontId="39" numFmtId="49" xfId="0"/>
    <xf applyFont="true" applyNumberFormat="true" borderId="0" fillId="0" fontId="40" numFmtId="165" xfId="0"/>
    <xf applyBorder="true" applyFont="true" applyNumberFormat="true" borderId="19" fillId="0" fontId="41" numFmtId="49" xfId="0"/>
    <xf applyFont="true" applyNumberFormat="true" borderId="0" fillId="0" fontId="42" numFmtId="165" xfId="0"/>
    <xf applyBorder="true" applyFont="true" applyNumberFormat="true" borderId="20" fillId="0" fontId="43" numFmtId="49" xfId="0"/>
    <xf applyFont="true" applyNumberFormat="true" borderId="0" fillId="0" fontId="44" numFmtId="165" xfId="0"/>
    <xf applyBorder="true" applyFont="true" applyNumberFormat="true" borderId="21" fillId="0" fontId="45" numFmtId="49" xfId="0"/>
    <xf applyFont="true" applyNumberFormat="true" borderId="0" fillId="0" fontId="46" numFmtId="165" xfId="0"/>
    <xf applyBorder="true" applyFont="true" applyNumberFormat="true" borderId="22" fillId="0" fontId="47" numFmtId="49" xfId="0"/>
    <xf applyFont="true" applyNumberFormat="true" borderId="0" fillId="0" fontId="48" numFmtId="165" xfId="0"/>
    <xf applyBorder="true" applyFont="true" applyNumberFormat="true" borderId="23" fillId="0" fontId="49" numFmtId="49" xfId="0"/>
    <xf applyFont="true" applyNumberFormat="true" borderId="0" fillId="0" fontId="50" numFmtId="165" xfId="0"/>
    <xf applyBorder="true" applyFont="true" applyNumberFormat="true" borderId="24" fillId="0" fontId="51" numFmtId="49" xfId="0"/>
    <xf applyFont="true" applyNumberFormat="true" borderId="0" fillId="0" fontId="52" numFmtId="165" xfId="0"/>
    <xf applyBorder="true" applyFont="true" applyNumberFormat="true" borderId="25" fillId="0" fontId="53" numFmtId="49" xfId="0"/>
    <xf applyFont="true" applyNumberFormat="true" borderId="0" fillId="0" fontId="54" numFmtId="165" xfId="0"/>
    <xf applyBorder="true" applyFont="true" applyNumberFormat="true" borderId="26" fillId="0" fontId="55" numFmtId="49" xfId="0"/>
    <xf applyFont="true" applyNumberFormat="true" borderId="0" fillId="0" fontId="56" numFmtId="165" xfId="0"/>
    <xf applyBorder="true" applyFont="true" applyNumberFormat="true" borderId="27" fillId="0" fontId="57" numFmtId="49" xfId="0"/>
    <xf applyFont="true" applyNumberFormat="true" borderId="0" fillId="0" fontId="58" numFmtId="165" xfId="0"/>
    <xf applyBorder="true" applyFont="true" applyNumberFormat="true" borderId="28" fillId="0" fontId="59" numFmtId="49" xfId="0"/>
    <xf applyFont="true" applyNumberFormat="true" borderId="0" fillId="0" fontId="60" numFmtId="165" xfId="0"/>
    <xf applyBorder="true" applyFont="true" applyNumberFormat="true" borderId="29" fillId="0" fontId="61" numFmtId="49" xfId="0"/>
    <xf applyFont="true" applyNumberFormat="true" borderId="0" fillId="0" fontId="62" numFmtId="165" xfId="0"/>
    <xf applyBorder="true" applyFont="true" applyNumberFormat="true" borderId="30" fillId="0" fontId="63" numFmtId="49" xfId="0"/>
    <xf applyFont="true" applyNumberFormat="true" borderId="0" fillId="0" fontId="64" numFmtId="165" xfId="0"/>
    <xf applyBorder="true" applyFont="true" applyNumberFormat="true" borderId="31" fillId="0" fontId="65" numFmtId="49" xfId="0"/>
    <xf applyFont="true" applyNumberFormat="true" borderId="0" fillId="0" fontId="66" numFmtId="165" xfId="0"/>
    <xf applyBorder="true" applyFont="true" applyNumberFormat="true" borderId="32" fillId="0" fontId="67" numFmtId="49" xfId="0"/>
    <xf numFmtId="165" fontId="68" fillId="0" borderId="0" xfId="0" applyFont="true" applyNumberFormat="true"/>
    <xf numFmtId="49" fontId="69" fillId="0" borderId="33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I19" sqref="I1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64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117</v>
      </c>
      <c r="C2" t="s">
        <v>118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115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8.00390625" collapsed="true"/>
    <col min="3" max="3" bestFit="true" customWidth="true" width="18.140625" collapsed="true"/>
    <col min="4" max="4" bestFit="true" customWidth="true" width="20.9062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114</v>
      </c>
    </row>
    <row r="2" spans="1:4" x14ac:dyDescent="0.3">
      <c r="A2" t="s">
        <v>26</v>
      </c>
      <c r="B2" t="s">
        <v>183</v>
      </c>
      <c r="C2" t="s">
        <v>117</v>
      </c>
      <c r="D2" t="s">
        <v>184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4"/>
  <sheetViews>
    <sheetView topLeftCell="N1" workbookViewId="0">
      <selection activeCell="Y3" sqref="Y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</row>
    <row r="2" spans="1:27" x14ac:dyDescent="0.3">
      <c r="A2" t="str">
        <f>CONCATENATE('Routing Master'!B2," (",'Routing Master'!C2,")")</f>
        <v>Pro-PEItem-H58GD (Lot Track)</v>
      </c>
      <c r="B2" t="s">
        <v>26</v>
      </c>
      <c r="C2" t="s">
        <v>53</v>
      </c>
      <c r="D2">
        <v>10</v>
      </c>
      <c r="E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>
        <v>1</v>
      </c>
      <c r="O2">
        <v>1</v>
      </c>
      <c r="P2" t="s">
        <v>57</v>
      </c>
      <c r="Q2" t="s">
        <v>58</v>
      </c>
      <c r="R2" t="s">
        <v>59</v>
      </c>
      <c r="S2">
        <v>1</v>
      </c>
      <c r="T2">
        <v>1</v>
      </c>
      <c r="U2" t="s">
        <v>57</v>
      </c>
      <c r="V2" t="s">
        <v>60</v>
      </c>
      <c r="W2" t="s">
        <v>59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Pro-PEItem-H58GD (Lot Track)</v>
      </c>
      <c r="B3" t="s">
        <v>26</v>
      </c>
      <c r="C3" t="s">
        <v>53</v>
      </c>
      <c r="D3">
        <v>20</v>
      </c>
      <c r="E3" t="s">
        <v>61</v>
      </c>
      <c r="I3" t="s">
        <v>55</v>
      </c>
      <c r="J3" t="s">
        <v>56</v>
      </c>
      <c r="K3" t="s">
        <v>57</v>
      </c>
      <c r="L3" t="s">
        <v>58</v>
      </c>
      <c r="M3" t="s">
        <v>62</v>
      </c>
      <c r="N3">
        <v>1</v>
      </c>
      <c r="O3">
        <v>1</v>
      </c>
      <c r="P3" t="s">
        <v>57</v>
      </c>
      <c r="Q3" t="s">
        <v>58</v>
      </c>
      <c r="R3" t="s">
        <v>62</v>
      </c>
      <c r="S3">
        <v>1</v>
      </c>
      <c r="T3">
        <v>1</v>
      </c>
      <c r="U3" t="s">
        <v>57</v>
      </c>
      <c r="V3" t="s">
        <v>60</v>
      </c>
      <c r="W3" t="s">
        <v>62</v>
      </c>
      <c r="X3">
        <v>1</v>
      </c>
      <c r="Y3">
        <v>1</v>
      </c>
    </row>
    <row r="4" spans="1:27" x14ac:dyDescent="0.3">
      <c r="A4" t="str">
        <f>CONCATENATE('Routing Master'!B2," (",'Routing Master'!C2,")")</f>
        <v>Pro-PEItem-H58GD (Lot Track)</v>
      </c>
      <c r="B4" t="s">
        <v>26</v>
      </c>
      <c r="C4" t="s">
        <v>53</v>
      </c>
      <c r="D4">
        <v>30</v>
      </c>
      <c r="E4" t="s">
        <v>63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  <c r="N4">
        <v>1</v>
      </c>
      <c r="O4">
        <v>1</v>
      </c>
      <c r="P4" t="s">
        <v>57</v>
      </c>
      <c r="Q4" t="s">
        <v>58</v>
      </c>
      <c r="R4" t="s">
        <v>59</v>
      </c>
      <c r="S4">
        <v>1</v>
      </c>
      <c r="T4">
        <v>1</v>
      </c>
      <c r="U4" t="s">
        <v>57</v>
      </c>
      <c r="V4" t="s">
        <v>60</v>
      </c>
      <c r="W4" t="s">
        <v>59</v>
      </c>
      <c r="X4">
        <v>1</v>
      </c>
      <c r="Y4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65</v>
      </c>
      <c r="C1" s="1" t="s">
        <v>112</v>
      </c>
      <c r="D1" s="1" t="s">
        <v>66</v>
      </c>
      <c r="E1" s="1" t="s">
        <v>113</v>
      </c>
    </row>
    <row r="2" spans="1:5" x14ac:dyDescent="0.3">
      <c r="A2" t="str">
        <f>CONCATENATE('Routing Master'!B2," (",'Routing Master'!C2,")")</f>
        <v>Pro-PEItem-H58GD (Lot Track)</v>
      </c>
      <c r="B2" t="s">
        <v>67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68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69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75</v>
      </c>
      <c r="F2" t="s">
        <v>76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4"/>
  <sheetViews>
    <sheetView workbookViewId="0">
      <selection activeCell="A5" sqref="A5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</row>
    <row r="2" spans="1:15" x14ac:dyDescent="0.3">
      <c r="A2" t="str">
        <f>CONCATENATE('Routing Master'!B2," (",'Routing Master'!C2,")")</f>
        <v>Pro-PEItem-H58GD (Lot Track)</v>
      </c>
      <c r="B2">
        <v>3</v>
      </c>
      <c r="C2" s="3" t="s">
        <v>91</v>
      </c>
      <c r="D2" s="4">
        <v>44537</v>
      </c>
      <c r="E2">
        <v>8</v>
      </c>
      <c r="G2" t="s">
        <v>92</v>
      </c>
      <c r="H2" t="b">
        <v>1</v>
      </c>
      <c r="I2" t="b">
        <v>1</v>
      </c>
      <c r="M2" t="s">
        <v>95</v>
      </c>
      <c r="N2" t="s">
        <v>93</v>
      </c>
      <c r="O2" t="s">
        <v>94</v>
      </c>
    </row>
    <row r="3" spans="1:15" x14ac:dyDescent="0.3">
      <c r="A3" t="str">
        <f>CONCATENATE('Routing Master'!B2," (",'Routing Master'!C2,")")</f>
        <v>Pro-PEItem-H58GD (Lot Track)</v>
      </c>
      <c r="C3" s="3" t="s">
        <v>91</v>
      </c>
      <c r="E3">
        <v>10</v>
      </c>
      <c r="G3" t="s">
        <v>96</v>
      </c>
      <c r="I3" t="b">
        <v>1</v>
      </c>
      <c r="L3">
        <v>3</v>
      </c>
      <c r="N3" t="s">
        <v>93</v>
      </c>
      <c r="O3" t="s">
        <v>94</v>
      </c>
    </row>
    <row r="4" spans="1:15" x14ac:dyDescent="0.3">
      <c r="A4" t="str">
        <f>CONCATENATE('Routing Master'!B2," (",'Routing Master'!C2,")")</f>
        <v>Pro-PEItem-H58GD (Lot Track)</v>
      </c>
      <c r="C4" s="3" t="s">
        <v>91</v>
      </c>
      <c r="E4">
        <v>10</v>
      </c>
      <c r="G4" t="s">
        <v>97</v>
      </c>
      <c r="I4" t="b">
        <v>1</v>
      </c>
      <c r="L4">
        <v>2</v>
      </c>
      <c r="N4" t="s">
        <v>93</v>
      </c>
      <c r="O4" t="s">
        <v>94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workbookViewId="0">
      <selection activeCell="A3" sqref="A3"/>
    </sheetView>
  </sheetViews>
  <sheetFormatPr defaultRowHeight="14.4" x14ac:dyDescent="0.3"/>
  <cols>
    <col min="1" max="1" bestFit="true" customWidth="true" width="25.0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98</v>
      </c>
      <c r="C1" t="s">
        <v>79</v>
      </c>
      <c r="D1" t="s">
        <v>82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</row>
    <row r="2" spans="1:10" x14ac:dyDescent="0.3">
      <c r="A2" t="str">
        <f>CONCATENATE('Routing Master'!B2," (",'Routing Master'!C2,")")</f>
        <v>Pro-PEItem-H58GD (Lot Track)</v>
      </c>
      <c r="B2" t="s">
        <v>105</v>
      </c>
      <c r="C2" t="s">
        <v>106</v>
      </c>
      <c r="E2" t="s">
        <v>107</v>
      </c>
      <c r="F2" t="s">
        <v>108</v>
      </c>
      <c r="G2">
        <v>5</v>
      </c>
      <c r="H2" t="s">
        <v>109</v>
      </c>
      <c r="I2" t="s">
        <v>110</v>
      </c>
      <c r="J2" t="s">
        <v>111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2022-02-17T05:02:31Z</dcterms:modified>
</cp:coreProperties>
</file>