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msx\bs\PCB\Output\"/>
    </mc:Choice>
  </mc:AlternateContent>
  <xr:revisionPtr revIDLastSave="0" documentId="13_ncr:1_{B26D6B43-52DB-489A-AEAA-9EC36FF378DF}" xr6:coauthVersionLast="36" xr6:coauthVersionMax="36" xr10:uidLastSave="{00000000-0000-0000-0000-000000000000}"/>
  <bookViews>
    <workbookView xWindow="0" yWindow="0" windowWidth="17370" windowHeight="6930" xr2:uid="{00000000-000D-0000-FFFF-FFFF00000000}"/>
  </bookViews>
  <sheets>
    <sheet name="BS" sheetId="1" r:id="rId1"/>
  </sheets>
  <definedNames>
    <definedName name="_xlnm.Print_Area" localSheetId="0">BS!$A$1:$L$39</definedName>
    <definedName name="_xlnm.Print_Titles" localSheetId="0">BS!$1:$5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0" i="1" l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<sst xmlns="http://schemas.openxmlformats.org/spreadsheetml/2006/main" count="297" uniqueCount="219">
  <si>
    <t>Item #</t>
  </si>
  <si>
    <t>Manufacturer Part #</t>
  </si>
  <si>
    <t>END OF BOM</t>
  </si>
  <si>
    <t>Reference designators</t>
  </si>
  <si>
    <t>Do Not Install</t>
  </si>
  <si>
    <t>Manfacturer</t>
  </si>
  <si>
    <t>Qty</t>
  </si>
  <si>
    <t>Vendor</t>
  </si>
  <si>
    <t>Vendor Part Number</t>
  </si>
  <si>
    <t>Value</t>
  </si>
  <si>
    <t>Size / Footprint</t>
  </si>
  <si>
    <t>Description</t>
  </si>
  <si>
    <t>Digi-Key</t>
  </si>
  <si>
    <t>0.1uF</t>
  </si>
  <si>
    <t>Taiyo Yuden</t>
  </si>
  <si>
    <t>10uF</t>
  </si>
  <si>
    <t>Murata</t>
  </si>
  <si>
    <t>C0402</t>
  </si>
  <si>
    <t>1uF</t>
  </si>
  <si>
    <t>Panasonic</t>
  </si>
  <si>
    <t>NXP Semiconductors</t>
  </si>
  <si>
    <t>J1</t>
  </si>
  <si>
    <t>J2</t>
  </si>
  <si>
    <t>JST</t>
  </si>
  <si>
    <t>J3</t>
  </si>
  <si>
    <t>J4</t>
  </si>
  <si>
    <t>Amphenol FCI</t>
  </si>
  <si>
    <t>TC2030-IDC-NL</t>
  </si>
  <si>
    <t>TAG_6P</t>
  </si>
  <si>
    <t>TAG CONNECT 6PIN SWD</t>
  </si>
  <si>
    <t>10k</t>
  </si>
  <si>
    <t>1k</t>
  </si>
  <si>
    <t>Yageo</t>
  </si>
  <si>
    <t>100k</t>
  </si>
  <si>
    <t>SW1</t>
  </si>
  <si>
    <t>U1</t>
  </si>
  <si>
    <t>Texas Instruments</t>
  </si>
  <si>
    <t>U3</t>
  </si>
  <si>
    <t>U5</t>
  </si>
  <si>
    <t>DNI</t>
  </si>
  <si>
    <t>GRM155R71E103KA01D</t>
  </si>
  <si>
    <t>490-1312-1-ND</t>
  </si>
  <si>
    <t>10000pF</t>
  </si>
  <si>
    <t>CAP CER 10000PF 25V X7R 0402</t>
  </si>
  <si>
    <t>0R</t>
  </si>
  <si>
    <t>STMicroelectronics</t>
  </si>
  <si>
    <t>2k</t>
  </si>
  <si>
    <t>Level</t>
  </si>
  <si>
    <t>N/A</t>
  </si>
  <si>
    <t>Samsung</t>
  </si>
  <si>
    <t>BOM: BS-V1</t>
  </si>
  <si>
    <t>Customer / Company Name: MSX Consulting, LLC.</t>
  </si>
  <si>
    <t>CL05A106MP5NUNC</t>
  </si>
  <si>
    <t>C1, C10, C12</t>
  </si>
  <si>
    <t>1276-1450-1-ND</t>
  </si>
  <si>
    <t>CAP CER 10UF 10V X5R 0402</t>
  </si>
  <si>
    <t>CL05A475MO5NUNC</t>
  </si>
  <si>
    <t>C2, C3, C9</t>
  </si>
  <si>
    <t>1276-6836-1-ND</t>
  </si>
  <si>
    <t>4.7uF</t>
  </si>
  <si>
    <t>CAP CER 4.7UF 16V X5R 0402</t>
  </si>
  <si>
    <t>TMK105BJ105MV-F</t>
  </si>
  <si>
    <t>C4, C6</t>
  </si>
  <si>
    <t>587-3245-1-ND</t>
  </si>
  <si>
    <t>CAP CER 1UF 25V X5R 0402</t>
  </si>
  <si>
    <t>C11</t>
  </si>
  <si>
    <t>GRM155R71C153KA01J</t>
  </si>
  <si>
    <t>C13</t>
  </si>
  <si>
    <t>490-6329-1-ND</t>
  </si>
  <si>
    <t>0.015uF</t>
  </si>
  <si>
    <t>CAP CER 0.015UF 16V X7R 0402</t>
  </si>
  <si>
    <t>ESDAXLC6-1BU2</t>
  </si>
  <si>
    <t>ONS_0201</t>
  </si>
  <si>
    <t>TVS DIODE 3V 17V ST0201</t>
  </si>
  <si>
    <t>Dialight</t>
  </si>
  <si>
    <t>598-8070-107F</t>
  </si>
  <si>
    <t>D2, D6</t>
  </si>
  <si>
    <t>350-2035-1-ND</t>
  </si>
  <si>
    <t>5988070107F</t>
  </si>
  <si>
    <t>LED0603</t>
  </si>
  <si>
    <t>LED GREEN CLEAR 0603 SMD</t>
  </si>
  <si>
    <t>D3</t>
  </si>
  <si>
    <t>PMEG2020EPK,315</t>
  </si>
  <si>
    <t>D4</t>
  </si>
  <si>
    <t>1727-1338-1-ND</t>
  </si>
  <si>
    <t>PMEG2020EPK</t>
  </si>
  <si>
    <t>NXP_DFN1608D-2</t>
  </si>
  <si>
    <t>DIODE SCHOTTKY 20V 2A 2DFN</t>
  </si>
  <si>
    <t>598-8091-107F</t>
  </si>
  <si>
    <t>D5</t>
  </si>
  <si>
    <t>350-2037-1-ND</t>
  </si>
  <si>
    <t>5988091107F</t>
  </si>
  <si>
    <t>LED BLUE CLEAR 0603 SMD</t>
  </si>
  <si>
    <t>10132328-10011LF</t>
  </si>
  <si>
    <t>609-5380-1-ND</t>
  </si>
  <si>
    <t>AMP_USBC_VT</t>
  </si>
  <si>
    <t>CONN RCPT USB3.1 TYPEC 24POS SMD</t>
  </si>
  <si>
    <t>B2B-ZR(LF)(SN)</t>
  </si>
  <si>
    <t>455-1657-ND</t>
  </si>
  <si>
    <t>JST_ZH_2P_PTH_VT</t>
  </si>
  <si>
    <t>CONN HEADER ZH TOP 2POS 1.5MM</t>
  </si>
  <si>
    <t>Diodes</t>
  </si>
  <si>
    <t>DMP21D0UFB4-7B</t>
  </si>
  <si>
    <t>Q1</t>
  </si>
  <si>
    <t>DMP21D0UFB4-7BDICT-ND</t>
  </si>
  <si>
    <t>DIO_X2-DFN1006-3</t>
  </si>
  <si>
    <t>MOSFET P-CH 20V 770MA 3DFN</t>
  </si>
  <si>
    <t>RC0402FR-075K1L</t>
  </si>
  <si>
    <t>R1, R2</t>
  </si>
  <si>
    <t>311-5.10KLRCT-ND</t>
  </si>
  <si>
    <t>5.1k</t>
  </si>
  <si>
    <t>R0402</t>
  </si>
  <si>
    <t>RES SMD 5.1K OHM 1% 1/16W 0402</t>
  </si>
  <si>
    <t>RC0402FR-0747RL</t>
  </si>
  <si>
    <t>R3, R15</t>
  </si>
  <si>
    <t>311-47.0LRCT-ND</t>
  </si>
  <si>
    <t>47R</t>
  </si>
  <si>
    <t>RES SMD 47 OHM 1% 1/16W 0402</t>
  </si>
  <si>
    <t>RC0402FR-0710KL</t>
  </si>
  <si>
    <t>R4, R11</t>
  </si>
  <si>
    <t>311-10.0KLRCT-ND</t>
  </si>
  <si>
    <t>RES SMD 10K OHM 1% 1/16W 0402</t>
  </si>
  <si>
    <t>RC0402FR-071KL</t>
  </si>
  <si>
    <t>R5, R9, R16</t>
  </si>
  <si>
    <t>311-1.00KLRCT-ND</t>
  </si>
  <si>
    <t>RES SMD 1K OHM 1% 1/16W 0402</t>
  </si>
  <si>
    <t>RC0402FR-072KL</t>
  </si>
  <si>
    <t>R6</t>
  </si>
  <si>
    <t>311-2KLRCT-ND</t>
  </si>
  <si>
    <t>RES SMD 2K OHM 1% 1/16W 0402</t>
  </si>
  <si>
    <t>ERJ-2RKF8063X</t>
  </si>
  <si>
    <t>R7</t>
  </si>
  <si>
    <t>P806KLCT-ND</t>
  </si>
  <si>
    <t>806k</t>
  </si>
  <si>
    <t>RES SMD 806K OHM 1% 1/10W 0402</t>
  </si>
  <si>
    <t>RC1005F205CS</t>
  </si>
  <si>
    <t>R8</t>
  </si>
  <si>
    <t>1276-4293-1-ND</t>
  </si>
  <si>
    <t>2M</t>
  </si>
  <si>
    <t>RES SMD 2M OHM 1% 1/16W 0402</t>
  </si>
  <si>
    <t>RC0402FR-070RL</t>
  </si>
  <si>
    <t>R12</t>
  </si>
  <si>
    <t>311-0.0LRCT-ND</t>
  </si>
  <si>
    <t>RES SMD 0 OHM JUMPER 1/16W 0402</t>
  </si>
  <si>
    <t>RC0402FR-07100KL</t>
  </si>
  <si>
    <t>R13</t>
  </si>
  <si>
    <t>311-100KLRCT-ND</t>
  </si>
  <si>
    <t>RES SMD 100K OHM 1% 1/16W 0402</t>
  </si>
  <si>
    <t>ERJ-2RKF3571X</t>
  </si>
  <si>
    <t>R14</t>
  </si>
  <si>
    <t>P3.57KLCT-ND</t>
  </si>
  <si>
    <t>3.57k</t>
  </si>
  <si>
    <t>RES SMD 3.57K OHM 1% 1/10W 0402</t>
  </si>
  <si>
    <t>ERJ-2RKF1151X</t>
  </si>
  <si>
    <t>R17</t>
  </si>
  <si>
    <t>P1.15KLCT-ND</t>
  </si>
  <si>
    <t>1.15k</t>
  </si>
  <si>
    <t>RES SMD 1.15K OHM 1% 1/10W 0402</t>
  </si>
  <si>
    <t>TE Connectivity Alcoswitch</t>
  </si>
  <si>
    <t>FSMIJM61AB04</t>
  </si>
  <si>
    <t>450-2207-1-ND</t>
  </si>
  <si>
    <t>TE_FSMIJM61AB04</t>
  </si>
  <si>
    <t>SWITCH TACTILE SPST-NO 50MA 12V</t>
  </si>
  <si>
    <t>Seeed Studio</t>
  </si>
  <si>
    <t>317030213</t>
  </si>
  <si>
    <t>U2</t>
  </si>
  <si>
    <t>1597-1434-ND</t>
  </si>
  <si>
    <t>MDBT42Q</t>
  </si>
  <si>
    <t>RAY_MDBT42Q</t>
  </si>
  <si>
    <t>MDBT42Q NRF52832 BASED BLE MODUL</t>
  </si>
  <si>
    <t>Microchip</t>
  </si>
  <si>
    <t>MCP73831T-2ATI/OT</t>
  </si>
  <si>
    <t>MCP73831T-2ATI/OTCT-ND</t>
  </si>
  <si>
    <t>MCP_SOT23-5</t>
  </si>
  <si>
    <t>IC CONTROLLR LI-ION 4.2V SOT23-5</t>
  </si>
  <si>
    <t>Silicon Labs</t>
  </si>
  <si>
    <t>CP2104-F03-GMR</t>
  </si>
  <si>
    <t>U4</t>
  </si>
  <si>
    <t>336-4146-1-ND</t>
  </si>
  <si>
    <t>SIL_QFN-24</t>
  </si>
  <si>
    <t>IC SGL USB-TO-UART BRIDGE 24QFN</t>
  </si>
  <si>
    <t>TPS7A9001DSKR</t>
  </si>
  <si>
    <t>296-48316-1-ND</t>
  </si>
  <si>
    <t>TI_DSK</t>
  </si>
  <si>
    <t>ULTRA LOW NOISE 0.5A LDO WITH P</t>
  </si>
  <si>
    <t>497-13414-1-ND</t>
  </si>
  <si>
    <t>C5, C7, C8, C14</t>
  </si>
  <si>
    <t>D1, D7</t>
  </si>
  <si>
    <t>MCC</t>
  </si>
  <si>
    <t>1N4148X-TP</t>
  </si>
  <si>
    <t>1N4148XTPMSCT-ND</t>
  </si>
  <si>
    <t>MCC_SOD523</t>
  </si>
  <si>
    <t>DIODE GEN PURP 75V 150MA SOD523</t>
  </si>
  <si>
    <t>Sullins</t>
  </si>
  <si>
    <t>GRPB022VWVN-RC</t>
  </si>
  <si>
    <t>S9015E-02-ND</t>
  </si>
  <si>
    <t>HDR10_2X2_0.05IN</t>
  </si>
  <si>
    <t>CONN HEADER VERT 4POS 1.27MM</t>
  </si>
  <si>
    <t>BLM15PX601SN1D</t>
  </si>
  <si>
    <t>L1</t>
  </si>
  <si>
    <t>490-9657-1-ND</t>
  </si>
  <si>
    <t>L0402</t>
  </si>
  <si>
    <t>FERRITE BEAD 600 OHM 0402 1LN</t>
  </si>
  <si>
    <t>Yageo Phycomp</t>
  </si>
  <si>
    <t>Tag Connect</t>
  </si>
  <si>
    <t>Assembly Part Number/Revision: BS-V1-ASSY v1.0.5</t>
  </si>
  <si>
    <t>GRM033R61C104ME84D</t>
  </si>
  <si>
    <t>490-9986-1-ND</t>
  </si>
  <si>
    <t>C0201</t>
  </si>
  <si>
    <t>CAP CER 0.1UF 16V X5R 0201</t>
  </si>
  <si>
    <t>ESDA7P60-1U1M</t>
  </si>
  <si>
    <t>D8</t>
  </si>
  <si>
    <t>497-16253-1-ND</t>
  </si>
  <si>
    <t>STM_1610</t>
  </si>
  <si>
    <t>TVS DIODE 5V 11.6V 1610</t>
  </si>
  <si>
    <t>EXC-14CS350H</t>
  </si>
  <si>
    <t>P19421CT-ND</t>
  </si>
  <si>
    <t>PAN_EXC14CS</t>
  </si>
  <si>
    <t>CMC 100MA 2LN 35 OHM SMD ESD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</si>
</sst>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14" fontId="2" fillId="0" borderId="0" xfId="0" applyNumberFormat="1" applyFont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 wrapText="1"/>
    </xf>
    <xf numFmtId="14" fontId="12" fillId="0" borderId="0" xfId="0" applyNumberFormat="1" applyFont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7" fillId="0" borderId="0" xfId="0" applyFont="1" applyFill="1" applyBorder="1" applyAlignment="1">
      <alignment horizontal="left" vertical="center" wrapText="1"/>
    </xf>
    <xf numFmtId="0" fontId="0" fillId="0" borderId="2" xfId="0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zoomScaleNormal="100" workbookViewId="0">
      <selection activeCell="C45" sqref="C45"/>
    </sheetView>
  </sheetViews>
  <sheetFormatPr defaultColWidth="9.140625" defaultRowHeight="12.75" x14ac:dyDescent="0.2"/>
  <cols>
    <col min="1" max="1" width="8" style="13" customWidth="1"/>
    <col min="2" max="2" width="3.85546875" style="12" bestFit="1" customWidth="1"/>
    <col min="3" max="3" width="23.28515625" style="11" bestFit="1" customWidth="1"/>
    <col min="4" max="4" width="22.7109375" style="11" bestFit="1" customWidth="1"/>
    <col min="5" max="5" width="6" style="11" bestFit="1" customWidth="1"/>
    <col min="6" max="6" width="12.42578125" style="3" bestFit="1" customWidth="1"/>
    <col min="7" max="7" width="31" style="11" customWidth="1"/>
    <col min="8" max="8" width="11" style="3" bestFit="1" customWidth="1"/>
    <col min="9" max="9" width="25.85546875" style="3" bestFit="1" customWidth="1"/>
    <col min="10" max="10" width="25.140625" style="23" bestFit="1" customWidth="1"/>
    <col min="11" max="11" width="27.5703125" style="2" bestFit="1" customWidth="1"/>
    <col min="12" max="12" width="41.140625" style="5" bestFit="1" customWidth="1"/>
    <col min="13" max="16384" width="9.140625" style="1"/>
  </cols>
  <sheetData>
    <row r="1" spans="1:12" s="16" customFormat="1" ht="15.75" x14ac:dyDescent="0.2">
      <c r="A1" s="14" t="s">
        <v>50</v>
      </c>
      <c r="B1" s="7"/>
      <c r="C1" s="15"/>
      <c r="D1" s="15"/>
      <c r="E1" s="15"/>
      <c r="F1" s="15"/>
      <c r="G1" s="15"/>
      <c r="H1" s="15"/>
      <c r="I1" s="15"/>
      <c r="J1" s="23"/>
      <c r="K1" s="15"/>
      <c r="L1" s="15"/>
    </row>
    <row r="2" spans="1:12" s="16" customFormat="1" ht="15.75" x14ac:dyDescent="0.2">
      <c r="A2" s="14" t="s">
        <v>205</v>
      </c>
      <c r="B2" s="7"/>
      <c r="C2" s="15"/>
      <c r="D2" s="15"/>
      <c r="E2" s="15"/>
      <c r="F2" s="15"/>
      <c r="G2" s="15"/>
      <c r="H2" s="15"/>
      <c r="I2" s="15"/>
      <c r="J2" s="23"/>
      <c r="K2" s="15"/>
      <c r="L2" s="15"/>
    </row>
    <row r="3" spans="1:12" s="16" customFormat="1" ht="15.75" x14ac:dyDescent="0.2">
      <c r="A3" s="14" t="s">
        <v>51</v>
      </c>
      <c r="B3" s="7"/>
      <c r="G3" s="15"/>
    </row>
    <row r="4" spans="1:12" s="17" customFormat="1" ht="27.6" customHeight="1" x14ac:dyDescent="0.2">
      <c r="A4" s="19"/>
      <c r="B4" s="20"/>
      <c r="C4" s="18"/>
      <c r="D4" s="18"/>
      <c r="E4" s="18"/>
      <c r="F4" s="8"/>
      <c r="G4" s="21"/>
      <c r="H4" s="18"/>
      <c r="I4" s="8"/>
      <c r="J4" s="24"/>
      <c r="K4" s="22"/>
      <c r="L4" s="22"/>
    </row>
    <row r="5" spans="1:12" s="6" customFormat="1" ht="25.5" x14ac:dyDescent="0.2">
      <c r="A5" s="25" t="s">
        <v>0</v>
      </c>
      <c r="B5" s="25" t="s">
        <v>6</v>
      </c>
      <c r="C5" s="26" t="s">
        <v>5</v>
      </c>
      <c r="D5" s="25" t="s">
        <v>1</v>
      </c>
      <c r="E5" s="26" t="s">
        <v>47</v>
      </c>
      <c r="F5" s="25" t="s">
        <v>4</v>
      </c>
      <c r="G5" s="25" t="s">
        <v>3</v>
      </c>
      <c r="H5" s="26" t="s">
        <v>7</v>
      </c>
      <c r="I5" s="26" t="s">
        <v>8</v>
      </c>
      <c r="J5" s="26" t="s">
        <v>9</v>
      </c>
      <c r="K5" s="26" t="s">
        <v>10</v>
      </c>
      <c r="L5" s="26" t="s">
        <v>11</v>
      </c>
    </row>
    <row r="6" spans="1:12" s="7" customFormat="1" ht="12.6" customHeight="1" x14ac:dyDescent="0.2">
      <c r="A6" s="4">
        <v>1</v>
      </c>
      <c r="B6" s="29">
        <v>3</v>
      </c>
      <c r="C6" s="29" t="s">
        <v>49</v>
      </c>
      <c r="D6" s="29" t="s">
        <v>52</v>
      </c>
      <c r="E6" s="29">
        <v>1</v>
      </c>
      <c r="F6" s="29"/>
      <c r="G6" s="29" t="s">
        <v>53</v>
      </c>
      <c r="H6" s="29" t="s">
        <v>12</v>
      </c>
      <c r="I6" s="29" t="s">
        <v>54</v>
      </c>
      <c r="J6" s="29" t="s">
        <v>15</v>
      </c>
      <c r="K6" s="29" t="s">
        <v>17</v>
      </c>
      <c r="L6" s="29" t="s">
        <v>55</v>
      </c>
    </row>
    <row r="7" spans="1:12" s="7" customFormat="1" ht="12.6" customHeight="1" x14ac:dyDescent="0.2">
      <c r="A7" s="4">
        <f t="shared" ref="A7:A22" si="0">A6+1</f>
        <v>2</v>
      </c>
      <c r="B7" s="29">
        <v>3</v>
      </c>
      <c r="C7" s="29" t="s">
        <v>49</v>
      </c>
      <c r="D7" s="29" t="s">
        <v>56</v>
      </c>
      <c r="E7" s="29">
        <v>1</v>
      </c>
      <c r="F7" s="29"/>
      <c r="G7" s="29" t="s">
        <v>57</v>
      </c>
      <c r="H7" s="29" t="s">
        <v>12</v>
      </c>
      <c r="I7" s="29" t="s">
        <v>58</v>
      </c>
      <c r="J7" s="29" t="s">
        <v>59</v>
      </c>
      <c r="K7" s="29" t="s">
        <v>17</v>
      </c>
      <c r="L7" s="29" t="s">
        <v>60</v>
      </c>
    </row>
    <row r="8" spans="1:12" s="7" customFormat="1" ht="12.6" customHeight="1" x14ac:dyDescent="0.2">
      <c r="A8" s="4">
        <f t="shared" si="0"/>
        <v>3</v>
      </c>
      <c r="B8" s="29">
        <v>2</v>
      </c>
      <c r="C8" s="29" t="s">
        <v>14</v>
      </c>
      <c r="D8" s="29" t="s">
        <v>61</v>
      </c>
      <c r="E8" s="29">
        <v>1</v>
      </c>
      <c r="F8" s="29"/>
      <c r="G8" s="29" t="s">
        <v>62</v>
      </c>
      <c r="H8" s="29" t="s">
        <v>12</v>
      </c>
      <c r="I8" s="29" t="s">
        <v>63</v>
      </c>
      <c r="J8" s="29" t="s">
        <v>18</v>
      </c>
      <c r="K8" s="29" t="s">
        <v>17</v>
      </c>
      <c r="L8" s="29" t="s">
        <v>64</v>
      </c>
    </row>
    <row r="9" spans="1:12" s="9" customFormat="1" ht="12.6" customHeight="1" x14ac:dyDescent="0.2">
      <c r="A9" s="4">
        <f t="shared" si="0"/>
        <v>4</v>
      </c>
      <c r="B9" s="29">
        <v>4</v>
      </c>
      <c r="C9" s="29" t="s">
        <v>16</v>
      </c>
      <c r="D9" s="29" t="s">
        <v>206</v>
      </c>
      <c r="E9" s="29">
        <v>1</v>
      </c>
      <c r="F9" s="29"/>
      <c r="G9" s="29" t="s">
        <v>186</v>
      </c>
      <c r="H9" s="29" t="s">
        <v>12</v>
      </c>
      <c r="I9" s="29" t="s">
        <v>207</v>
      </c>
      <c r="J9" s="29" t="s">
        <v>13</v>
      </c>
      <c r="K9" s="29" t="s">
        <v>208</v>
      </c>
      <c r="L9" s="29" t="s">
        <v>209</v>
      </c>
    </row>
    <row r="10" spans="1:12" s="9" customFormat="1" ht="12.6" customHeight="1" x14ac:dyDescent="0.2">
      <c r="A10" s="4">
        <f t="shared" si="0"/>
        <v>5</v>
      </c>
      <c r="B10" s="29">
        <v>1</v>
      </c>
      <c r="C10" s="29" t="s">
        <v>16</v>
      </c>
      <c r="D10" s="29" t="s">
        <v>40</v>
      </c>
      <c r="E10" s="29">
        <v>1</v>
      </c>
      <c r="F10" s="29"/>
      <c r="G10" s="29" t="s">
        <v>65</v>
      </c>
      <c r="H10" s="29" t="s">
        <v>12</v>
      </c>
      <c r="I10" s="29" t="s">
        <v>41</v>
      </c>
      <c r="J10" s="29" t="s">
        <v>42</v>
      </c>
      <c r="K10" s="29" t="s">
        <v>17</v>
      </c>
      <c r="L10" s="29" t="s">
        <v>43</v>
      </c>
    </row>
    <row r="11" spans="1:12" s="9" customFormat="1" ht="12.6" customHeight="1" x14ac:dyDescent="0.2">
      <c r="A11" s="4">
        <f t="shared" si="0"/>
        <v>6</v>
      </c>
      <c r="B11" s="29">
        <v>1</v>
      </c>
      <c r="C11" s="29" t="s">
        <v>16</v>
      </c>
      <c r="D11" s="29" t="s">
        <v>66</v>
      </c>
      <c r="E11" s="29">
        <v>1</v>
      </c>
      <c r="F11" s="29"/>
      <c r="G11" s="29" t="s">
        <v>67</v>
      </c>
      <c r="H11" s="29" t="s">
        <v>12</v>
      </c>
      <c r="I11" s="29" t="s">
        <v>68</v>
      </c>
      <c r="J11" s="29" t="s">
        <v>69</v>
      </c>
      <c r="K11" s="29" t="s">
        <v>17</v>
      </c>
      <c r="L11" s="29" t="s">
        <v>70</v>
      </c>
    </row>
    <row r="12" spans="1:12" s="9" customFormat="1" ht="12.6" customHeight="1" x14ac:dyDescent="0.2">
      <c r="A12" s="4">
        <f t="shared" si="0"/>
        <v>7</v>
      </c>
      <c r="B12" s="29">
        <v>2</v>
      </c>
      <c r="C12" s="29" t="s">
        <v>45</v>
      </c>
      <c r="D12" s="29" t="s">
        <v>71</v>
      </c>
      <c r="E12" s="29">
        <v>1</v>
      </c>
      <c r="F12" s="29"/>
      <c r="G12" s="29" t="s">
        <v>187</v>
      </c>
      <c r="H12" s="29" t="s">
        <v>12</v>
      </c>
      <c r="I12" s="29" t="s">
        <v>185</v>
      </c>
      <c r="J12" s="29" t="s">
        <v>71</v>
      </c>
      <c r="K12" s="29" t="s">
        <v>72</v>
      </c>
      <c r="L12" s="29" t="s">
        <v>73</v>
      </c>
    </row>
    <row r="13" spans="1:12" s="9" customFormat="1" ht="12.6" customHeight="1" x14ac:dyDescent="0.2">
      <c r="A13" s="4">
        <f t="shared" si="0"/>
        <v>8</v>
      </c>
      <c r="B13" s="29">
        <v>2</v>
      </c>
      <c r="C13" s="29" t="s">
        <v>74</v>
      </c>
      <c r="D13" s="29" t="s">
        <v>75</v>
      </c>
      <c r="E13" s="29">
        <v>1</v>
      </c>
      <c r="F13" s="29"/>
      <c r="G13" s="29" t="s">
        <v>76</v>
      </c>
      <c r="H13" s="29" t="s">
        <v>12</v>
      </c>
      <c r="I13" s="29" t="s">
        <v>77</v>
      </c>
      <c r="J13" s="29" t="s">
        <v>78</v>
      </c>
      <c r="K13" s="29" t="s">
        <v>79</v>
      </c>
      <c r="L13" s="29" t="s">
        <v>80</v>
      </c>
    </row>
    <row r="14" spans="1:12" s="9" customFormat="1" ht="12.6" customHeight="1" x14ac:dyDescent="0.2">
      <c r="A14" s="4">
        <f t="shared" si="0"/>
        <v>9</v>
      </c>
      <c r="B14" s="29">
        <v>1</v>
      </c>
      <c r="C14" s="29" t="s">
        <v>188</v>
      </c>
      <c r="D14" s="29" t="s">
        <v>189</v>
      </c>
      <c r="E14" s="29">
        <v>1</v>
      </c>
      <c r="F14" s="29"/>
      <c r="G14" s="29" t="s">
        <v>81</v>
      </c>
      <c r="H14" s="29" t="s">
        <v>12</v>
      </c>
      <c r="I14" s="29" t="s">
        <v>190</v>
      </c>
      <c r="J14" s="29" t="s">
        <v>189</v>
      </c>
      <c r="K14" s="29" t="s">
        <v>191</v>
      </c>
      <c r="L14" s="29" t="s">
        <v>192</v>
      </c>
    </row>
    <row r="15" spans="1:12" s="9" customFormat="1" ht="12.6" customHeight="1" x14ac:dyDescent="0.2">
      <c r="A15" s="4">
        <f t="shared" si="0"/>
        <v>10</v>
      </c>
      <c r="B15" s="29">
        <v>1</v>
      </c>
      <c r="C15" s="29" t="s">
        <v>20</v>
      </c>
      <c r="D15" s="29" t="s">
        <v>82</v>
      </c>
      <c r="E15" s="29">
        <v>1</v>
      </c>
      <c r="F15" s="29"/>
      <c r="G15" s="29" t="s">
        <v>83</v>
      </c>
      <c r="H15" s="29" t="s">
        <v>12</v>
      </c>
      <c r="I15" s="29" t="s">
        <v>84</v>
      </c>
      <c r="J15" s="29" t="s">
        <v>85</v>
      </c>
      <c r="K15" s="29" t="s">
        <v>86</v>
      </c>
      <c r="L15" s="29" t="s">
        <v>87</v>
      </c>
    </row>
    <row r="16" spans="1:12" s="9" customFormat="1" ht="12.6" customHeight="1" x14ac:dyDescent="0.2">
      <c r="A16" s="4">
        <f t="shared" si="0"/>
        <v>11</v>
      </c>
      <c r="B16" s="29">
        <v>1</v>
      </c>
      <c r="C16" s="29" t="s">
        <v>74</v>
      </c>
      <c r="D16" s="29" t="s">
        <v>88</v>
      </c>
      <c r="E16" s="29">
        <v>1</v>
      </c>
      <c r="F16" s="29"/>
      <c r="G16" s="29" t="s">
        <v>89</v>
      </c>
      <c r="H16" s="29" t="s">
        <v>12</v>
      </c>
      <c r="I16" s="29" t="s">
        <v>90</v>
      </c>
      <c r="J16" s="29" t="s">
        <v>91</v>
      </c>
      <c r="K16" s="29" t="s">
        <v>79</v>
      </c>
      <c r="L16" s="29" t="s">
        <v>92</v>
      </c>
    </row>
    <row r="17" spans="1:13" s="9" customFormat="1" ht="12.6" customHeight="1" x14ac:dyDescent="0.2">
      <c r="A17" s="4">
        <f t="shared" si="0"/>
        <v>12</v>
      </c>
      <c r="B17" s="29">
        <v>1</v>
      </c>
      <c r="C17" s="29" t="s">
        <v>45</v>
      </c>
      <c r="D17" s="29" t="s">
        <v>210</v>
      </c>
      <c r="E17" s="29">
        <v>1</v>
      </c>
      <c r="F17" s="29"/>
      <c r="G17" s="29" t="s">
        <v>211</v>
      </c>
      <c r="H17" s="29" t="s">
        <v>12</v>
      </c>
      <c r="I17" s="29" t="s">
        <v>212</v>
      </c>
      <c r="J17" s="29" t="s">
        <v>210</v>
      </c>
      <c r="K17" s="29" t="s">
        <v>213</v>
      </c>
      <c r="L17" s="29" t="s">
        <v>214</v>
      </c>
    </row>
    <row r="18" spans="1:13" s="9" customFormat="1" ht="12.6" customHeight="1" x14ac:dyDescent="0.2">
      <c r="A18" s="4">
        <f t="shared" si="0"/>
        <v>13</v>
      </c>
      <c r="B18" s="29">
        <v>1</v>
      </c>
      <c r="C18" s="29" t="s">
        <v>26</v>
      </c>
      <c r="D18" s="29" t="s">
        <v>93</v>
      </c>
      <c r="E18" s="29">
        <v>1</v>
      </c>
      <c r="F18" s="29"/>
      <c r="G18" s="29" t="s">
        <v>21</v>
      </c>
      <c r="H18" s="29" t="s">
        <v>12</v>
      </c>
      <c r="I18" s="29" t="s">
        <v>94</v>
      </c>
      <c r="J18" s="29" t="s">
        <v>93</v>
      </c>
      <c r="K18" s="29" t="s">
        <v>95</v>
      </c>
      <c r="L18" s="29" t="s">
        <v>96</v>
      </c>
    </row>
    <row r="19" spans="1:13" customFormat="1" x14ac:dyDescent="0.2">
      <c r="A19" s="4">
        <f t="shared" si="0"/>
        <v>14</v>
      </c>
      <c r="B19" s="29">
        <v>1</v>
      </c>
      <c r="C19" s="30" t="s">
        <v>204</v>
      </c>
      <c r="D19" s="29" t="s">
        <v>27</v>
      </c>
      <c r="E19" s="29">
        <v>1</v>
      </c>
      <c r="F19" s="31" t="s">
        <v>39</v>
      </c>
      <c r="G19" s="29" t="s">
        <v>22</v>
      </c>
      <c r="H19" s="30" t="s">
        <v>48</v>
      </c>
      <c r="I19" s="30" t="s">
        <v>48</v>
      </c>
      <c r="J19" s="29" t="s">
        <v>27</v>
      </c>
      <c r="K19" s="29" t="s">
        <v>28</v>
      </c>
      <c r="L19" s="29" t="s">
        <v>29</v>
      </c>
      <c r="M19" s="27"/>
    </row>
    <row r="20" spans="1:13" s="9" customFormat="1" ht="12.6" customHeight="1" x14ac:dyDescent="0.2">
      <c r="A20" s="4">
        <f t="shared" si="0"/>
        <v>15</v>
      </c>
      <c r="B20" s="29">
        <v>1</v>
      </c>
      <c r="C20" s="29" t="s">
        <v>23</v>
      </c>
      <c r="D20" s="29" t="s">
        <v>97</v>
      </c>
      <c r="E20" s="29">
        <v>1</v>
      </c>
      <c r="F20" s="29"/>
      <c r="G20" s="29" t="s">
        <v>24</v>
      </c>
      <c r="H20" s="29" t="s">
        <v>12</v>
      </c>
      <c r="I20" s="29" t="s">
        <v>98</v>
      </c>
      <c r="J20" s="29" t="s">
        <v>97</v>
      </c>
      <c r="K20" s="29" t="s">
        <v>99</v>
      </c>
      <c r="L20" s="29" t="s">
        <v>100</v>
      </c>
    </row>
    <row r="21" spans="1:13" s="9" customFormat="1" ht="12.6" customHeight="1" x14ac:dyDescent="0.2">
      <c r="A21" s="4">
        <f t="shared" si="0"/>
        <v>16</v>
      </c>
      <c r="B21" s="29">
        <v>1</v>
      </c>
      <c r="C21" s="29" t="s">
        <v>193</v>
      </c>
      <c r="D21" s="29" t="s">
        <v>194</v>
      </c>
      <c r="E21" s="29">
        <v>1</v>
      </c>
      <c r="F21" s="29"/>
      <c r="G21" s="29" t="s">
        <v>25</v>
      </c>
      <c r="H21" s="29" t="s">
        <v>12</v>
      </c>
      <c r="I21" s="29" t="s">
        <v>195</v>
      </c>
      <c r="J21" s="29" t="s">
        <v>194</v>
      </c>
      <c r="K21" s="29" t="s">
        <v>196</v>
      </c>
      <c r="L21" s="29" t="s">
        <v>197</v>
      </c>
    </row>
    <row r="22" spans="1:13" s="9" customFormat="1" ht="12.6" customHeight="1" x14ac:dyDescent="0.2">
      <c r="A22" s="4">
        <f t="shared" si="0"/>
        <v>17</v>
      </c>
      <c r="B22" s="29">
        <v>1</v>
      </c>
      <c r="C22" s="29" t="s">
        <v>16</v>
      </c>
      <c r="D22" s="29" t="s">
        <v>198</v>
      </c>
      <c r="E22" s="29">
        <v>1</v>
      </c>
      <c r="F22" s="29"/>
      <c r="G22" s="29" t="s">
        <v>199</v>
      </c>
      <c r="H22" s="29" t="s">
        <v>12</v>
      </c>
      <c r="I22" s="29" t="s">
        <v>200</v>
      </c>
      <c r="J22" s="29" t="s">
        <v>198</v>
      </c>
      <c r="K22" s="29" t="s">
        <v>201</v>
      </c>
      <c r="L22" s="29" t="s">
        <v>202</v>
      </c>
    </row>
    <row r="23" spans="1:13" s="9" customFormat="1" ht="12.6" customHeight="1" x14ac:dyDescent="0.2">
      <c r="A23" s="4">
        <f t="shared" ref="A23:A40" si="1">A22+1</f>
        <v>18</v>
      </c>
      <c r="B23" s="29">
        <v>1</v>
      </c>
      <c r="C23" s="29" t="s">
        <v>101</v>
      </c>
      <c r="D23" s="29" t="s">
        <v>102</v>
      </c>
      <c r="E23" s="29">
        <v>1</v>
      </c>
      <c r="F23" s="29"/>
      <c r="G23" s="29" t="s">
        <v>103</v>
      </c>
      <c r="H23" s="29" t="s">
        <v>12</v>
      </c>
      <c r="I23" s="29" t="s">
        <v>104</v>
      </c>
      <c r="J23" s="29" t="s">
        <v>102</v>
      </c>
      <c r="K23" s="29" t="s">
        <v>105</v>
      </c>
      <c r="L23" s="29" t="s">
        <v>106</v>
      </c>
    </row>
    <row r="24" spans="1:13" s="9" customFormat="1" ht="12.6" customHeight="1" x14ac:dyDescent="0.2">
      <c r="A24" s="4">
        <f t="shared" si="1"/>
        <v>19</v>
      </c>
      <c r="B24" s="29">
        <v>2</v>
      </c>
      <c r="C24" s="29" t="s">
        <v>32</v>
      </c>
      <c r="D24" s="29" t="s">
        <v>107</v>
      </c>
      <c r="E24" s="29">
        <v>1</v>
      </c>
      <c r="F24" s="29"/>
      <c r="G24" s="29" t="s">
        <v>108</v>
      </c>
      <c r="H24" s="29" t="s">
        <v>12</v>
      </c>
      <c r="I24" s="29" t="s">
        <v>109</v>
      </c>
      <c r="J24" s="29" t="s">
        <v>110</v>
      </c>
      <c r="K24" s="29" t="s">
        <v>111</v>
      </c>
      <c r="L24" s="29" t="s">
        <v>112</v>
      </c>
    </row>
    <row r="25" spans="1:13" s="7" customFormat="1" ht="12.6" customHeight="1" x14ac:dyDescent="0.2">
      <c r="A25" s="4">
        <f t="shared" si="1"/>
        <v>20</v>
      </c>
      <c r="B25" s="29">
        <v>2</v>
      </c>
      <c r="C25" s="29" t="s">
        <v>32</v>
      </c>
      <c r="D25" s="29" t="s">
        <v>113</v>
      </c>
      <c r="E25" s="29">
        <v>1</v>
      </c>
      <c r="F25" s="29"/>
      <c r="G25" s="29" t="s">
        <v>114</v>
      </c>
      <c r="H25" s="29" t="s">
        <v>12</v>
      </c>
      <c r="I25" s="29" t="s">
        <v>115</v>
      </c>
      <c r="J25" s="29" t="s">
        <v>116</v>
      </c>
      <c r="K25" s="29" t="s">
        <v>111</v>
      </c>
      <c r="L25" s="29" t="s">
        <v>117</v>
      </c>
    </row>
    <row r="26" spans="1:13" s="9" customFormat="1" ht="12.6" customHeight="1" x14ac:dyDescent="0.2">
      <c r="A26" s="4">
        <f t="shared" si="1"/>
        <v>21</v>
      </c>
      <c r="B26" s="29">
        <v>2</v>
      </c>
      <c r="C26" s="29" t="s">
        <v>203</v>
      </c>
      <c r="D26" s="29" t="s">
        <v>118</v>
      </c>
      <c r="E26" s="29">
        <v>1</v>
      </c>
      <c r="F26" s="29"/>
      <c r="G26" s="29" t="s">
        <v>119</v>
      </c>
      <c r="H26" s="29" t="s">
        <v>12</v>
      </c>
      <c r="I26" s="29" t="s">
        <v>120</v>
      </c>
      <c r="J26" s="29" t="s">
        <v>30</v>
      </c>
      <c r="K26" s="29" t="s">
        <v>111</v>
      </c>
      <c r="L26" s="29" t="s">
        <v>121</v>
      </c>
    </row>
    <row r="27" spans="1:13" s="28" customFormat="1" ht="12.6" customHeight="1" x14ac:dyDescent="0.2">
      <c r="A27" s="4">
        <f t="shared" si="1"/>
        <v>22</v>
      </c>
      <c r="B27" s="29">
        <v>3</v>
      </c>
      <c r="C27" s="29" t="s">
        <v>32</v>
      </c>
      <c r="D27" s="29" t="s">
        <v>122</v>
      </c>
      <c r="E27" s="29">
        <v>1</v>
      </c>
      <c r="F27" s="29"/>
      <c r="G27" s="29" t="s">
        <v>123</v>
      </c>
      <c r="H27" s="29" t="s">
        <v>12</v>
      </c>
      <c r="I27" s="29" t="s">
        <v>124</v>
      </c>
      <c r="J27" s="29" t="s">
        <v>31</v>
      </c>
      <c r="K27" s="29" t="s">
        <v>111</v>
      </c>
      <c r="L27" s="29" t="s">
        <v>125</v>
      </c>
    </row>
    <row r="28" spans="1:13" s="7" customFormat="1" ht="12.6" customHeight="1" x14ac:dyDescent="0.2">
      <c r="A28" s="4">
        <f t="shared" si="1"/>
        <v>23</v>
      </c>
      <c r="B28" s="29">
        <v>1</v>
      </c>
      <c r="C28" s="29" t="s">
        <v>32</v>
      </c>
      <c r="D28" s="29" t="s">
        <v>126</v>
      </c>
      <c r="E28" s="29">
        <v>1</v>
      </c>
      <c r="F28" s="29"/>
      <c r="G28" s="29" t="s">
        <v>127</v>
      </c>
      <c r="H28" s="29" t="s">
        <v>12</v>
      </c>
      <c r="I28" s="29" t="s">
        <v>128</v>
      </c>
      <c r="J28" s="29" t="s">
        <v>46</v>
      </c>
      <c r="K28" s="29" t="s">
        <v>111</v>
      </c>
      <c r="L28" s="29" t="s">
        <v>129</v>
      </c>
    </row>
    <row r="29" spans="1:13" s="7" customFormat="1" ht="12.6" customHeight="1" x14ac:dyDescent="0.2">
      <c r="A29" s="4">
        <f t="shared" si="1"/>
        <v>24</v>
      </c>
      <c r="B29" s="29">
        <v>1</v>
      </c>
      <c r="C29" s="29" t="s">
        <v>19</v>
      </c>
      <c r="D29" s="29" t="s">
        <v>130</v>
      </c>
      <c r="E29" s="29">
        <v>1</v>
      </c>
      <c r="F29" s="29"/>
      <c r="G29" s="29" t="s">
        <v>131</v>
      </c>
      <c r="H29" s="29" t="s">
        <v>12</v>
      </c>
      <c r="I29" s="29" t="s">
        <v>132</v>
      </c>
      <c r="J29" s="29" t="s">
        <v>133</v>
      </c>
      <c r="K29" s="29" t="s">
        <v>111</v>
      </c>
      <c r="L29" s="29" t="s">
        <v>134</v>
      </c>
    </row>
    <row r="30" spans="1:13" s="9" customFormat="1" ht="12.6" customHeight="1" x14ac:dyDescent="0.2">
      <c r="A30" s="4">
        <f t="shared" si="1"/>
        <v>25</v>
      </c>
      <c r="B30" s="29">
        <v>1</v>
      </c>
      <c r="C30" s="29" t="s">
        <v>49</v>
      </c>
      <c r="D30" s="29" t="s">
        <v>135</v>
      </c>
      <c r="E30" s="29">
        <v>1</v>
      </c>
      <c r="F30" s="29"/>
      <c r="G30" s="29" t="s">
        <v>136</v>
      </c>
      <c r="H30" s="29" t="s">
        <v>12</v>
      </c>
      <c r="I30" s="29" t="s">
        <v>137</v>
      </c>
      <c r="J30" s="29" t="s">
        <v>138</v>
      </c>
      <c r="K30" s="29" t="s">
        <v>111</v>
      </c>
      <c r="L30" s="29" t="s">
        <v>139</v>
      </c>
    </row>
    <row r="31" spans="1:13" s="9" customFormat="1" ht="12.6" customHeight="1" x14ac:dyDescent="0.2">
      <c r="A31" s="4">
        <f t="shared" si="1"/>
        <v>26</v>
      </c>
      <c r="B31" s="29">
        <v>1</v>
      </c>
      <c r="C31" s="29" t="s">
        <v>32</v>
      </c>
      <c r="D31" s="29" t="s">
        <v>140</v>
      </c>
      <c r="E31" s="29">
        <v>1</v>
      </c>
      <c r="F31" s="29"/>
      <c r="G31" s="29" t="s">
        <v>141</v>
      </c>
      <c r="H31" s="29" t="s">
        <v>12</v>
      </c>
      <c r="I31" s="29" t="s">
        <v>142</v>
      </c>
      <c r="J31" s="29" t="s">
        <v>44</v>
      </c>
      <c r="K31" s="29" t="s">
        <v>111</v>
      </c>
      <c r="L31" s="29" t="s">
        <v>143</v>
      </c>
    </row>
    <row r="32" spans="1:13" s="7" customFormat="1" ht="12.6" customHeight="1" x14ac:dyDescent="0.2">
      <c r="A32" s="4">
        <f t="shared" si="1"/>
        <v>27</v>
      </c>
      <c r="B32" s="29">
        <v>1</v>
      </c>
      <c r="C32" s="29" t="s">
        <v>32</v>
      </c>
      <c r="D32" s="29" t="s">
        <v>144</v>
      </c>
      <c r="E32" s="29">
        <v>1</v>
      </c>
      <c r="F32" s="29"/>
      <c r="G32" s="29" t="s">
        <v>145</v>
      </c>
      <c r="H32" s="29" t="s">
        <v>12</v>
      </c>
      <c r="I32" s="29" t="s">
        <v>146</v>
      </c>
      <c r="J32" s="29" t="s">
        <v>33</v>
      </c>
      <c r="K32" s="29" t="s">
        <v>111</v>
      </c>
      <c r="L32" s="29" t="s">
        <v>147</v>
      </c>
    </row>
    <row r="33" spans="1:12" s="9" customFormat="1" ht="12.6" customHeight="1" x14ac:dyDescent="0.2">
      <c r="A33" s="4">
        <f t="shared" si="1"/>
        <v>28</v>
      </c>
      <c r="B33" s="29">
        <v>1</v>
      </c>
      <c r="C33" s="29" t="s">
        <v>19</v>
      </c>
      <c r="D33" s="29" t="s">
        <v>148</v>
      </c>
      <c r="E33" s="29">
        <v>1</v>
      </c>
      <c r="F33" s="29"/>
      <c r="G33" s="29" t="s">
        <v>149</v>
      </c>
      <c r="H33" s="29" t="s">
        <v>12</v>
      </c>
      <c r="I33" s="29" t="s">
        <v>150</v>
      </c>
      <c r="J33" s="29" t="s">
        <v>151</v>
      </c>
      <c r="K33" s="29" t="s">
        <v>111</v>
      </c>
      <c r="L33" s="29" t="s">
        <v>152</v>
      </c>
    </row>
    <row r="34" spans="1:12" s="9" customFormat="1" ht="12.6" customHeight="1" x14ac:dyDescent="0.2">
      <c r="A34" s="4">
        <f t="shared" si="1"/>
        <v>29</v>
      </c>
      <c r="B34" s="29">
        <v>1</v>
      </c>
      <c r="C34" s="29" t="s">
        <v>19</v>
      </c>
      <c r="D34" s="29" t="s">
        <v>153</v>
      </c>
      <c r="E34" s="29">
        <v>1</v>
      </c>
      <c r="F34" s="29"/>
      <c r="G34" s="29" t="s">
        <v>154</v>
      </c>
      <c r="H34" s="29" t="s">
        <v>12</v>
      </c>
      <c r="I34" s="29" t="s">
        <v>155</v>
      </c>
      <c r="J34" s="29" t="s">
        <v>156</v>
      </c>
      <c r="K34" s="29" t="s">
        <v>111</v>
      </c>
      <c r="L34" s="29" t="s">
        <v>157</v>
      </c>
    </row>
    <row r="35" spans="1:12" s="9" customFormat="1" ht="12.6" customHeight="1" x14ac:dyDescent="0.2">
      <c r="A35" s="4">
        <f t="shared" si="1"/>
        <v>30</v>
      </c>
      <c r="B35" s="29">
        <v>1</v>
      </c>
      <c r="C35" s="29" t="s">
        <v>158</v>
      </c>
      <c r="D35" s="29" t="s">
        <v>159</v>
      </c>
      <c r="E35" s="29">
        <v>1</v>
      </c>
      <c r="F35" s="29"/>
      <c r="G35" s="29" t="s">
        <v>34</v>
      </c>
      <c r="H35" s="29" t="s">
        <v>12</v>
      </c>
      <c r="I35" s="29" t="s">
        <v>160</v>
      </c>
      <c r="J35" s="29" t="s">
        <v>159</v>
      </c>
      <c r="K35" s="29" t="s">
        <v>161</v>
      </c>
      <c r="L35" s="29" t="s">
        <v>162</v>
      </c>
    </row>
    <row r="36" spans="1:12" s="9" customFormat="1" ht="12.6" customHeight="1" x14ac:dyDescent="0.2">
      <c r="A36" s="4">
        <f t="shared" si="1"/>
        <v>31</v>
      </c>
      <c r="B36" s="29">
        <v>1</v>
      </c>
      <c r="C36" s="29" t="s">
        <v>19</v>
      </c>
      <c r="D36" s="29" t="s">
        <v>215</v>
      </c>
      <c r="E36" s="29">
        <v>1</v>
      </c>
      <c r="F36" s="29"/>
      <c r="G36" s="29" t="s">
        <v>35</v>
      </c>
      <c r="H36" s="29" t="s">
        <v>12</v>
      </c>
      <c r="I36" s="29" t="s">
        <v>216</v>
      </c>
      <c r="J36" s="29" t="s">
        <v>215</v>
      </c>
      <c r="K36" s="29" t="s">
        <v>217</v>
      </c>
      <c r="L36" s="29" t="s">
        <v>218</v>
      </c>
    </row>
    <row r="37" spans="1:12" s="7" customFormat="1" ht="12.6" customHeight="1" x14ac:dyDescent="0.2">
      <c r="A37" s="4">
        <f t="shared" si="1"/>
        <v>32</v>
      </c>
      <c r="B37" s="29">
        <v>1</v>
      </c>
      <c r="C37" s="29" t="s">
        <v>163</v>
      </c>
      <c r="D37" s="29" t="s">
        <v>164</v>
      </c>
      <c r="E37" s="29">
        <v>1</v>
      </c>
      <c r="F37" s="29"/>
      <c r="G37" s="29" t="s">
        <v>165</v>
      </c>
      <c r="H37" s="29" t="s">
        <v>12</v>
      </c>
      <c r="I37" s="29" t="s">
        <v>166</v>
      </c>
      <c r="J37" s="29" t="s">
        <v>167</v>
      </c>
      <c r="K37" s="29" t="s">
        <v>168</v>
      </c>
      <c r="L37" s="29" t="s">
        <v>169</v>
      </c>
    </row>
    <row r="38" spans="1:12" s="7" customFormat="1" ht="12.6" customHeight="1" x14ac:dyDescent="0.2">
      <c r="A38" s="4">
        <f t="shared" si="1"/>
        <v>33</v>
      </c>
      <c r="B38" s="29">
        <v>1</v>
      </c>
      <c r="C38" s="29" t="s">
        <v>170</v>
      </c>
      <c r="D38" s="29" t="s">
        <v>171</v>
      </c>
      <c r="E38" s="29">
        <v>1</v>
      </c>
      <c r="F38" s="29"/>
      <c r="G38" s="29" t="s">
        <v>37</v>
      </c>
      <c r="H38" s="29" t="s">
        <v>12</v>
      </c>
      <c r="I38" s="29" t="s">
        <v>172</v>
      </c>
      <c r="J38" s="29" t="s">
        <v>171</v>
      </c>
      <c r="K38" s="29" t="s">
        <v>173</v>
      </c>
      <c r="L38" s="29" t="s">
        <v>174</v>
      </c>
    </row>
    <row r="39" spans="1:12" s="10" customFormat="1" ht="12.6" customHeight="1" x14ac:dyDescent="0.2">
      <c r="A39" s="4">
        <f t="shared" si="1"/>
        <v>34</v>
      </c>
      <c r="B39" s="29">
        <v>1</v>
      </c>
      <c r="C39" s="29" t="s">
        <v>175</v>
      </c>
      <c r="D39" s="29" t="s">
        <v>176</v>
      </c>
      <c r="E39" s="29">
        <v>1</v>
      </c>
      <c r="F39" s="29"/>
      <c r="G39" s="29" t="s">
        <v>177</v>
      </c>
      <c r="H39" s="29" t="s">
        <v>12</v>
      </c>
      <c r="I39" s="29" t="s">
        <v>178</v>
      </c>
      <c r="J39" s="29" t="s">
        <v>176</v>
      </c>
      <c r="K39" s="29" t="s">
        <v>179</v>
      </c>
      <c r="L39" s="29" t="s">
        <v>180</v>
      </c>
    </row>
    <row r="40" spans="1:12" x14ac:dyDescent="0.2">
      <c r="A40" s="4">
        <f t="shared" si="1"/>
        <v>35</v>
      </c>
      <c r="B40" s="29">
        <v>1</v>
      </c>
      <c r="C40" s="29" t="s">
        <v>36</v>
      </c>
      <c r="D40" s="29" t="s">
        <v>181</v>
      </c>
      <c r="E40" s="29">
        <v>1</v>
      </c>
      <c r="F40" s="29"/>
      <c r="G40" s="29" t="s">
        <v>38</v>
      </c>
      <c r="H40" s="29" t="s">
        <v>12</v>
      </c>
      <c r="I40" s="29" t="s">
        <v>182</v>
      </c>
      <c r="J40" s="29" t="s">
        <v>181</v>
      </c>
      <c r="K40" s="29" t="s">
        <v>183</v>
      </c>
      <c r="L40" s="29" t="s">
        <v>184</v>
      </c>
    </row>
    <row r="43" spans="1:12" x14ac:dyDescent="0.2">
      <c r="A43" s="8" t="s">
        <v>2</v>
      </c>
    </row>
  </sheetData>
  <sortState ref="A6:L39">
    <sortCondition ref="G6:G39"/>
  </sortState>
  <phoneticPr fontId="0" type="noConversion"/>
  <pageMargins left="0.5" right="0.25" top="0.5" bottom="0.5" header="0.25" footer="0.25"/>
  <pageSetup paperSize="3" scale="65" orientation="landscape" r:id="rId1"/>
  <headerFooter alignWithMargins="0">
    <oddHeader>&amp;Rpage 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BS</vt:lpstr>
      <vt:lpstr>BS!Print_Area</vt:lpstr>
      <vt:lpstr>BS!Print_Titles</vt:lpstr>
    </vt:vector>
  </TitlesOfParts>
  <Company>ControlNet India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Santoshu</dc:creator>
  <cp:lastModifiedBy>Matt Staniszewski</cp:lastModifiedBy>
  <cp:lastPrinted>2010-02-16T17:25:39Z</cp:lastPrinted>
  <dcterms:created xsi:type="dcterms:W3CDTF">2004-10-26T23:25:46Z</dcterms:created>
  <dcterms:modified xsi:type="dcterms:W3CDTF">2019-04-10T05:34:26Z</dcterms:modified>
</cp:coreProperties>
</file>